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190" windowHeight="4800" activeTab="0"/>
  </bookViews>
  <sheets>
    <sheet name="Unemp by Census Tracts 2016" sheetId="1" r:id="rId1"/>
  </sheets>
  <externalReferences>
    <externalReference r:id="rId4"/>
  </externalReferences>
  <definedNames>
    <definedName name="PRINT_AREA_MI">#REF!</definedName>
  </definedNames>
  <calcPr fullCalcOnLoad="1"/>
</workbook>
</file>

<file path=xl/sharedStrings.xml><?xml version="1.0" encoding="utf-8"?>
<sst xmlns="http://schemas.openxmlformats.org/spreadsheetml/2006/main" count="130" uniqueCount="89">
  <si>
    <t>Molokai</t>
  </si>
  <si>
    <t>317</t>
  </si>
  <si>
    <t>East Moloka'i</t>
  </si>
  <si>
    <t>Maui</t>
  </si>
  <si>
    <t>309.02</t>
  </si>
  <si>
    <t>East Central Wailuku</t>
  </si>
  <si>
    <t>304.04</t>
  </si>
  <si>
    <t>Hali'imaile</t>
  </si>
  <si>
    <t>314.04</t>
  </si>
  <si>
    <t>Lahaina</t>
  </si>
  <si>
    <t>307.09</t>
  </si>
  <si>
    <t>Kamaole</t>
  </si>
  <si>
    <t>311.02</t>
  </si>
  <si>
    <t>Central Kahului</t>
  </si>
  <si>
    <t>302.01</t>
  </si>
  <si>
    <t>Huelo</t>
  </si>
  <si>
    <t>319</t>
  </si>
  <si>
    <t>318.01</t>
  </si>
  <si>
    <t>West Moloka'i</t>
  </si>
  <si>
    <t>309.03</t>
  </si>
  <si>
    <t>North Wailuku</t>
  </si>
  <si>
    <t>303.03</t>
  </si>
  <si>
    <t>Wailea</t>
  </si>
  <si>
    <t>307.10</t>
  </si>
  <si>
    <t>Keawakapu</t>
  </si>
  <si>
    <t>302.02</t>
  </si>
  <si>
    <t>Ha'iku</t>
  </si>
  <si>
    <t>307.08</t>
  </si>
  <si>
    <t>Halama</t>
  </si>
  <si>
    <t>309.01</t>
  </si>
  <si>
    <t>West Central Wailuku</t>
  </si>
  <si>
    <t>308</t>
  </si>
  <si>
    <t>Waihee-Waikapu</t>
  </si>
  <si>
    <t>310</t>
  </si>
  <si>
    <t>South Wailuku</t>
  </si>
  <si>
    <t>314.02</t>
  </si>
  <si>
    <t>Kahoma</t>
  </si>
  <si>
    <t>315.01</t>
  </si>
  <si>
    <t>Kapalua</t>
  </si>
  <si>
    <t>315.03</t>
  </si>
  <si>
    <t>Honokowai</t>
  </si>
  <si>
    <t>Lanai</t>
  </si>
  <si>
    <t>316.01</t>
  </si>
  <si>
    <t>Lana'i</t>
  </si>
  <si>
    <t>304.03</t>
  </si>
  <si>
    <t>Makawao</t>
  </si>
  <si>
    <t>314.05</t>
  </si>
  <si>
    <t>Lahainaluna</t>
  </si>
  <si>
    <t>303.01</t>
  </si>
  <si>
    <t>Kula</t>
  </si>
  <si>
    <t>304.02</t>
  </si>
  <si>
    <t>Pukalani</t>
  </si>
  <si>
    <t>315.02</t>
  </si>
  <si>
    <t>Honokahua</t>
  </si>
  <si>
    <t>301</t>
  </si>
  <si>
    <t>Hana</t>
  </si>
  <si>
    <t>311.03</t>
  </si>
  <si>
    <t>Southeast Kahului</t>
  </si>
  <si>
    <t>307.07</t>
  </si>
  <si>
    <t>Waipuilani</t>
  </si>
  <si>
    <t>305.01</t>
  </si>
  <si>
    <t>Pa'ia</t>
  </si>
  <si>
    <t>311.01</t>
  </si>
  <si>
    <t>West Kahului</t>
  </si>
  <si>
    <t>307.05</t>
  </si>
  <si>
    <t>Kihei Mauka</t>
  </si>
  <si>
    <t>307.06</t>
  </si>
  <si>
    <t>Kealia</t>
  </si>
  <si>
    <t>320</t>
  </si>
  <si>
    <t>Launiupoko</t>
  </si>
  <si>
    <t>Maui/Molokai</t>
  </si>
  <si>
    <t>Spreckelsville/Kalawao</t>
  </si>
  <si>
    <t>MAUI COUNTY</t>
  </si>
  <si>
    <t>*</t>
  </si>
  <si>
    <t>Source:   Research and Statistics Office,  State of Hawai'i Department of Labor and Industrial Relations</t>
  </si>
  <si>
    <t>* less than 50</t>
  </si>
  <si>
    <t>Employed</t>
  </si>
  <si>
    <t>Unemployed</t>
  </si>
  <si>
    <t>CIVILIAN UNEMPLOYMENT RATE BY CENSUS TRACTS</t>
  </si>
  <si>
    <t>Census Tract No.</t>
  </si>
  <si>
    <t>Census Tract Area</t>
  </si>
  <si>
    <t>Civilian Labor Force</t>
  </si>
  <si>
    <t>Percent of Labor Force (Unemployment Rate)</t>
  </si>
  <si>
    <t>County/Island</t>
  </si>
  <si>
    <t>MAUI COUNTY TOTAL</t>
  </si>
  <si>
    <t>2016 ANNUAL AVERAGE</t>
  </si>
  <si>
    <t>(as of 3/10/17)</t>
  </si>
  <si>
    <t>Note:  Data rounded to nearest 50.  Rates are based  on raw data.  Total may not add due to rounding.  The census share method is used to disaggregate county data to census tract level, via the U.S Census Bureau, 2011-2015 ACS 5-Year Estimates, and are applied to current county data to estimate the current census tract breakout.</t>
  </si>
  <si>
    <t>Qualify for EB-5, $500,000 Inv.?</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</si>
</sst>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numFmt numFmtId="165" formatCode="0\ \ \ \ \ \ \ "/>
    <numFmt numFmtId="166" formatCode="\ \ \ \ \ @\ \ \ \ "/>
    <numFmt numFmtId="167" formatCode="\ \ \ @"/>
    <numFmt numFmtId="168" formatCode="\ \ \ \ \ \ @"/>
    <numFmt numFmtId="169" formatCode="\ \ \ \ \ \ \ \ \ @"/>
    <numFmt numFmtId="170" formatCode="\ \ \ \ \ @"/>
    <numFmt numFmtId="171" formatCode="0.0%"/>
    <numFmt numFmtId="172" formatCode="#,##0;[Red]#,##0"/>
    <numFmt numFmtId="173" formatCode="[$-409]dddd\,\ mmmm\ dd\,\ yyyy"/>
  </numFmts>
  <fonts count="53">
    <font>
      <sz val="11"/>
      <color theme="1"/>
      <name val="Calibri"/>
      <family val="2"/>
    </font>
    <font>
      <sz val="11"/>
      <color indexed="8"/>
      <name val="Calibri"/>
      <family val="2"/>
    </font>
    <font>
      <sz val="10"/>
      <name val="Geneva"/>
      <family val="0"/>
    </font>
    <font>
      <sz val="10"/>
      <name val="Times New Roman"/>
      <family val="1"/>
    </font>
    <font>
      <b/>
      <sz val="10"/>
      <name val="Arial"/>
      <family val="2"/>
    </font>
    <font>
      <sz val="10"/>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9"/>
      <name val="Calibri"/>
      <family val="2"/>
    </font>
    <font>
      <sz val="10"/>
      <name val="Calibri"/>
      <family val="2"/>
    </font>
    <font>
      <b/>
      <sz val="12"/>
      <name val="Calibri"/>
      <family val="2"/>
    </font>
    <font>
      <sz val="10"/>
      <color indexed="8"/>
      <name val="Calibri"/>
      <family val="2"/>
    </font>
    <font>
      <i/>
      <sz val="10"/>
      <name val="Calibri"/>
      <family val="2"/>
    </font>
    <font>
      <i/>
      <sz val="8"/>
      <name val="Calibri"/>
      <family val="2"/>
    </font>
    <font>
      <b/>
      <sz val="9"/>
      <name val="Calibri"/>
      <family val="2"/>
    </font>
    <font>
      <b/>
      <sz val="10"/>
      <name val="Calibri"/>
      <family val="2"/>
    </font>
    <font>
      <b/>
      <sz val="10"/>
      <color indexed="8"/>
      <name val="Calibri"/>
      <family val="2"/>
    </font>
    <font>
      <b/>
      <i/>
      <sz val="8"/>
      <name val="Calibri"/>
      <family val="2"/>
    </font>
    <font>
      <i/>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i/>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8">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5" fillId="0" borderId="1" applyBorder="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168" fontId="5" fillId="0" borderId="1" applyBorder="0">
      <alignment/>
      <protection/>
    </xf>
    <xf numFmtId="169" fontId="5" fillId="0" borderId="1">
      <alignment/>
      <protection/>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2" applyNumberFormat="0" applyAlignment="0" applyProtection="0"/>
    <xf numFmtId="0" fontId="3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170" fontId="3" fillId="0" borderId="0">
      <alignment/>
      <protection/>
    </xf>
    <xf numFmtId="0" fontId="40" fillId="29" borderId="0" applyNumberFormat="0" applyBorder="0" applyAlignment="0" applyProtection="0"/>
    <xf numFmtId="0" fontId="4" fillId="0" borderId="0">
      <alignment horizontal="center" wrapText="1"/>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5" fillId="0" borderId="0">
      <alignment/>
      <protection/>
    </xf>
    <xf numFmtId="0" fontId="6" fillId="0" borderId="0">
      <alignment/>
      <protection/>
    </xf>
    <xf numFmtId="0" fontId="2" fillId="0" borderId="0">
      <alignment/>
      <protection/>
    </xf>
    <xf numFmtId="0" fontId="1"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0"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50">
    <xf numFmtId="0" fontId="0" fillId="0" borderId="0" xfId="0" applyFont="1" applyAlignment="1">
      <alignment/>
    </xf>
    <xf numFmtId="0" fontId="51" fillId="0" borderId="0" xfId="0" applyFont="1" applyBorder="1" applyAlignment="1">
      <alignment/>
    </xf>
    <xf numFmtId="0" fontId="24" fillId="0" borderId="0" xfId="62" applyFont="1" applyFill="1" applyBorder="1" applyAlignment="1">
      <alignment horizontal="right"/>
      <protection/>
    </xf>
    <xf numFmtId="0" fontId="24" fillId="0" borderId="0" xfId="62" applyFont="1">
      <alignment/>
      <protection/>
    </xf>
    <xf numFmtId="0" fontId="51" fillId="0" borderId="0" xfId="0" applyFont="1" applyBorder="1" applyAlignment="1">
      <alignment horizontal="right"/>
    </xf>
    <xf numFmtId="0" fontId="25" fillId="0" borderId="0" xfId="62" applyFont="1">
      <alignment/>
      <protection/>
    </xf>
    <xf numFmtId="0" fontId="25" fillId="0" borderId="0" xfId="62" applyFont="1" applyFill="1" applyBorder="1" applyAlignment="1">
      <alignment horizontal="left" wrapText="1"/>
      <protection/>
    </xf>
    <xf numFmtId="0" fontId="26" fillId="0" borderId="0" xfId="62" applyFont="1" applyAlignment="1">
      <alignment horizontal="centerContinuous" wrapText="1"/>
      <protection/>
    </xf>
    <xf numFmtId="0" fontId="25" fillId="0" borderId="0" xfId="62" applyFont="1" applyFill="1" applyBorder="1" applyAlignment="1">
      <alignment horizontal="centerContinuous" wrapText="1"/>
      <protection/>
    </xf>
    <xf numFmtId="0" fontId="25" fillId="0" borderId="0" xfId="62" applyFont="1" applyFill="1" applyBorder="1" applyAlignment="1">
      <alignment horizontal="right" wrapText="1"/>
      <protection/>
    </xf>
    <xf numFmtId="3" fontId="25" fillId="0" borderId="11" xfId="62" applyNumberFormat="1" applyFont="1" applyFill="1" applyBorder="1" applyAlignment="1">
      <alignment horizontal="left"/>
      <protection/>
    </xf>
    <xf numFmtId="166" fontId="25" fillId="0" borderId="11" xfId="61" applyNumberFormat="1" applyFont="1" applyBorder="1" applyAlignment="1" quotePrefix="1">
      <alignment horizontal="left"/>
      <protection/>
    </xf>
    <xf numFmtId="1" fontId="25" fillId="0" borderId="11" xfId="72" applyNumberFormat="1" applyFont="1" applyFill="1" applyBorder="1">
      <alignment/>
      <protection/>
    </xf>
    <xf numFmtId="171" fontId="27" fillId="0" borderId="11" xfId="62" applyNumberFormat="1" applyFont="1" applyFill="1" applyBorder="1" applyAlignment="1">
      <alignment horizontal="right" vertical="top" wrapText="1"/>
      <protection/>
    </xf>
    <xf numFmtId="166" fontId="25" fillId="0" borderId="11" xfId="61" applyNumberFormat="1" applyFont="1" applyFill="1" applyBorder="1" applyAlignment="1" quotePrefix="1">
      <alignment horizontal="left"/>
      <protection/>
    </xf>
    <xf numFmtId="2" fontId="24" fillId="0" borderId="0" xfId="0" applyNumberFormat="1" applyFont="1" applyAlignment="1">
      <alignment horizontal="left"/>
    </xf>
    <xf numFmtId="3" fontId="24" fillId="0" borderId="0" xfId="0" applyNumberFormat="1" applyFont="1" applyAlignment="1">
      <alignment/>
    </xf>
    <xf numFmtId="0" fontId="25" fillId="0" borderId="0" xfId="62" applyFont="1" applyBorder="1" applyAlignment="1">
      <alignment horizontal="left"/>
      <protection/>
    </xf>
    <xf numFmtId="0" fontId="25" fillId="0" borderId="0" xfId="62" applyFont="1" applyFill="1" applyBorder="1" applyAlignment="1">
      <alignment horizontal="right"/>
      <protection/>
    </xf>
    <xf numFmtId="0" fontId="25" fillId="0" borderId="0" xfId="62" applyFont="1" applyAlignment="1">
      <alignment horizontal="right"/>
      <protection/>
    </xf>
    <xf numFmtId="0" fontId="25" fillId="0" borderId="0" xfId="62" applyFont="1" applyFill="1" applyBorder="1" applyAlignment="1">
      <alignment horizontal="left"/>
      <protection/>
    </xf>
    <xf numFmtId="0" fontId="25" fillId="0" borderId="0" xfId="62" applyFont="1" applyBorder="1" applyAlignment="1">
      <alignment horizontal="right"/>
      <protection/>
    </xf>
    <xf numFmtId="0" fontId="28" fillId="0" borderId="0" xfId="62" applyFont="1" applyBorder="1" applyAlignment="1">
      <alignment horizontal="right"/>
      <protection/>
    </xf>
    <xf numFmtId="3" fontId="25" fillId="0" borderId="11" xfId="72" applyNumberFormat="1" applyFont="1" applyFill="1" applyBorder="1" applyAlignment="1">
      <alignment horizontal="right"/>
      <protection/>
    </xf>
    <xf numFmtId="0" fontId="29" fillId="0" borderId="0" xfId="62" applyFont="1">
      <alignment/>
      <protection/>
    </xf>
    <xf numFmtId="2" fontId="30" fillId="33" borderId="12" xfId="62" applyNumberFormat="1" applyFont="1" applyFill="1" applyBorder="1" applyAlignment="1">
      <alignment wrapText="1"/>
      <protection/>
    </xf>
    <xf numFmtId="0" fontId="30" fillId="33" borderId="12" xfId="62" applyFont="1" applyFill="1" applyBorder="1" applyAlignment="1">
      <alignment wrapText="1"/>
      <protection/>
    </xf>
    <xf numFmtId="1" fontId="30" fillId="33" borderId="12" xfId="62" applyNumberFormat="1" applyFont="1" applyFill="1" applyBorder="1" applyAlignment="1">
      <alignment horizontal="right" wrapText="1"/>
      <protection/>
    </xf>
    <xf numFmtId="164" fontId="31" fillId="33" borderId="13" xfId="62" applyNumberFormat="1" applyFont="1" applyFill="1" applyBorder="1" applyAlignment="1">
      <alignment horizontal="left"/>
      <protection/>
    </xf>
    <xf numFmtId="171" fontId="30" fillId="33" borderId="14" xfId="62" applyNumberFormat="1" applyFont="1" applyFill="1" applyBorder="1" applyAlignment="1">
      <alignment horizontal="right" wrapText="1"/>
      <protection/>
    </xf>
    <xf numFmtId="3" fontId="25" fillId="4" borderId="11" xfId="62" applyNumberFormat="1" applyFont="1" applyFill="1" applyBorder="1" applyAlignment="1">
      <alignment horizontal="left"/>
      <protection/>
    </xf>
    <xf numFmtId="166" fontId="25" fillId="4" borderId="11" xfId="61" applyNumberFormat="1" applyFont="1" applyFill="1" applyBorder="1" applyAlignment="1" quotePrefix="1">
      <alignment horizontal="left"/>
      <protection/>
    </xf>
    <xf numFmtId="1" fontId="31" fillId="4" borderId="11" xfId="72" applyNumberFormat="1" applyFont="1" applyFill="1" applyBorder="1">
      <alignment/>
      <protection/>
    </xf>
    <xf numFmtId="2" fontId="33" fillId="0" borderId="0" xfId="0" applyNumberFormat="1" applyFont="1" applyBorder="1" applyAlignment="1">
      <alignment horizontal="left" vertical="top"/>
    </xf>
    <xf numFmtId="0" fontId="52" fillId="0" borderId="0" xfId="0" applyFont="1" applyBorder="1" applyAlignment="1">
      <alignment vertical="top"/>
    </xf>
    <xf numFmtId="0" fontId="52" fillId="0" borderId="0" xfId="0" applyFont="1" applyBorder="1" applyAlignment="1">
      <alignment horizontal="right" vertical="top"/>
    </xf>
    <xf numFmtId="0" fontId="29" fillId="0" borderId="0" xfId="62" applyFont="1" applyFill="1" applyBorder="1" applyAlignment="1">
      <alignment horizontal="right" vertical="top"/>
      <protection/>
    </xf>
    <xf numFmtId="3" fontId="29" fillId="0" borderId="0" xfId="62" applyNumberFormat="1" applyFont="1" applyBorder="1" applyAlignment="1">
      <alignment horizontal="right" vertical="top"/>
      <protection/>
    </xf>
    <xf numFmtId="0" fontId="25" fillId="0" borderId="0" xfId="62" applyFont="1" applyAlignment="1">
      <alignment vertical="top"/>
      <protection/>
    </xf>
    <xf numFmtId="0" fontId="29" fillId="0" borderId="0" xfId="62" applyFont="1" applyAlignment="1">
      <alignment vertical="top"/>
      <protection/>
    </xf>
    <xf numFmtId="3" fontId="31" fillId="4" borderId="11" xfId="72" applyNumberFormat="1" applyFont="1" applyFill="1" applyBorder="1" applyAlignment="1">
      <alignment horizontal="right"/>
      <protection/>
    </xf>
    <xf numFmtId="171" fontId="32" fillId="4" borderId="11" xfId="62" applyNumberFormat="1" applyFont="1" applyFill="1" applyBorder="1" applyAlignment="1">
      <alignment horizontal="right" vertical="top" wrapText="1"/>
      <protection/>
    </xf>
    <xf numFmtId="0" fontId="26" fillId="0" borderId="0" xfId="62" applyFont="1" applyFill="1" applyBorder="1" applyAlignment="1">
      <alignment horizontal="center"/>
      <protection/>
    </xf>
    <xf numFmtId="2" fontId="29" fillId="0" borderId="0" xfId="0" applyNumberFormat="1" applyFont="1" applyAlignment="1">
      <alignment horizontal="left" vertical="top"/>
    </xf>
    <xf numFmtId="2" fontId="29" fillId="0" borderId="0" xfId="0" applyNumberFormat="1" applyFont="1" applyAlignment="1">
      <alignment horizontal="left" vertical="top" wrapText="1"/>
    </xf>
    <xf numFmtId="3" fontId="31" fillId="4" borderId="15" xfId="62" applyNumberFormat="1" applyFont="1" applyFill="1" applyBorder="1" applyAlignment="1">
      <alignment horizontal="left"/>
      <protection/>
    </xf>
    <xf numFmtId="3" fontId="31" fillId="4" borderId="16" xfId="62" applyNumberFormat="1" applyFont="1" applyFill="1" applyBorder="1" applyAlignment="1">
      <alignment horizontal="left"/>
      <protection/>
    </xf>
    <xf numFmtId="3" fontId="31" fillId="4" borderId="17" xfId="62" applyNumberFormat="1" applyFont="1" applyFill="1" applyBorder="1" applyAlignment="1">
      <alignment horizontal="left"/>
      <protection/>
    </xf>
    <xf numFmtId="0" fontId="31" fillId="0" borderId="0" xfId="62" applyFont="1" applyAlignment="1">
      <alignment/>
      <protection/>
    </xf>
    <xf numFmtId="0" fontId="25" fillId="0" borderId="0" xfId="62" applyFont="1" applyAlignment="1">
      <alignment horizontal="center"/>
      <protection/>
    </xf>
  </cellXfs>
  <cellStyles count="65">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3rd indent"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OTNOTE" xfId="50"/>
    <cellStyle name="Good" xfId="51"/>
    <cellStyle name="HEADING" xfId="52"/>
    <cellStyle name="Heading 1" xfId="53"/>
    <cellStyle name="Heading 2" xfId="54"/>
    <cellStyle name="Heading 3" xfId="55"/>
    <cellStyle name="Heading 4" xfId="56"/>
    <cellStyle name="Input" xfId="57"/>
    <cellStyle name="Linked Cell" xfId="58"/>
    <cellStyle name="Neutral" xfId="59"/>
    <cellStyle name="Normal 10" xfId="60"/>
    <cellStyle name="Normal 12" xfId="61"/>
    <cellStyle name="Normal 2" xfId="62"/>
    <cellStyle name="Normal 2 2" xfId="63"/>
    <cellStyle name="Normal 2_2010sf1_gct_ct" xfId="64"/>
    <cellStyle name="Normal 3" xfId="65"/>
    <cellStyle name="Normal 4" xfId="66"/>
    <cellStyle name="Normal 5" xfId="67"/>
    <cellStyle name="Normal 6" xfId="68"/>
    <cellStyle name="Normal 7" xfId="69"/>
    <cellStyle name="Normal 8" xfId="70"/>
    <cellStyle name="Normal 9" xfId="71"/>
    <cellStyle name="Normal_2010ctnames_honcnty_5_3_11_final" xfId="72"/>
    <cellStyle name="Note" xfId="73"/>
    <cellStyle name="Output" xfId="74"/>
    <cellStyle name="Percent"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rucja\AppData\Local\Temp\notes5524D1\acs10_5yr_ranksumtab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
  <sheetViews>
    <sheetView showGridLines="0" tabSelected="1" defaultGridColor="0" zoomScalePageLayoutView="0" colorId="8" workbookViewId="0" topLeftCell="A1">
      <pane ySplit="3" topLeftCell="A4" activePane="bottomLeft" state="frozen"/>
      <selection pane="topLeft" activeCell="A1" sqref="A1"/>
      <selection pane="bottomLeft" activeCell="J31" sqref="J31"/>
    </sheetView>
  </sheetViews>
  <sheetFormatPr defaultColWidth="11.421875" defaultRowHeight="15"/>
  <cols>
    <col min="1" max="1" width="12.421875" style="20" bestFit="1" customWidth="1"/>
    <col min="2" max="2" width="10.7109375" style="5" customWidth="1"/>
    <col min="3" max="3" width="33.140625" style="18" bestFit="1" customWidth="1"/>
    <col min="4" max="4" width="8.00390625" style="18" bestFit="1" customWidth="1"/>
    <col min="5" max="5" width="10.00390625" style="18" bestFit="1" customWidth="1"/>
    <col min="6" max="6" width="7.421875" style="18" bestFit="1" customWidth="1"/>
    <col min="7" max="7" width="17.00390625" style="21" customWidth="1"/>
    <col min="8" max="16384" width="11.421875" style="5" customWidth="1"/>
  </cols>
  <sheetData>
    <row r="1" spans="1:7" ht="15.75" customHeight="1">
      <c r="A1" s="42" t="s">
        <v>78</v>
      </c>
      <c r="B1" s="42"/>
      <c r="C1" s="42"/>
      <c r="D1" s="42"/>
      <c r="E1" s="42"/>
      <c r="F1" s="42"/>
      <c r="G1" s="42"/>
    </row>
    <row r="2" spans="1:7" ht="15.75" customHeight="1">
      <c r="A2" s="42" t="s">
        <v>85</v>
      </c>
      <c r="B2" s="42"/>
      <c r="C2" s="42"/>
      <c r="D2" s="42"/>
      <c r="E2" s="42"/>
      <c r="F2" s="42"/>
      <c r="G2" s="42"/>
    </row>
    <row r="3" spans="1:8" ht="15.75" customHeight="1" thickBot="1">
      <c r="A3" s="6"/>
      <c r="B3" s="7"/>
      <c r="C3" s="8"/>
      <c r="D3" s="9"/>
      <c r="E3" s="9"/>
      <c r="F3" s="9"/>
      <c r="G3" s="22" t="s">
        <v>86</v>
      </c>
      <c r="H3" s="48" t="s">
        <v>88</v>
      </c>
    </row>
    <row r="4" spans="1:7" ht="36.75" thickBot="1">
      <c r="A4" s="28" t="s">
        <v>83</v>
      </c>
      <c r="B4" s="25" t="s">
        <v>79</v>
      </c>
      <c r="C4" s="26" t="s">
        <v>80</v>
      </c>
      <c r="D4" s="27" t="s">
        <v>76</v>
      </c>
      <c r="E4" s="27" t="s">
        <v>77</v>
      </c>
      <c r="F4" s="27" t="s">
        <v>81</v>
      </c>
      <c r="G4" s="29" t="s">
        <v>82</v>
      </c>
    </row>
    <row r="5" spans="1:7" ht="12.75">
      <c r="A5" s="45" t="s">
        <v>72</v>
      </c>
      <c r="B5" s="46"/>
      <c r="C5" s="46"/>
      <c r="D5" s="46"/>
      <c r="E5" s="46"/>
      <c r="F5" s="46"/>
      <c r="G5" s="47"/>
    </row>
    <row r="6" spans="1:8" ht="12.75">
      <c r="A6" s="10" t="s">
        <v>3</v>
      </c>
      <c r="B6" s="14" t="s">
        <v>54</v>
      </c>
      <c r="C6" s="12" t="s">
        <v>55</v>
      </c>
      <c r="D6" s="23">
        <v>850</v>
      </c>
      <c r="E6" s="23" t="s">
        <v>73</v>
      </c>
      <c r="F6" s="23">
        <v>850</v>
      </c>
      <c r="G6" s="13">
        <v>0.049970393892464035</v>
      </c>
      <c r="H6" s="49" t="str">
        <f>IF(G7&gt;=7.5%,"Yes","No")</f>
        <v>No</v>
      </c>
    </row>
    <row r="7" spans="1:8" ht="12.75">
      <c r="A7" s="10" t="s">
        <v>3</v>
      </c>
      <c r="B7" s="14" t="s">
        <v>14</v>
      </c>
      <c r="C7" s="12" t="s">
        <v>15</v>
      </c>
      <c r="D7" s="23">
        <v>1250</v>
      </c>
      <c r="E7" s="23">
        <v>50</v>
      </c>
      <c r="F7" s="23">
        <v>1300</v>
      </c>
      <c r="G7" s="13">
        <v>0.039884962530683875</v>
      </c>
      <c r="H7" s="49" t="str">
        <f aca="true" t="shared" si="0" ref="H7:H39">IF(G8&gt;=7.5%,"Yes","No")</f>
        <v>No</v>
      </c>
    </row>
    <row r="8" spans="1:8" ht="12.75">
      <c r="A8" s="10" t="s">
        <v>3</v>
      </c>
      <c r="B8" s="14" t="s">
        <v>25</v>
      </c>
      <c r="C8" s="12" t="s">
        <v>26</v>
      </c>
      <c r="D8" s="23">
        <v>3850</v>
      </c>
      <c r="E8" s="23">
        <v>100</v>
      </c>
      <c r="F8" s="23">
        <v>4000</v>
      </c>
      <c r="G8" s="13">
        <v>0.027577303013852517</v>
      </c>
      <c r="H8" s="49" t="str">
        <f t="shared" si="0"/>
        <v>No</v>
      </c>
    </row>
    <row r="9" spans="1:8" ht="12.75">
      <c r="A9" s="10" t="s">
        <v>3</v>
      </c>
      <c r="B9" s="14" t="s">
        <v>48</v>
      </c>
      <c r="C9" s="12" t="s">
        <v>49</v>
      </c>
      <c r="D9" s="23">
        <v>4950</v>
      </c>
      <c r="E9" s="23">
        <v>100</v>
      </c>
      <c r="F9" s="23">
        <v>5050</v>
      </c>
      <c r="G9" s="13">
        <v>0.01950249585856786</v>
      </c>
      <c r="H9" s="49" t="str">
        <f t="shared" si="0"/>
        <v>No</v>
      </c>
    </row>
    <row r="10" spans="1:8" ht="12.75">
      <c r="A10" s="10" t="s">
        <v>3</v>
      </c>
      <c r="B10" s="14" t="s">
        <v>21</v>
      </c>
      <c r="C10" s="12" t="s">
        <v>22</v>
      </c>
      <c r="D10" s="23">
        <v>1650</v>
      </c>
      <c r="E10" s="23" t="s">
        <v>73</v>
      </c>
      <c r="F10" s="23">
        <v>1650</v>
      </c>
      <c r="G10" s="13">
        <v>0.010855025257745291</v>
      </c>
      <c r="H10" s="49" t="str">
        <f t="shared" si="0"/>
        <v>No</v>
      </c>
    </row>
    <row r="11" spans="1:8" ht="12.75">
      <c r="A11" s="10" t="s">
        <v>3</v>
      </c>
      <c r="B11" s="14" t="s">
        <v>50</v>
      </c>
      <c r="C11" s="12" t="s">
        <v>51</v>
      </c>
      <c r="D11" s="23">
        <v>4750</v>
      </c>
      <c r="E11" s="23">
        <v>100</v>
      </c>
      <c r="F11" s="23">
        <v>4850</v>
      </c>
      <c r="G11" s="13">
        <v>0.01747925816749446</v>
      </c>
      <c r="H11" s="49" t="str">
        <f t="shared" si="0"/>
        <v>No</v>
      </c>
    </row>
    <row r="12" spans="1:8" ht="12.75">
      <c r="A12" s="10" t="s">
        <v>3</v>
      </c>
      <c r="B12" s="14" t="s">
        <v>44</v>
      </c>
      <c r="C12" s="12" t="s">
        <v>45</v>
      </c>
      <c r="D12" s="23">
        <v>1800</v>
      </c>
      <c r="E12" s="23">
        <v>100</v>
      </c>
      <c r="F12" s="23">
        <v>1900</v>
      </c>
      <c r="G12" s="13">
        <v>0.058334993349023145</v>
      </c>
      <c r="H12" s="49" t="str">
        <f t="shared" si="0"/>
        <v>No</v>
      </c>
    </row>
    <row r="13" spans="1:8" ht="12.75">
      <c r="A13" s="10" t="s">
        <v>3</v>
      </c>
      <c r="B13" s="14" t="s">
        <v>6</v>
      </c>
      <c r="C13" s="12" t="s">
        <v>7</v>
      </c>
      <c r="D13" s="23">
        <v>2550</v>
      </c>
      <c r="E13" s="23">
        <v>100</v>
      </c>
      <c r="F13" s="23">
        <v>2650</v>
      </c>
      <c r="G13" s="13">
        <v>0.039234747223079194</v>
      </c>
      <c r="H13" s="49" t="str">
        <f t="shared" si="0"/>
        <v>No</v>
      </c>
    </row>
    <row r="14" spans="1:8" ht="12.75">
      <c r="A14" s="10" t="s">
        <v>3</v>
      </c>
      <c r="B14" s="14" t="s">
        <v>60</v>
      </c>
      <c r="C14" s="12" t="s">
        <v>61</v>
      </c>
      <c r="D14" s="23">
        <v>1500</v>
      </c>
      <c r="E14" s="23" t="s">
        <v>73</v>
      </c>
      <c r="F14" s="23">
        <v>1550</v>
      </c>
      <c r="G14" s="13">
        <v>0.015172354858206678</v>
      </c>
      <c r="H14" s="49" t="str">
        <f t="shared" si="0"/>
        <v>No</v>
      </c>
    </row>
    <row r="15" spans="1:8" ht="12.75">
      <c r="A15" s="10" t="s">
        <v>3</v>
      </c>
      <c r="B15" s="14" t="s">
        <v>64</v>
      </c>
      <c r="C15" s="12" t="s">
        <v>65</v>
      </c>
      <c r="D15" s="23">
        <v>2000</v>
      </c>
      <c r="E15" s="23">
        <v>50</v>
      </c>
      <c r="F15" s="23">
        <v>2100</v>
      </c>
      <c r="G15" s="13">
        <v>0.031870393691564955</v>
      </c>
      <c r="H15" s="49" t="str">
        <f t="shared" si="0"/>
        <v>No</v>
      </c>
    </row>
    <row r="16" spans="1:8" ht="12.75">
      <c r="A16" s="10" t="s">
        <v>3</v>
      </c>
      <c r="B16" s="14" t="s">
        <v>66</v>
      </c>
      <c r="C16" s="12" t="s">
        <v>67</v>
      </c>
      <c r="D16" s="23">
        <v>1450</v>
      </c>
      <c r="E16" s="23">
        <v>50</v>
      </c>
      <c r="F16" s="23">
        <v>1500</v>
      </c>
      <c r="G16" s="13">
        <v>0.0420279066139017</v>
      </c>
      <c r="H16" s="49" t="str">
        <f t="shared" si="0"/>
        <v>No</v>
      </c>
    </row>
    <row r="17" spans="1:8" ht="12.75">
      <c r="A17" s="10" t="s">
        <v>3</v>
      </c>
      <c r="B17" s="14" t="s">
        <v>58</v>
      </c>
      <c r="C17" s="12" t="s">
        <v>59</v>
      </c>
      <c r="D17" s="23">
        <v>5200</v>
      </c>
      <c r="E17" s="23">
        <v>200</v>
      </c>
      <c r="F17" s="23">
        <v>5400</v>
      </c>
      <c r="G17" s="13">
        <v>0.041221676199293185</v>
      </c>
      <c r="H17" s="49" t="str">
        <f t="shared" si="0"/>
        <v>No</v>
      </c>
    </row>
    <row r="18" spans="1:8" ht="12.75">
      <c r="A18" s="10" t="s">
        <v>3</v>
      </c>
      <c r="B18" s="14" t="s">
        <v>27</v>
      </c>
      <c r="C18" s="12" t="s">
        <v>28</v>
      </c>
      <c r="D18" s="23">
        <v>1750</v>
      </c>
      <c r="E18" s="23" t="s">
        <v>73</v>
      </c>
      <c r="F18" s="23">
        <v>1800</v>
      </c>
      <c r="G18" s="13">
        <v>0.021207078831291443</v>
      </c>
      <c r="H18" s="49" t="str">
        <f t="shared" si="0"/>
        <v>No</v>
      </c>
    </row>
    <row r="19" spans="1:8" ht="12.75">
      <c r="A19" s="10" t="s">
        <v>3</v>
      </c>
      <c r="B19" s="14" t="s">
        <v>10</v>
      </c>
      <c r="C19" s="12" t="s">
        <v>11</v>
      </c>
      <c r="D19" s="23">
        <v>1800</v>
      </c>
      <c r="E19" s="23">
        <v>50</v>
      </c>
      <c r="F19" s="23">
        <v>1850</v>
      </c>
      <c r="G19" s="13">
        <v>0.02859369998475863</v>
      </c>
      <c r="H19" s="49" t="str">
        <f t="shared" si="0"/>
        <v>No</v>
      </c>
    </row>
    <row r="20" spans="1:8" ht="12.75">
      <c r="A20" s="10" t="s">
        <v>3</v>
      </c>
      <c r="B20" s="14" t="s">
        <v>23</v>
      </c>
      <c r="C20" s="12" t="s">
        <v>24</v>
      </c>
      <c r="D20" s="23">
        <v>1050</v>
      </c>
      <c r="E20" s="23" t="s">
        <v>73</v>
      </c>
      <c r="F20" s="23">
        <v>1100</v>
      </c>
      <c r="G20" s="13">
        <v>0.012947652146880173</v>
      </c>
      <c r="H20" s="49" t="str">
        <f t="shared" si="0"/>
        <v>No</v>
      </c>
    </row>
    <row r="21" spans="1:8" ht="12.75">
      <c r="A21" s="10" t="s">
        <v>3</v>
      </c>
      <c r="B21" s="14" t="s">
        <v>31</v>
      </c>
      <c r="C21" s="12" t="s">
        <v>32</v>
      </c>
      <c r="D21" s="23">
        <v>3950</v>
      </c>
      <c r="E21" s="23">
        <v>150</v>
      </c>
      <c r="F21" s="23">
        <v>4100</v>
      </c>
      <c r="G21" s="13">
        <v>0.03880487018852641</v>
      </c>
      <c r="H21" s="49" t="str">
        <f t="shared" si="0"/>
        <v>No</v>
      </c>
    </row>
    <row r="22" spans="1:8" ht="12.75">
      <c r="A22" s="10" t="s">
        <v>3</v>
      </c>
      <c r="B22" s="14" t="s">
        <v>29</v>
      </c>
      <c r="C22" s="12" t="s">
        <v>30</v>
      </c>
      <c r="D22" s="23">
        <v>1100</v>
      </c>
      <c r="E22" s="23">
        <v>100</v>
      </c>
      <c r="F22" s="23">
        <v>1150</v>
      </c>
      <c r="G22" s="13">
        <v>0.06952904947590885</v>
      </c>
      <c r="H22" s="49" t="str">
        <f t="shared" si="0"/>
        <v>No</v>
      </c>
    </row>
    <row r="23" spans="1:8" ht="12.75">
      <c r="A23" s="10" t="s">
        <v>3</v>
      </c>
      <c r="B23" s="14" t="s">
        <v>4</v>
      </c>
      <c r="C23" s="12" t="s">
        <v>5</v>
      </c>
      <c r="D23" s="23">
        <v>1750</v>
      </c>
      <c r="E23" s="23">
        <v>100</v>
      </c>
      <c r="F23" s="23">
        <v>1850</v>
      </c>
      <c r="G23" s="13">
        <v>0.04209375974909316</v>
      </c>
      <c r="H23" s="49" t="str">
        <f t="shared" si="0"/>
        <v>No</v>
      </c>
    </row>
    <row r="24" spans="1:8" ht="12.75">
      <c r="A24" s="10" t="s">
        <v>3</v>
      </c>
      <c r="B24" s="14" t="s">
        <v>19</v>
      </c>
      <c r="C24" s="12" t="s">
        <v>20</v>
      </c>
      <c r="D24" s="23">
        <v>3900</v>
      </c>
      <c r="E24" s="23">
        <v>100</v>
      </c>
      <c r="F24" s="23">
        <v>4000</v>
      </c>
      <c r="G24" s="13">
        <v>0.027338818058009053</v>
      </c>
      <c r="H24" s="49" t="str">
        <f t="shared" si="0"/>
        <v>No</v>
      </c>
    </row>
    <row r="25" spans="1:8" ht="12.75">
      <c r="A25" s="10" t="s">
        <v>3</v>
      </c>
      <c r="B25" s="14" t="s">
        <v>33</v>
      </c>
      <c r="C25" s="12" t="s">
        <v>34</v>
      </c>
      <c r="D25" s="23">
        <v>4550</v>
      </c>
      <c r="E25" s="23">
        <v>100</v>
      </c>
      <c r="F25" s="23">
        <v>4700</v>
      </c>
      <c r="G25" s="13">
        <v>0.02424354105954616</v>
      </c>
      <c r="H25" s="49" t="str">
        <f t="shared" si="0"/>
        <v>No</v>
      </c>
    </row>
    <row r="26" spans="1:8" ht="12.75">
      <c r="A26" s="10" t="s">
        <v>3</v>
      </c>
      <c r="B26" s="14" t="s">
        <v>62</v>
      </c>
      <c r="C26" s="12" t="s">
        <v>63</v>
      </c>
      <c r="D26" s="23">
        <v>4350</v>
      </c>
      <c r="E26" s="23">
        <v>200</v>
      </c>
      <c r="F26" s="23">
        <v>4550</v>
      </c>
      <c r="G26" s="13">
        <v>0.04657580119798527</v>
      </c>
      <c r="H26" s="49" t="str">
        <f t="shared" si="0"/>
        <v>No</v>
      </c>
    </row>
    <row r="27" spans="1:8" ht="12.75">
      <c r="A27" s="10" t="s">
        <v>3</v>
      </c>
      <c r="B27" s="14" t="s">
        <v>12</v>
      </c>
      <c r="C27" s="12" t="s">
        <v>13</v>
      </c>
      <c r="D27" s="23">
        <v>2850</v>
      </c>
      <c r="E27" s="23">
        <v>100</v>
      </c>
      <c r="F27" s="23">
        <v>2950</v>
      </c>
      <c r="G27" s="13">
        <v>0.0390783617777838</v>
      </c>
      <c r="H27" s="49" t="str">
        <f t="shared" si="0"/>
        <v>No</v>
      </c>
    </row>
    <row r="28" spans="1:8" ht="12.75">
      <c r="A28" s="10" t="s">
        <v>3</v>
      </c>
      <c r="B28" s="14" t="s">
        <v>56</v>
      </c>
      <c r="C28" s="12" t="s">
        <v>57</v>
      </c>
      <c r="D28" s="23">
        <v>3950</v>
      </c>
      <c r="E28" s="23">
        <v>200</v>
      </c>
      <c r="F28" s="23">
        <v>4150</v>
      </c>
      <c r="G28" s="13">
        <v>0.052351301260763844</v>
      </c>
      <c r="H28" s="49" t="str">
        <f t="shared" si="0"/>
        <v>No</v>
      </c>
    </row>
    <row r="29" spans="1:8" ht="12.75">
      <c r="A29" s="10" t="s">
        <v>3</v>
      </c>
      <c r="B29" s="14" t="s">
        <v>35</v>
      </c>
      <c r="C29" s="12" t="s">
        <v>36</v>
      </c>
      <c r="D29" s="23">
        <v>1700</v>
      </c>
      <c r="E29" s="23">
        <v>50</v>
      </c>
      <c r="F29" s="23">
        <v>1800</v>
      </c>
      <c r="G29" s="13">
        <v>0.0321516976510223</v>
      </c>
      <c r="H29" s="49" t="str">
        <f t="shared" si="0"/>
        <v>No</v>
      </c>
    </row>
    <row r="30" spans="1:8" ht="12.75">
      <c r="A30" s="10" t="s">
        <v>3</v>
      </c>
      <c r="B30" s="14" t="s">
        <v>8</v>
      </c>
      <c r="C30" s="12" t="s">
        <v>9</v>
      </c>
      <c r="D30" s="23">
        <v>2100</v>
      </c>
      <c r="E30" s="23" t="s">
        <v>73</v>
      </c>
      <c r="F30" s="23">
        <v>2150</v>
      </c>
      <c r="G30" s="13">
        <v>0.02295190592740557</v>
      </c>
      <c r="H30" s="49" t="str">
        <f t="shared" si="0"/>
        <v>No</v>
      </c>
    </row>
    <row r="31" spans="1:8" ht="12.75">
      <c r="A31" s="10" t="s">
        <v>3</v>
      </c>
      <c r="B31" s="14" t="s">
        <v>46</v>
      </c>
      <c r="C31" s="12" t="s">
        <v>47</v>
      </c>
      <c r="D31" s="23">
        <v>3300</v>
      </c>
      <c r="E31" s="23">
        <v>100</v>
      </c>
      <c r="F31" s="23">
        <v>3400</v>
      </c>
      <c r="G31" s="13">
        <v>0.027473284750724032</v>
      </c>
      <c r="H31" s="49" t="str">
        <f t="shared" si="0"/>
        <v>No</v>
      </c>
    </row>
    <row r="32" spans="1:8" ht="12.75">
      <c r="A32" s="10" t="s">
        <v>3</v>
      </c>
      <c r="B32" s="14" t="s">
        <v>37</v>
      </c>
      <c r="C32" s="12" t="s">
        <v>38</v>
      </c>
      <c r="D32" s="23">
        <v>1350</v>
      </c>
      <c r="E32" s="23" t="s">
        <v>73</v>
      </c>
      <c r="F32" s="23">
        <v>1400</v>
      </c>
      <c r="G32" s="13">
        <v>0.02020175688024838</v>
      </c>
      <c r="H32" s="49" t="str">
        <f t="shared" si="0"/>
        <v>No</v>
      </c>
    </row>
    <row r="33" spans="1:8" ht="12.75">
      <c r="A33" s="10" t="s">
        <v>3</v>
      </c>
      <c r="B33" s="14" t="s">
        <v>52</v>
      </c>
      <c r="C33" s="12" t="s">
        <v>53</v>
      </c>
      <c r="D33" s="23">
        <v>2750</v>
      </c>
      <c r="E33" s="23" t="s">
        <v>73</v>
      </c>
      <c r="F33" s="23">
        <v>2750</v>
      </c>
      <c r="G33" s="13">
        <v>0.01573817313635083</v>
      </c>
      <c r="H33" s="49" t="str">
        <f t="shared" si="0"/>
        <v>No</v>
      </c>
    </row>
    <row r="34" spans="1:8" ht="12.75">
      <c r="A34" s="10" t="s">
        <v>3</v>
      </c>
      <c r="B34" s="14" t="s">
        <v>39</v>
      </c>
      <c r="C34" s="12" t="s">
        <v>40</v>
      </c>
      <c r="D34" s="23">
        <v>1150</v>
      </c>
      <c r="E34" s="23" t="s">
        <v>73</v>
      </c>
      <c r="F34" s="23">
        <v>1200</v>
      </c>
      <c r="G34" s="13">
        <v>0.016042173093764597</v>
      </c>
      <c r="H34" s="49" t="str">
        <f t="shared" si="0"/>
        <v>No</v>
      </c>
    </row>
    <row r="35" spans="1:8" ht="12.75">
      <c r="A35" s="10" t="s">
        <v>41</v>
      </c>
      <c r="B35" s="14" t="s">
        <v>42</v>
      </c>
      <c r="C35" s="12" t="s">
        <v>43</v>
      </c>
      <c r="D35" s="23">
        <v>1550</v>
      </c>
      <c r="E35" s="23">
        <v>50</v>
      </c>
      <c r="F35" s="23">
        <v>1600</v>
      </c>
      <c r="G35" s="13">
        <v>0.04453927265339549</v>
      </c>
      <c r="H35" s="49" t="str">
        <f t="shared" si="0"/>
        <v>No</v>
      </c>
    </row>
    <row r="36" spans="1:8" ht="12.75">
      <c r="A36" s="10" t="s">
        <v>0</v>
      </c>
      <c r="B36" s="14" t="s">
        <v>1</v>
      </c>
      <c r="C36" s="12" t="s">
        <v>2</v>
      </c>
      <c r="D36" s="23">
        <v>1750</v>
      </c>
      <c r="E36" s="23" t="s">
        <v>73</v>
      </c>
      <c r="F36" s="23">
        <v>1750</v>
      </c>
      <c r="G36" s="13">
        <v>0.02220483308155366</v>
      </c>
      <c r="H36" s="49" t="str">
        <f t="shared" si="0"/>
        <v>No</v>
      </c>
    </row>
    <row r="37" spans="1:8" ht="12.75">
      <c r="A37" s="10" t="s">
        <v>0</v>
      </c>
      <c r="B37" s="14" t="s">
        <v>17</v>
      </c>
      <c r="C37" s="12" t="s">
        <v>18</v>
      </c>
      <c r="D37" s="23">
        <v>1000</v>
      </c>
      <c r="E37" s="23">
        <v>50</v>
      </c>
      <c r="F37" s="23">
        <v>1100</v>
      </c>
      <c r="G37" s="13">
        <v>0.06423618786299358</v>
      </c>
      <c r="H37" s="49" t="str">
        <f t="shared" si="0"/>
        <v>No</v>
      </c>
    </row>
    <row r="38" spans="1:8" ht="12.75">
      <c r="A38" s="10" t="s">
        <v>70</v>
      </c>
      <c r="B38" s="14" t="s">
        <v>16</v>
      </c>
      <c r="C38" s="12" t="s">
        <v>71</v>
      </c>
      <c r="D38" s="23">
        <v>2800</v>
      </c>
      <c r="E38" s="23" t="s">
        <v>73</v>
      </c>
      <c r="F38" s="23">
        <v>2850</v>
      </c>
      <c r="G38" s="13">
        <v>0.017648943128020567</v>
      </c>
      <c r="H38" s="49" t="str">
        <f t="shared" si="0"/>
        <v>No</v>
      </c>
    </row>
    <row r="39" spans="1:8" ht="12.75">
      <c r="A39" s="10" t="s">
        <v>3</v>
      </c>
      <c r="B39" s="11" t="s">
        <v>68</v>
      </c>
      <c r="C39" s="12" t="s">
        <v>69</v>
      </c>
      <c r="D39" s="23">
        <v>450</v>
      </c>
      <c r="E39" s="23" t="s">
        <v>73</v>
      </c>
      <c r="F39" s="23">
        <v>500</v>
      </c>
      <c r="G39" s="13">
        <v>0.017043549335187945</v>
      </c>
      <c r="H39" s="49" t="str">
        <f t="shared" si="0"/>
        <v>No</v>
      </c>
    </row>
    <row r="40" spans="1:8" s="38" customFormat="1" ht="12.75" customHeight="1">
      <c r="A40" s="30"/>
      <c r="B40" s="31"/>
      <c r="C40" s="32" t="s">
        <v>84</v>
      </c>
      <c r="D40" s="40">
        <v>82750</v>
      </c>
      <c r="E40" s="40">
        <v>2700</v>
      </c>
      <c r="F40" s="40">
        <v>85450</v>
      </c>
      <c r="G40" s="41">
        <v>0.03181717120891208</v>
      </c>
      <c r="H40" s="49"/>
    </row>
    <row r="41" spans="1:7" s="39" customFormat="1" ht="33" customHeight="1">
      <c r="A41" s="33" t="s">
        <v>75</v>
      </c>
      <c r="B41" s="33"/>
      <c r="C41" s="34"/>
      <c r="D41" s="35"/>
      <c r="E41" s="35"/>
      <c r="F41" s="36"/>
      <c r="G41" s="37"/>
    </row>
    <row r="42" spans="1:7" s="39" customFormat="1" ht="12.75" customHeight="1">
      <c r="A42" s="44" t="s">
        <v>87</v>
      </c>
      <c r="B42" s="44"/>
      <c r="C42" s="44"/>
      <c r="D42" s="44"/>
      <c r="E42" s="44"/>
      <c r="F42" s="44"/>
      <c r="G42" s="44"/>
    </row>
    <row r="43" spans="1:7" s="24" customFormat="1" ht="11.25">
      <c r="A43" s="43" t="s">
        <v>74</v>
      </c>
      <c r="B43" s="43"/>
      <c r="C43" s="43"/>
      <c r="D43" s="43"/>
      <c r="E43" s="43"/>
      <c r="F43" s="43"/>
      <c r="G43" s="43"/>
    </row>
    <row r="44" spans="1:7" s="3" customFormat="1" ht="12">
      <c r="A44" s="15"/>
      <c r="B44" s="16"/>
      <c r="C44" s="1"/>
      <c r="D44" s="4"/>
      <c r="E44" s="4"/>
      <c r="F44" s="2"/>
      <c r="G44" s="2"/>
    </row>
    <row r="45" spans="1:7" ht="12.75">
      <c r="A45" s="17"/>
      <c r="B45" s="18"/>
      <c r="C45" s="5"/>
      <c r="D45" s="19"/>
      <c r="E45" s="19"/>
      <c r="F45" s="19"/>
      <c r="G45" s="18"/>
    </row>
  </sheetData>
  <sheetProtection/>
  <mergeCells count="5">
    <mergeCell ref="A1:G1"/>
    <mergeCell ref="A2:G2"/>
    <mergeCell ref="A43:G43"/>
    <mergeCell ref="A42:G42"/>
    <mergeCell ref="A5:G5"/>
  </mergeCells>
  <printOptions horizontalCentered="1"/>
  <pageMargins left="0.25" right="0.25" top="0.5" bottom="0.5" header="0.5" footer="0.25"/>
  <pageSetup firstPageNumber="1" useFirstPageNumber="1" horizontalDpi="600" verticalDpi="600" orientation="portrait" r:id="rId1"/>
  <headerFooter scaleWithDoc="0" alignWithMargins="0">
    <oddFooter>&amp;C&amp;"Arial,Regular"&amp;8Page &amp;P of 7</oddFooter>
  </headerFooter>
  <rowBreaks count="1" manualBreakCount="1">
    <brk id="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M. Komoto</dc:creator>
  <cp:keywords/>
  <dc:description/>
  <cp:lastModifiedBy>Eugene Tian</cp:lastModifiedBy>
  <cp:lastPrinted>2012-08-29T20:07:06Z</cp:lastPrinted>
  <dcterms:created xsi:type="dcterms:W3CDTF">2011-12-16T20:02:11Z</dcterms:created>
  <dcterms:modified xsi:type="dcterms:W3CDTF">2017-12-15T20:24:11Z</dcterms:modified>
  <cp:category/>
  <cp:version/>
  <cp:contentType/>
  <cp:contentStatus/>
</cp:coreProperties>
</file>