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2008" sheetId="1" r:id="rId1"/>
  </sheets>
  <externalReferences>
    <externalReference r:id="rId4"/>
  </externalReferences>
  <definedNames>
    <definedName name="_xlnm.Print_Area" localSheetId="0">'2008'!$A$1:$B$42</definedName>
    <definedName name="Tr" localSheetId="0">'2008'!#REF!</definedName>
  </definedNames>
  <calcPr fullCalcOnLoad="1"/>
</workbook>
</file>

<file path=xl/sharedStrings.xml><?xml version="1.0" encoding="utf-8"?>
<sst xmlns="http://schemas.openxmlformats.org/spreadsheetml/2006/main" count="35" uniqueCount="35">
  <si>
    <t>Table 10.09-- MILITARY CONSTRUCTION APPROPRIATIONS BILL:  2010</t>
  </si>
  <si>
    <t xml:space="preserve">[For fiscal year ending September 30.  As approved by the U.S. Senate Appropriations </t>
  </si>
  <si>
    <t>Committee on July 7, 2009]</t>
  </si>
  <si>
    <t>Subject</t>
  </si>
  <si>
    <t>Amount
(1,000's)</t>
  </si>
  <si>
    <t xml:space="preserve"> Construction projects in Hawaii</t>
  </si>
  <si>
    <t>Air Force</t>
  </si>
  <si>
    <t xml:space="preserve">C-17 Kona short auxiliary airfield (planning and design) </t>
  </si>
  <si>
    <t xml:space="preserve">Wheeler Air Force Base - construct ASOC complex </t>
  </si>
  <si>
    <t>Army</t>
  </si>
  <si>
    <t>Schofield Barracks:</t>
  </si>
  <si>
    <t>Vehicle maintenance shops 1/</t>
  </si>
  <si>
    <t>Warrior in Transition barracks 2/</t>
  </si>
  <si>
    <t>Warrior in Transition complex 2/</t>
  </si>
  <si>
    <t xml:space="preserve">Wheeler Air Force Base - Regional SATCOM Information Center </t>
  </si>
  <si>
    <t>Navy</t>
  </si>
  <si>
    <t xml:space="preserve">Oahu - Range, 1000 – Puuloa </t>
  </si>
  <si>
    <t>Pearl Harbor</t>
  </si>
  <si>
    <t xml:space="preserve">Productive services support facility </t>
  </si>
  <si>
    <t xml:space="preserve">APCSS Conference &amp; Technology Learning Center </t>
  </si>
  <si>
    <t xml:space="preserve">Missile magazines (5), West Loch </t>
  </si>
  <si>
    <t xml:space="preserve">PACFLT Sub Drive-In MAG Silencing FAC </t>
  </si>
  <si>
    <t>Air National Guard at Hickam Air Force Base</t>
  </si>
  <si>
    <t xml:space="preserve">TFI – F-22 Low-Observable/Composite repair facility </t>
  </si>
  <si>
    <t xml:space="preserve">TFI – F-22 parking apron and taxiways </t>
  </si>
  <si>
    <t>Defense Information Systems Agency</t>
  </si>
  <si>
    <t xml:space="preserve">Ford Island - Pacific operations facility upgrade </t>
  </si>
  <si>
    <t xml:space="preserve">     1/  One budgeted at $36 million and a second at $63 million.</t>
  </si>
  <si>
    <t xml:space="preserve">     2/  The Warrior in Transition Units help soldiers whose injuries or illnesses require complex medical care, </t>
  </si>
  <si>
    <t>and help them recover and return to duty or make the transition to civilian life. They include Soldier and</t>
  </si>
  <si>
    <t xml:space="preserve">Family Assistance Centers, and provide services, from assistance with ID cards to education and </t>
  </si>
  <si>
    <t xml:space="preserve">information on insurance and VA benefits. </t>
  </si>
  <si>
    <t xml:space="preserve">     Source:  U.S. Senator Daniel K. Inouye News Release "Senate Appropriations Panel Approves </t>
  </si>
  <si>
    <t>$329 Million For Military Construction Projects In Hawaii" (July 9, 2009)</t>
  </si>
  <si>
    <t>&lt;http://inouye.senate.gov/Press/upload/070909-FY10-MilCon-Markup-Release.pdf&gt; accessed July 10, 2009.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</si>
</sst>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</numFmts>
  <fonts count="37"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2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8" fillId="0" borderId="0">
      <alignment/>
      <protection/>
    </xf>
    <xf numFmtId="0" fontId="27" fillId="29" borderId="0" applyNumberFormat="0" applyBorder="0" applyAlignment="0" applyProtection="0"/>
    <xf numFmtId="0" fontId="19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21" fillId="0" borderId="0" applyFont="0" applyFill="0" applyBorder="0" applyAlignment="0" applyProtection="0"/>
    <xf numFmtId="0" fontId="17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67" applyFont="1" applyAlignment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0" fontId="17" fillId="0" borderId="0" xfId="67" applyFont="1" applyBorder="1" applyAlignment="1">
      <alignment horizontal="centerContinuous" wrapText="1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1" xfId="53" applyNumberFormat="1" applyFont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19" fillId="0" borderId="12" xfId="55" applyFont="1" applyBorder="1" applyAlignment="1">
      <alignment horizontal="center" wrapText="1"/>
      <protection/>
    </xf>
    <xf numFmtId="0" fontId="19" fillId="0" borderId="13" xfId="0" applyFont="1" applyBorder="1" applyAlignment="1">
      <alignment horizontal="center" wrapText="1"/>
    </xf>
    <xf numFmtId="0" fontId="0" fillId="0" borderId="0" xfId="55" applyFont="1" applyBorder="1" applyAlignment="1">
      <alignment horizontal="left" wrapText="1"/>
      <protection/>
    </xf>
    <xf numFmtId="164" fontId="0" fillId="0" borderId="14" xfId="0" applyNumberFormat="1" applyFont="1" applyFill="1" applyBorder="1" applyAlignment="1">
      <alignment/>
    </xf>
    <xf numFmtId="0" fontId="0" fillId="0" borderId="0" xfId="63" applyFont="1" applyAlignment="1">
      <alignment horizontal="center"/>
      <protection/>
    </xf>
    <xf numFmtId="166" fontId="0" fillId="0" borderId="15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66" fontId="0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0" fillId="0" borderId="0" xfId="0" applyFont="1" applyBorder="1" applyAlignment="1">
      <alignment horizontal="left" indent="1"/>
    </xf>
    <xf numFmtId="0" fontId="0" fillId="0" borderId="17" xfId="0" applyBorder="1" applyAlignment="1">
      <alignment/>
    </xf>
    <xf numFmtId="0" fontId="18" fillId="0" borderId="0" xfId="53" applyNumberFormat="1" applyFont="1" applyAlignment="1">
      <alignment/>
      <protection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98CFFR HI to 09319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10\1009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907u_090709_vals3"/>
      <sheetName val="100907u_090709_wkg2"/>
      <sheetName val="100907u_090709_wkg"/>
      <sheetName val="Inouye_090709"/>
      <sheetName val="Abercrombie_090710"/>
      <sheetName val="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5.00390625" style="0" customWidth="1"/>
    <col min="2" max="2" width="16.8515625" style="0" customWidth="1"/>
    <col min="3" max="3" width="7.421875" style="3" customWidth="1"/>
    <col min="4" max="4" width="7.421875" style="0" customWidth="1"/>
  </cols>
  <sheetData>
    <row r="1" spans="1:2" ht="15.75">
      <c r="A1" s="1" t="s">
        <v>0</v>
      </c>
      <c r="B1" s="2"/>
    </row>
    <row r="2" spans="1:2" ht="15.75">
      <c r="A2" s="4"/>
      <c r="B2" s="5"/>
    </row>
    <row r="3" spans="1:2" ht="12.75">
      <c r="A3" s="6" t="s">
        <v>1</v>
      </c>
      <c r="B3" s="6"/>
    </row>
    <row r="4" spans="1:2" ht="12.75">
      <c r="A4" s="6" t="s">
        <v>2</v>
      </c>
      <c r="B4" s="6"/>
    </row>
    <row r="5" spans="1:2" s="3" customFormat="1" ht="13.5" thickBot="1">
      <c r="A5" s="7"/>
      <c r="B5" s="8"/>
    </row>
    <row r="6" spans="1:2" s="3" customFormat="1" ht="31.5" customHeight="1" thickTop="1">
      <c r="A6" s="9" t="s">
        <v>3</v>
      </c>
      <c r="B6" s="10" t="s">
        <v>4</v>
      </c>
    </row>
    <row r="7" spans="1:2" s="3" customFormat="1" ht="12.75">
      <c r="A7" s="11"/>
      <c r="B7" s="12"/>
    </row>
    <row r="8" spans="1:2" s="3" customFormat="1" ht="12.75">
      <c r="A8" s="13" t="s">
        <v>5</v>
      </c>
      <c r="B8" s="14">
        <v>329610</v>
      </c>
    </row>
    <row r="9" spans="1:2" s="3" customFormat="1" ht="12.75" customHeight="1">
      <c r="A9"/>
      <c r="B9" s="15"/>
    </row>
    <row r="10" spans="1:2" s="3" customFormat="1" ht="12.75" customHeight="1">
      <c r="A10" s="16" t="s">
        <v>6</v>
      </c>
      <c r="B10" s="17">
        <f>SUM(B11:B12)</f>
        <v>15910</v>
      </c>
    </row>
    <row r="11" spans="1:2" s="3" customFormat="1" ht="12.75" customHeight="1">
      <c r="A11" s="18" t="s">
        <v>7</v>
      </c>
      <c r="B11" s="17">
        <v>910</v>
      </c>
    </row>
    <row r="12" spans="1:2" s="3" customFormat="1" ht="12.75" customHeight="1">
      <c r="A12" s="18" t="s">
        <v>8</v>
      </c>
      <c r="B12" s="17">
        <v>15000</v>
      </c>
    </row>
    <row r="13" spans="1:2" s="3" customFormat="1" ht="12.75" customHeight="1">
      <c r="A13" s="18"/>
      <c r="B13" s="17"/>
    </row>
    <row r="14" spans="1:2" s="3" customFormat="1" ht="12.75" customHeight="1">
      <c r="A14" s="16" t="s">
        <v>9</v>
      </c>
      <c r="B14" s="17">
        <f>B19+B15</f>
        <v>191500</v>
      </c>
    </row>
    <row r="15" spans="1:2" s="3" customFormat="1" ht="12.75" customHeight="1">
      <c r="A15" s="18" t="s">
        <v>10</v>
      </c>
      <c r="B15" s="17">
        <f>SUM(B16:B18)</f>
        <v>184000</v>
      </c>
    </row>
    <row r="16" spans="1:2" s="3" customFormat="1" ht="12.75" customHeight="1">
      <c r="A16" s="19" t="s">
        <v>11</v>
      </c>
      <c r="B16" s="17">
        <v>99000</v>
      </c>
    </row>
    <row r="17" spans="1:2" ht="12.75" customHeight="1">
      <c r="A17" s="19" t="s">
        <v>12</v>
      </c>
      <c r="B17" s="17">
        <v>55000</v>
      </c>
    </row>
    <row r="18" spans="1:2" ht="12.75" customHeight="1">
      <c r="A18" s="19" t="s">
        <v>13</v>
      </c>
      <c r="B18" s="17">
        <v>30000</v>
      </c>
    </row>
    <row r="19" spans="1:2" ht="12.75" customHeight="1">
      <c r="A19" s="18" t="s">
        <v>14</v>
      </c>
      <c r="B19" s="17">
        <v>7500</v>
      </c>
    </row>
    <row r="20" spans="1:2" ht="12.75" customHeight="1">
      <c r="A20" s="18"/>
      <c r="B20" s="17"/>
    </row>
    <row r="21" spans="1:2" ht="12.75" customHeight="1">
      <c r="A21" s="16" t="s">
        <v>15</v>
      </c>
      <c r="B21" s="17">
        <f>B22+B23</f>
        <v>79567</v>
      </c>
    </row>
    <row r="22" spans="1:2" ht="12.75" customHeight="1">
      <c r="A22" s="18" t="s">
        <v>16</v>
      </c>
      <c r="B22" s="17">
        <v>5380</v>
      </c>
    </row>
    <row r="23" spans="1:2" ht="12.75" customHeight="1">
      <c r="A23" s="18" t="s">
        <v>17</v>
      </c>
      <c r="B23" s="17">
        <f>SUM(B24:B27)</f>
        <v>74187</v>
      </c>
    </row>
    <row r="24" spans="1:2" ht="12.75" customHeight="1">
      <c r="A24" s="19" t="s">
        <v>18</v>
      </c>
      <c r="B24" s="17">
        <v>30360</v>
      </c>
    </row>
    <row r="25" spans="1:2" ht="12.75" customHeight="1">
      <c r="A25" s="19" t="s">
        <v>19</v>
      </c>
      <c r="B25" s="17">
        <v>12775</v>
      </c>
    </row>
    <row r="26" spans="1:2" ht="12.75" customHeight="1">
      <c r="A26" s="19" t="s">
        <v>20</v>
      </c>
      <c r="B26" s="17">
        <v>22407</v>
      </c>
    </row>
    <row r="27" spans="1:3" ht="12.75" customHeight="1">
      <c r="A27" s="19" t="s">
        <v>21</v>
      </c>
      <c r="B27" s="17">
        <v>8645</v>
      </c>
      <c r="C27" s="20"/>
    </row>
    <row r="28" spans="1:3" ht="12.75" customHeight="1">
      <c r="A28" t="s">
        <v>22</v>
      </c>
      <c r="B28" s="17">
        <f>SUM(B29:B30)</f>
        <v>33000</v>
      </c>
      <c r="C28" s="20"/>
    </row>
    <row r="29" spans="1:2" ht="12.75" customHeight="1">
      <c r="A29" s="18" t="s">
        <v>23</v>
      </c>
      <c r="B29" s="17">
        <v>26000</v>
      </c>
    </row>
    <row r="30" spans="1:2" ht="12.75" customHeight="1">
      <c r="A30" s="18" t="s">
        <v>24</v>
      </c>
      <c r="B30" s="17">
        <v>7000</v>
      </c>
    </row>
    <row r="31" spans="1:2" ht="12.75" customHeight="1">
      <c r="A31" t="s">
        <v>25</v>
      </c>
      <c r="B31" s="17">
        <f>B32</f>
        <v>9633</v>
      </c>
    </row>
    <row r="32" spans="1:2" ht="12.75" customHeight="1">
      <c r="A32" s="18" t="s">
        <v>26</v>
      </c>
      <c r="B32" s="17">
        <v>9633</v>
      </c>
    </row>
    <row r="33" spans="1:2" ht="12.75" customHeight="1">
      <c r="A33" s="21"/>
      <c r="B33" s="14"/>
    </row>
    <row r="35" ht="12.75">
      <c r="A35" s="22" t="s">
        <v>27</v>
      </c>
    </row>
    <row r="36" ht="12.75">
      <c r="A36" s="22" t="s">
        <v>28</v>
      </c>
    </row>
    <row r="37" ht="12.75">
      <c r="A37" s="22" t="s">
        <v>29</v>
      </c>
    </row>
    <row r="38" ht="12.75">
      <c r="A38" s="22" t="s">
        <v>30</v>
      </c>
    </row>
    <row r="39" ht="12.75">
      <c r="A39" s="22" t="s">
        <v>31</v>
      </c>
    </row>
    <row r="40" ht="12.75">
      <c r="A40" s="22" t="s">
        <v>32</v>
      </c>
    </row>
    <row r="41" ht="12.75">
      <c r="A41" s="22" t="s">
        <v>33</v>
      </c>
    </row>
    <row r="42" ht="12.75">
      <c r="A42" s="22" t="s">
        <v>34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2008&amp;R&amp;9http://www.hawaii.gov/dbedt/</oddFooter>
  </headerFooter>
  <ignoredErrors>
    <ignoredError sqref="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2009-07-20T23:13:08Z</dcterms:created>
  <dcterms:modified xsi:type="dcterms:W3CDTF">2009-07-20T23:14:20Z</dcterms:modified>
  <cp:category/>
  <cp:version/>
  <cp:contentType/>
  <cp:contentStatus/>
</cp:coreProperties>
</file>