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921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<sst xmlns="http://schemas.openxmlformats.org/spreadsheetml/2006/main" count="53" uniqueCount="29">
  <si>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[Excludes bottled gas]</t>
  </si>
  <si>
    <t>Total</t>
  </si>
  <si>
    <t>Residen-tial 1/</t>
  </si>
  <si>
    <t>Other</t>
  </si>
  <si>
    <t>use but excludes master-metered apartment and condominium buildings used by residents which are classified</t>
  </si>
  <si>
    <t>as commercial customers.</t>
  </si>
  <si>
    <t>2/  Based on number of customers at end of year.</t>
  </si>
  <si>
    <t>records.</t>
  </si>
  <si>
    <t>Table 17.12-- GAS UTILITIES, BY ISLAND:  2009</t>
  </si>
  <si>
    <t>Customers, December 31</t>
  </si>
  <si>
    <t>Gas sold (1,000 therms)</t>
  </si>
  <si>
    <t>Island</t>
  </si>
  <si>
    <t>State total</t>
  </si>
  <si>
    <t xml:space="preserve">Oahu </t>
  </si>
  <si>
    <t>Hawaii</t>
  </si>
  <si>
    <t>Kauai</t>
  </si>
  <si>
    <t>Lanai</t>
  </si>
  <si>
    <t>-</t>
  </si>
  <si>
    <t>Maui</t>
  </si>
  <si>
    <t>Molokai</t>
  </si>
  <si>
    <t>Average annual                            use (therms) 2/</t>
  </si>
  <si>
    <t>Average rate        (dollars per therm)</t>
  </si>
  <si>
    <t>Revenues                                                            ($1,000)</t>
  </si>
  <si>
    <t xml:space="preserve">1/  Residential refers to single-metered residential customers which may include condominiums for visitor </t>
  </si>
  <si>
    <t xml:space="preserve">Source:  Hawaii State Department of Commerce and Consumer Affairs, Division of Consumer Advocacy, </t>
  </si>
  <si>
    <t>State total 3/</t>
  </si>
  <si>
    <t>Oahu 3/</t>
  </si>
  <si>
    <t>Hawaii 3/</t>
  </si>
  <si>
    <r>
      <t xml:space="preserve">     3/  Revised from previous </t>
    </r>
    <r>
      <rPr>
        <i/>
        <sz val="10"/>
        <rFont val="Times New Roman"/>
        <family val="1"/>
      </rPr>
      <t>Data Book.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</si>
</sst>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\ \ \ "/>
    <numFmt numFmtId="166" formatCode="0.00000\ \ \ "/>
    <numFmt numFmtId="167" formatCode="\ \ \ \ \ @"/>
    <numFmt numFmtId="168" formatCode="\ \ \ \ \ \ @"/>
    <numFmt numFmtId="169" formatCode="\ \ \ \ \ \ \ \ \ \ #,##0"/>
    <numFmt numFmtId="170" formatCode="#,##0\ \ \ \ "/>
    <numFmt numFmtId="171" formatCode="@\ \ \ \ "/>
    <numFmt numFmtId="172" formatCode="@\ \ \ "/>
    <numFmt numFmtId="173" formatCode="0.00000"/>
    <numFmt numFmtId="174" formatCode="General\ \ \ \ "/>
    <numFmt numFmtId="175" formatCode="#,##0.00000"/>
    <numFmt numFmtId="176" formatCode="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###,##0\ \ \ \ \ \ \ "/>
    <numFmt numFmtId="182" formatCode="\ @\ \ "/>
    <numFmt numFmtId="183" formatCode="@\ \ "/>
    <numFmt numFmtId="184" formatCode="0.00000\ \ 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3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8" fontId="3" fillId="0" borderId="1" applyBorder="0">
      <alignment/>
      <protection/>
    </xf>
    <xf numFmtId="177" fontId="3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8" fontId="3" fillId="0" borderId="1">
      <alignment/>
      <protection/>
    </xf>
    <xf numFmtId="179" fontId="3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0" fontId="3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4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181" fontId="6" fillId="0" borderId="9" applyBorder="0">
      <alignment horizontal="right"/>
      <protection/>
    </xf>
    <xf numFmtId="0" fontId="37" fillId="27" borderId="10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71" applyFont="1" applyAlignment="1">
      <alignment horizontal="centerContinuous" wrapText="1"/>
      <protection/>
    </xf>
    <xf numFmtId="0" fontId="2" fillId="0" borderId="0" xfId="71" applyAlignment="1">
      <alignment horizontal="centerContinuous" wrapText="1"/>
      <protection/>
    </xf>
    <xf numFmtId="0" fontId="2" fillId="0" borderId="0" xfId="71">
      <alignment wrapText="1"/>
      <protection/>
    </xf>
    <xf numFmtId="0" fontId="3" fillId="0" borderId="0" xfId="66" applyAlignment="1">
      <alignment horizontal="centerContinuous"/>
      <protection/>
    </xf>
    <xf numFmtId="0" fontId="3" fillId="0" borderId="0" xfId="66">
      <alignment/>
      <protection/>
    </xf>
    <xf numFmtId="0" fontId="4" fillId="0" borderId="0" xfId="58" applyAlignment="1">
      <alignment horizontal="center" vertical="center" wrapText="1"/>
      <protection/>
    </xf>
    <xf numFmtId="0" fontId="4" fillId="0" borderId="12" xfId="58" applyBorder="1" applyAlignment="1">
      <alignment horizontal="centerContinuous" vertical="center" wrapText="1"/>
      <protection/>
    </xf>
    <xf numFmtId="0" fontId="4" fillId="0" borderId="9" xfId="58" applyBorder="1" applyAlignment="1">
      <alignment horizontal="centerContinuous" vertical="center" wrapText="1"/>
      <protection/>
    </xf>
    <xf numFmtId="0" fontId="4" fillId="0" borderId="9" xfId="58" applyBorder="1" applyAlignment="1">
      <alignment horizontal="centerContinuous" wrapText="1"/>
      <protection/>
    </xf>
    <xf numFmtId="0" fontId="4" fillId="0" borderId="13" xfId="58" applyBorder="1">
      <alignment horizontal="center" wrapText="1"/>
      <protection/>
    </xf>
    <xf numFmtId="0" fontId="4" fillId="0" borderId="12" xfId="58" applyFont="1" applyBorder="1">
      <alignment horizontal="center" wrapText="1"/>
      <protection/>
    </xf>
    <xf numFmtId="0" fontId="4" fillId="0" borderId="12" xfId="58" applyBorder="1">
      <alignment horizontal="center" wrapText="1"/>
      <protection/>
    </xf>
    <xf numFmtId="0" fontId="4" fillId="0" borderId="0" xfId="58">
      <alignment horizontal="center" wrapText="1"/>
      <protection/>
    </xf>
    <xf numFmtId="0" fontId="3" fillId="0" borderId="0" xfId="66" applyBorder="1">
      <alignment/>
      <protection/>
    </xf>
    <xf numFmtId="0" fontId="3" fillId="0" borderId="1" xfId="66" applyBorder="1">
      <alignment/>
      <protection/>
    </xf>
    <xf numFmtId="0" fontId="3" fillId="0" borderId="14" xfId="66" applyBorder="1" applyAlignment="1">
      <alignment horizontal="centerContinuous"/>
      <protection/>
    </xf>
    <xf numFmtId="164" fontId="3" fillId="0" borderId="1" xfId="66" applyNumberFormat="1" applyBorder="1">
      <alignment/>
      <protection/>
    </xf>
    <xf numFmtId="164" fontId="3" fillId="0" borderId="14" xfId="66" applyNumberFormat="1" applyBorder="1" applyAlignment="1">
      <alignment/>
      <protection/>
    </xf>
    <xf numFmtId="164" fontId="3" fillId="0" borderId="0" xfId="66" applyNumberFormat="1">
      <alignment/>
      <protection/>
    </xf>
    <xf numFmtId="0" fontId="3" fillId="0" borderId="9" xfId="66" applyBorder="1">
      <alignment/>
      <protection/>
    </xf>
    <xf numFmtId="0" fontId="3" fillId="0" borderId="15" xfId="66" applyBorder="1">
      <alignment/>
      <protection/>
    </xf>
    <xf numFmtId="0" fontId="3" fillId="0" borderId="16" xfId="66" applyBorder="1">
      <alignment/>
      <protection/>
    </xf>
    <xf numFmtId="0" fontId="4" fillId="0" borderId="12" xfId="58" applyFont="1" applyBorder="1" applyAlignment="1">
      <alignment horizontal="centerContinuous" wrapText="1"/>
      <protection/>
    </xf>
    <xf numFmtId="0" fontId="4" fillId="0" borderId="9" xfId="58" applyFont="1" applyBorder="1">
      <alignment horizontal="center" wrapText="1"/>
      <protection/>
    </xf>
    <xf numFmtId="0" fontId="3" fillId="0" borderId="14" xfId="66" applyBorder="1">
      <alignment/>
      <protection/>
    </xf>
    <xf numFmtId="165" fontId="3" fillId="0" borderId="1" xfId="66" applyNumberFormat="1" applyBorder="1">
      <alignment/>
      <protection/>
    </xf>
    <xf numFmtId="164" fontId="3" fillId="0" borderId="14" xfId="66" applyNumberFormat="1" applyBorder="1">
      <alignment/>
      <protection/>
    </xf>
    <xf numFmtId="49" fontId="5" fillId="0" borderId="0" xfId="55" applyNumberFormat="1" applyFont="1">
      <alignment/>
      <protection/>
    </xf>
    <xf numFmtId="167" fontId="5" fillId="0" borderId="0" xfId="55">
      <alignment/>
      <protection/>
    </xf>
    <xf numFmtId="0" fontId="3" fillId="0" borderId="0" xfId="66" applyAlignment="1">
      <alignment horizontal="centerContinuous" wrapText="1"/>
      <protection/>
    </xf>
    <xf numFmtId="0" fontId="3" fillId="0" borderId="17" xfId="66" applyBorder="1" applyAlignment="1">
      <alignment horizontal="centerContinuous"/>
      <protection/>
    </xf>
    <xf numFmtId="0" fontId="4" fillId="0" borderId="12" xfId="58" applyFont="1" applyBorder="1" applyAlignment="1">
      <alignment horizontal="centerContinuous" vertical="center" wrapText="1"/>
      <protection/>
    </xf>
    <xf numFmtId="0" fontId="4" fillId="0" borderId="9" xfId="58" applyFont="1" applyBorder="1" applyAlignment="1">
      <alignment horizontal="centerContinuous" wrapText="1"/>
      <protection/>
    </xf>
    <xf numFmtId="0" fontId="3" fillId="0" borderId="15" xfId="66" applyBorder="1" applyAlignment="1">
      <alignment horizontal="centerContinuous"/>
      <protection/>
    </xf>
    <xf numFmtId="0" fontId="4" fillId="0" borderId="16" xfId="58" applyBorder="1" applyAlignment="1">
      <alignment horizontal="centerContinuous" wrapText="1"/>
      <protection/>
    </xf>
    <xf numFmtId="0" fontId="4" fillId="0" borderId="15" xfId="58" applyFont="1" applyBorder="1">
      <alignment horizontal="center" wrapText="1"/>
      <protection/>
    </xf>
    <xf numFmtId="0" fontId="4" fillId="0" borderId="15" xfId="58" applyBorder="1">
      <alignment horizontal="center" wrapText="1"/>
      <protection/>
    </xf>
    <xf numFmtId="0" fontId="4" fillId="0" borderId="16" xfId="58" applyBorder="1">
      <alignment horizontal="center" wrapText="1"/>
      <protection/>
    </xf>
    <xf numFmtId="0" fontId="3" fillId="0" borderId="1" xfId="66" applyBorder="1" applyAlignment="1">
      <alignment horizontal="centerContinuous"/>
      <protection/>
    </xf>
    <xf numFmtId="0" fontId="3" fillId="0" borderId="1" xfId="66" applyBorder="1" applyAlignment="1">
      <alignment/>
      <protection/>
    </xf>
    <xf numFmtId="0" fontId="3" fillId="0" borderId="0" xfId="66" applyAlignment="1">
      <alignment/>
      <protection/>
    </xf>
    <xf numFmtId="167" fontId="3" fillId="0" borderId="0" xfId="22" applyNumberFormat="1" applyBorder="1">
      <alignment/>
      <protection/>
    </xf>
    <xf numFmtId="169" fontId="3" fillId="0" borderId="1" xfId="66" applyNumberFormat="1" applyBorder="1" applyAlignment="1">
      <alignment horizontal="right"/>
      <protection/>
    </xf>
    <xf numFmtId="164" fontId="3" fillId="0" borderId="16" xfId="66" applyNumberFormat="1" applyBorder="1" applyAlignment="1">
      <alignment horizontal="right"/>
      <protection/>
    </xf>
    <xf numFmtId="164" fontId="3" fillId="0" borderId="15" xfId="66" applyNumberFormat="1" applyBorder="1">
      <alignment/>
      <protection/>
    </xf>
    <xf numFmtId="170" fontId="3" fillId="0" borderId="15" xfId="66" applyNumberFormat="1" applyBorder="1">
      <alignment/>
      <protection/>
    </xf>
    <xf numFmtId="164" fontId="3" fillId="0" borderId="16" xfId="66" applyNumberFormat="1" applyBorder="1" applyAlignment="1">
      <alignment/>
      <protection/>
    </xf>
    <xf numFmtId="164" fontId="3" fillId="0" borderId="15" xfId="66" applyNumberFormat="1" applyBorder="1" applyAlignment="1">
      <alignment/>
      <protection/>
    </xf>
    <xf numFmtId="164" fontId="3" fillId="0" borderId="9" xfId="66" applyNumberFormat="1" applyBorder="1" applyAlignment="1">
      <alignment/>
      <protection/>
    </xf>
    <xf numFmtId="164" fontId="3" fillId="0" borderId="14" xfId="66" applyNumberFormat="1" applyBorder="1" applyAlignment="1">
      <alignment horizontal="right"/>
      <protection/>
    </xf>
    <xf numFmtId="164" fontId="3" fillId="0" borderId="1" xfId="66" applyNumberFormat="1" applyBorder="1" applyAlignment="1">
      <alignment/>
      <protection/>
    </xf>
    <xf numFmtId="164" fontId="3" fillId="0" borderId="0" xfId="66" applyNumberFormat="1" applyAlignment="1">
      <alignment/>
      <protection/>
    </xf>
    <xf numFmtId="170" fontId="3" fillId="0" borderId="1" xfId="66" applyNumberFormat="1" applyBorder="1">
      <alignment/>
      <protection/>
    </xf>
    <xf numFmtId="164" fontId="3" fillId="0" borderId="1" xfId="66" applyNumberFormat="1" applyBorder="1" applyAlignment="1">
      <alignment horizontal="right"/>
      <protection/>
    </xf>
    <xf numFmtId="171" fontId="3" fillId="0" borderId="1" xfId="66" applyNumberFormat="1" applyBorder="1" applyAlignment="1">
      <alignment horizontal="right"/>
      <protection/>
    </xf>
    <xf numFmtId="172" fontId="3" fillId="0" borderId="0" xfId="66" applyNumberFormat="1" applyAlignment="1">
      <alignment horizontal="right"/>
      <protection/>
    </xf>
    <xf numFmtId="0" fontId="3" fillId="0" borderId="16" xfId="66" applyBorder="1" applyAlignment="1">
      <alignment horizontal="centerContinuous"/>
      <protection/>
    </xf>
    <xf numFmtId="0" fontId="3" fillId="0" borderId="15" xfId="66" applyBorder="1" applyAlignment="1">
      <alignment/>
      <protection/>
    </xf>
    <xf numFmtId="0" fontId="3" fillId="0" borderId="9" xfId="66" applyBorder="1" applyAlignment="1">
      <alignment/>
      <protection/>
    </xf>
    <xf numFmtId="167" fontId="3" fillId="0" borderId="1" xfId="22" applyNumberFormat="1" applyBorder="1">
      <alignment/>
      <protection/>
    </xf>
    <xf numFmtId="165" fontId="3" fillId="0" borderId="18" xfId="66" applyNumberFormat="1" applyBorder="1">
      <alignment/>
      <protection/>
    </xf>
    <xf numFmtId="166" fontId="3" fillId="0" borderId="18" xfId="66" applyNumberFormat="1" applyBorder="1">
      <alignment/>
      <protection/>
    </xf>
    <xf numFmtId="164" fontId="3" fillId="0" borderId="16" xfId="66" applyNumberFormat="1" applyBorder="1">
      <alignment/>
      <protection/>
    </xf>
    <xf numFmtId="164" fontId="3" fillId="0" borderId="9" xfId="66" applyNumberFormat="1" applyBorder="1">
      <alignment/>
      <protection/>
    </xf>
    <xf numFmtId="174" fontId="3" fillId="0" borderId="1" xfId="66" applyNumberFormat="1" applyBorder="1">
      <alignment/>
      <protection/>
    </xf>
    <xf numFmtId="172" fontId="3" fillId="0" borderId="19" xfId="66" applyNumberFormat="1" applyBorder="1" applyAlignment="1">
      <alignment horizontal="right"/>
      <protection/>
    </xf>
    <xf numFmtId="49" fontId="5" fillId="0" borderId="0" xfId="55" applyNumberFormat="1">
      <alignment/>
      <protection/>
    </xf>
    <xf numFmtId="164" fontId="3" fillId="0" borderId="20" xfId="66" applyNumberFormat="1" applyBorder="1">
      <alignment/>
      <protection/>
    </xf>
    <xf numFmtId="172" fontId="3" fillId="0" borderId="20" xfId="66" applyNumberFormat="1" applyBorder="1" applyAlignment="1">
      <alignment horizontal="right"/>
      <protection/>
    </xf>
    <xf numFmtId="166" fontId="3" fillId="0" borderId="20" xfId="66" applyNumberFormat="1" applyBorder="1">
      <alignment/>
      <protection/>
    </xf>
    <xf numFmtId="165" fontId="3" fillId="0" borderId="20" xfId="66" applyNumberFormat="1" applyBorder="1">
      <alignment/>
      <protection/>
    </xf>
    <xf numFmtId="184" fontId="3" fillId="0" borderId="18" xfId="66" applyNumberFormat="1" applyBorder="1">
      <alignment/>
      <protection/>
    </xf>
    <xf numFmtId="184" fontId="3" fillId="0" borderId="1" xfId="66" applyNumberFormat="1" applyBorder="1">
      <alignment/>
      <protection/>
    </xf>
    <xf numFmtId="184" fontId="3" fillId="0" borderId="20" xfId="66" applyNumberFormat="1" applyBorder="1">
      <alignment/>
      <protection/>
    </xf>
    <xf numFmtId="172" fontId="3" fillId="0" borderId="1" xfId="66" applyNumberFormat="1" applyBorder="1" applyAlignment="1">
      <alignment horizontal="right"/>
      <protection/>
    </xf>
    <xf numFmtId="49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</cellXfs>
  <cellStyles count="61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Explanatory Text" xfId="53"/>
    <cellStyle name="FOOTNOTE" xfId="54"/>
    <cellStyle name="FOOTNOTE 2" xfId="55"/>
    <cellStyle name="FOOTNOTE_170503" xfId="56"/>
    <cellStyle name="Good" xfId="57"/>
    <cellStyle name="HEADING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te" xfId="67"/>
    <cellStyle name="numbcent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0">
      <selection activeCell="F9" sqref="F9"/>
    </sheetView>
  </sheetViews>
  <sheetFormatPr defaultColWidth="9.140625" defaultRowHeight="12.75"/>
  <cols>
    <col min="1" max="1" width="14.7109375" style="5" customWidth="1"/>
    <col min="2" max="2" width="9.00390625" style="5" customWidth="1"/>
    <col min="3" max="4" width="10.28125" style="5" customWidth="1"/>
    <col min="5" max="6" width="9.421875" style="5" customWidth="1"/>
    <col min="7" max="7" width="10.28125" style="5" customWidth="1"/>
    <col min="8" max="8" width="10.140625" style="5" customWidth="1"/>
    <col min="9" max="232" width="9.140625" style="5" customWidth="1"/>
    <col min="233" max="233" width="12.57421875" style="5" customWidth="1"/>
    <col min="234" max="234" width="9.00390625" style="5" customWidth="1"/>
    <col min="235" max="236" width="10.28125" style="5" customWidth="1"/>
    <col min="237" max="237" width="10.7109375" style="5" customWidth="1"/>
    <col min="238" max="239" width="10.28125" style="5" customWidth="1"/>
    <col min="240" max="240" width="10.140625" style="5" customWidth="1"/>
    <col min="241" max="16384" width="9.140625" style="5" customWidth="1"/>
  </cols>
  <sheetData>
    <row r="1" spans="1:8" s="3" customFormat="1" ht="15.75">
      <c r="A1" s="1" t="s">
        <v>8</v>
      </c>
      <c r="B1" s="2"/>
      <c r="C1" s="2"/>
      <c r="D1" s="2"/>
      <c r="E1" s="2"/>
      <c r="F1" s="2"/>
      <c r="G1" s="2"/>
      <c r="H1" s="2"/>
    </row>
    <row r="2" s="3" customFormat="1" ht="12.75" customHeight="1"/>
    <row r="3" spans="1:8" ht="12.75">
      <c r="A3" s="30" t="s">
        <v>0</v>
      </c>
      <c r="B3" s="4"/>
      <c r="C3" s="4"/>
      <c r="D3" s="4"/>
      <c r="E3" s="4"/>
      <c r="F3" s="4"/>
      <c r="G3" s="4"/>
      <c r="H3" s="4"/>
    </row>
    <row r="4" spans="1:8" ht="12.75" customHeight="1" thickBot="1">
      <c r="A4" s="31"/>
      <c r="B4" s="31"/>
      <c r="C4" s="31"/>
      <c r="D4" s="31"/>
      <c r="E4" s="31"/>
      <c r="F4" s="31"/>
      <c r="G4" s="31"/>
      <c r="H4" s="31"/>
    </row>
    <row r="5" spans="2:8" s="6" customFormat="1" ht="24" customHeight="1" thickTop="1">
      <c r="B5" s="15"/>
      <c r="C5" s="7" t="s">
        <v>9</v>
      </c>
      <c r="D5" s="8"/>
      <c r="E5" s="8"/>
      <c r="F5" s="32" t="s">
        <v>10</v>
      </c>
      <c r="G5" s="8"/>
      <c r="H5" s="8"/>
    </row>
    <row r="6" spans="1:8" s="13" customFormat="1" ht="35.25" customHeight="1">
      <c r="A6" s="33" t="s">
        <v>11</v>
      </c>
      <c r="B6" s="34"/>
      <c r="C6" s="35" t="s">
        <v>1</v>
      </c>
      <c r="D6" s="36" t="s">
        <v>2</v>
      </c>
      <c r="E6" s="37" t="s">
        <v>3</v>
      </c>
      <c r="F6" s="38" t="s">
        <v>1</v>
      </c>
      <c r="G6" s="24" t="s">
        <v>2</v>
      </c>
      <c r="H6" s="12" t="s">
        <v>3</v>
      </c>
    </row>
    <row r="7" spans="1:8" ht="12.75">
      <c r="A7" s="14"/>
      <c r="B7" s="39"/>
      <c r="C7" s="16"/>
      <c r="D7" s="15"/>
      <c r="E7" s="15"/>
      <c r="F7" s="16"/>
      <c r="G7" s="40"/>
      <c r="H7" s="41"/>
    </row>
    <row r="8" spans="1:8" ht="12.75" customHeight="1">
      <c r="A8" s="42" t="s">
        <v>12</v>
      </c>
      <c r="B8" s="43"/>
      <c r="C8" s="44">
        <v>35449</v>
      </c>
      <c r="D8" s="45">
        <v>31821</v>
      </c>
      <c r="E8" s="46">
        <v>3628</v>
      </c>
      <c r="F8" s="47">
        <v>31923</v>
      </c>
      <c r="G8" s="48">
        <v>4745</v>
      </c>
      <c r="H8" s="49">
        <v>27178</v>
      </c>
    </row>
    <row r="9" spans="1:8" ht="12.75">
      <c r="A9" s="14"/>
      <c r="B9" s="43"/>
      <c r="C9" s="50"/>
      <c r="D9" s="17"/>
      <c r="E9" s="17"/>
      <c r="F9" s="18"/>
      <c r="G9" s="51"/>
      <c r="H9" s="52"/>
    </row>
    <row r="10" spans="1:8" ht="12.75">
      <c r="A10" s="14" t="s">
        <v>13</v>
      </c>
      <c r="B10" s="43"/>
      <c r="C10" s="50">
        <v>32216</v>
      </c>
      <c r="D10" s="17">
        <v>28983</v>
      </c>
      <c r="E10" s="53">
        <v>3233</v>
      </c>
      <c r="F10" s="18">
        <v>28778</v>
      </c>
      <c r="G10" s="51">
        <v>4249</v>
      </c>
      <c r="H10" s="52">
        <v>24529</v>
      </c>
    </row>
    <row r="11" spans="1:8" ht="12.75">
      <c r="A11" s="14" t="s">
        <v>14</v>
      </c>
      <c r="B11" s="43"/>
      <c r="C11" s="50">
        <v>1774</v>
      </c>
      <c r="D11" s="17">
        <v>1478</v>
      </c>
      <c r="E11" s="53">
        <v>296</v>
      </c>
      <c r="F11" s="18">
        <v>2279</v>
      </c>
      <c r="G11" s="51">
        <v>294</v>
      </c>
      <c r="H11" s="52">
        <v>1985</v>
      </c>
    </row>
    <row r="12" spans="1:8" ht="12.75">
      <c r="A12" s="14" t="s">
        <v>15</v>
      </c>
      <c r="B12" s="43"/>
      <c r="C12" s="50">
        <v>853</v>
      </c>
      <c r="D12" s="54">
        <v>838</v>
      </c>
      <c r="E12" s="53">
        <v>15</v>
      </c>
      <c r="F12" s="18">
        <v>93</v>
      </c>
      <c r="G12" s="51">
        <v>89</v>
      </c>
      <c r="H12" s="52">
        <v>4</v>
      </c>
    </row>
    <row r="13" spans="1:8" ht="12.75">
      <c r="A13" s="14" t="s">
        <v>16</v>
      </c>
      <c r="B13" s="43"/>
      <c r="C13" s="50">
        <v>16</v>
      </c>
      <c r="D13" s="54">
        <v>16</v>
      </c>
      <c r="E13" s="55" t="s">
        <v>17</v>
      </c>
      <c r="F13" s="18">
        <v>1</v>
      </c>
      <c r="G13" s="51">
        <v>1</v>
      </c>
      <c r="H13" s="56" t="s">
        <v>17</v>
      </c>
    </row>
    <row r="14" spans="1:8" ht="12.75">
      <c r="A14" s="14" t="s">
        <v>18</v>
      </c>
      <c r="B14" s="43"/>
      <c r="C14" s="50">
        <v>513</v>
      </c>
      <c r="D14" s="17">
        <v>429</v>
      </c>
      <c r="E14" s="53">
        <v>84</v>
      </c>
      <c r="F14" s="18">
        <v>760</v>
      </c>
      <c r="G14" s="51">
        <v>100</v>
      </c>
      <c r="H14" s="52">
        <v>660</v>
      </c>
    </row>
    <row r="15" spans="1:8" ht="12.75">
      <c r="A15" s="14" t="s">
        <v>19</v>
      </c>
      <c r="B15" s="43"/>
      <c r="C15" s="50">
        <v>77</v>
      </c>
      <c r="D15" s="17">
        <v>77</v>
      </c>
      <c r="E15" s="55" t="s">
        <v>17</v>
      </c>
      <c r="F15" s="18">
        <v>12</v>
      </c>
      <c r="G15" s="51">
        <v>12</v>
      </c>
      <c r="H15" s="56" t="s">
        <v>17</v>
      </c>
    </row>
    <row r="16" spans="1:8" ht="12.75">
      <c r="A16" s="20"/>
      <c r="B16" s="21"/>
      <c r="C16" s="22"/>
      <c r="D16" s="21"/>
      <c r="E16" s="34"/>
      <c r="F16" s="57"/>
      <c r="G16" s="58"/>
      <c r="H16" s="59"/>
    </row>
    <row r="17" spans="2:8" s="6" customFormat="1" ht="35.25" customHeight="1">
      <c r="B17" s="23" t="s">
        <v>20</v>
      </c>
      <c r="C17" s="9"/>
      <c r="D17" s="23" t="s">
        <v>21</v>
      </c>
      <c r="E17" s="9"/>
      <c r="F17" s="23" t="s">
        <v>22</v>
      </c>
      <c r="G17" s="9"/>
      <c r="H17" s="9"/>
    </row>
    <row r="18" spans="1:8" s="13" customFormat="1" ht="35.25" customHeight="1">
      <c r="A18" s="24" t="s">
        <v>11</v>
      </c>
      <c r="B18" s="11" t="s">
        <v>2</v>
      </c>
      <c r="C18" s="12" t="s">
        <v>3</v>
      </c>
      <c r="D18" s="11" t="s">
        <v>2</v>
      </c>
      <c r="E18" s="12" t="s">
        <v>3</v>
      </c>
      <c r="F18" s="10" t="s">
        <v>1</v>
      </c>
      <c r="G18" s="24" t="s">
        <v>2</v>
      </c>
      <c r="H18" s="12" t="s">
        <v>3</v>
      </c>
    </row>
    <row r="19" spans="1:7" ht="12.75">
      <c r="A19" s="15"/>
      <c r="B19" s="15"/>
      <c r="C19" s="15"/>
      <c r="D19" s="15"/>
      <c r="E19" s="15"/>
      <c r="F19" s="25"/>
      <c r="G19" s="15"/>
    </row>
    <row r="20" spans="1:8" ht="12.75" customHeight="1">
      <c r="A20" s="60" t="s">
        <v>25</v>
      </c>
      <c r="B20" s="61">
        <v>149.115364067754</v>
      </c>
      <c r="C20" s="45">
        <v>7490.077177508269</v>
      </c>
      <c r="D20" s="62">
        <v>4.18904</v>
      </c>
      <c r="E20" s="72">
        <v>2.68059</v>
      </c>
      <c r="F20" s="63">
        <f>SUM(F22:F27)</f>
        <v>92730</v>
      </c>
      <c r="G20" s="45">
        <f>SUM(G22:G27)</f>
        <v>19877</v>
      </c>
      <c r="H20" s="64">
        <f>SUM(H22:H27)</f>
        <v>72853</v>
      </c>
    </row>
    <row r="21" spans="1:8" ht="12.75">
      <c r="A21" s="15"/>
      <c r="B21" s="26"/>
      <c r="C21" s="17"/>
      <c r="D21" s="65"/>
      <c r="E21" s="73"/>
      <c r="F21" s="27"/>
      <c r="G21" s="17"/>
      <c r="H21" s="19"/>
    </row>
    <row r="22" spans="1:8" ht="12.75">
      <c r="A22" s="15" t="s">
        <v>26</v>
      </c>
      <c r="B22" s="71">
        <v>146.60318117517164</v>
      </c>
      <c r="C22" s="68">
        <v>7587.070832044541</v>
      </c>
      <c r="D22" s="70">
        <v>4.18381</v>
      </c>
      <c r="E22" s="74">
        <v>2.72718</v>
      </c>
      <c r="F22" s="27">
        <f>+G22+H22</f>
        <v>84672</v>
      </c>
      <c r="G22" s="17">
        <v>17777</v>
      </c>
      <c r="H22" s="19">
        <v>66895</v>
      </c>
    </row>
    <row r="23" spans="1:8" ht="12.75">
      <c r="A23" s="15" t="s">
        <v>27</v>
      </c>
      <c r="B23" s="71">
        <v>198.91745602165088</v>
      </c>
      <c r="C23" s="68">
        <v>6706.081081081081</v>
      </c>
      <c r="D23" s="70">
        <v>4.374149659863946</v>
      </c>
      <c r="E23" s="74">
        <v>2.2539</v>
      </c>
      <c r="F23" s="27">
        <f>+G23+H23</f>
        <v>5760</v>
      </c>
      <c r="G23" s="17">
        <v>1286</v>
      </c>
      <c r="H23" s="19">
        <v>4474</v>
      </c>
    </row>
    <row r="24" spans="1:8" ht="12.75">
      <c r="A24" s="15" t="s">
        <v>15</v>
      </c>
      <c r="B24" s="71">
        <v>106.20525059665871</v>
      </c>
      <c r="C24" s="68">
        <v>266.6666666666667</v>
      </c>
      <c r="D24" s="70">
        <v>4.48314606741573</v>
      </c>
      <c r="E24" s="74">
        <v>3</v>
      </c>
      <c r="F24" s="27">
        <f>+G24+H24</f>
        <v>411</v>
      </c>
      <c r="G24" s="17">
        <v>399</v>
      </c>
      <c r="H24" s="19">
        <v>12</v>
      </c>
    </row>
    <row r="25" spans="1:8" ht="12.75">
      <c r="A25" s="15" t="s">
        <v>16</v>
      </c>
      <c r="B25" s="71">
        <v>62.5</v>
      </c>
      <c r="C25" s="69" t="s">
        <v>17</v>
      </c>
      <c r="D25" s="70">
        <v>6</v>
      </c>
      <c r="E25" s="75" t="s">
        <v>17</v>
      </c>
      <c r="F25" s="27">
        <v>6</v>
      </c>
      <c r="G25" s="17">
        <v>6</v>
      </c>
      <c r="H25" s="66" t="s">
        <v>17</v>
      </c>
    </row>
    <row r="26" spans="1:8" ht="12.75">
      <c r="A26" s="15" t="s">
        <v>18</v>
      </c>
      <c r="B26" s="71">
        <v>233.1002331002331</v>
      </c>
      <c r="C26" s="68">
        <v>7857.142857142857</v>
      </c>
      <c r="D26" s="70">
        <v>3.58</v>
      </c>
      <c r="E26" s="74">
        <v>2.2303030303030305</v>
      </c>
      <c r="F26" s="27">
        <f>+G26+H26</f>
        <v>1830</v>
      </c>
      <c r="G26" s="17">
        <v>358</v>
      </c>
      <c r="H26" s="19">
        <v>1472</v>
      </c>
    </row>
    <row r="27" spans="1:8" ht="12.75">
      <c r="A27" s="15" t="s">
        <v>19</v>
      </c>
      <c r="B27" s="71">
        <v>155.84415584415584</v>
      </c>
      <c r="C27" s="69" t="s">
        <v>17</v>
      </c>
      <c r="D27" s="70">
        <v>4.25</v>
      </c>
      <c r="E27" s="75" t="s">
        <v>17</v>
      </c>
      <c r="F27" s="27">
        <v>51</v>
      </c>
      <c r="G27" s="17">
        <v>51</v>
      </c>
      <c r="H27" s="66" t="s">
        <v>17</v>
      </c>
    </row>
    <row r="28" spans="1:8" ht="12.75">
      <c r="A28" s="21"/>
      <c r="B28" s="21"/>
      <c r="C28" s="21"/>
      <c r="D28" s="21"/>
      <c r="E28" s="21"/>
      <c r="F28" s="22"/>
      <c r="G28" s="21"/>
      <c r="H28" s="20"/>
    </row>
    <row r="30" ht="12.75">
      <c r="A30" s="29" t="s">
        <v>23</v>
      </c>
    </row>
    <row r="31" ht="12.75">
      <c r="A31" s="28" t="s">
        <v>4</v>
      </c>
    </row>
    <row r="32" ht="12.75">
      <c r="A32" s="28" t="s">
        <v>5</v>
      </c>
    </row>
    <row r="33" ht="12.75">
      <c r="A33" s="29" t="s">
        <v>6</v>
      </c>
    </row>
    <row r="34" s="77" customFormat="1" ht="12.75">
      <c r="A34" s="76" t="s">
        <v>28</v>
      </c>
    </row>
    <row r="35" ht="12.75">
      <c r="A35" s="29" t="s">
        <v>24</v>
      </c>
    </row>
    <row r="36" ht="12.75">
      <c r="A36" s="67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S. Oshiro</dc:creator>
  <cp:keywords/>
  <dc:description/>
  <cp:lastModifiedBy>Naomi Akamine</cp:lastModifiedBy>
  <cp:lastPrinted>2011-03-16T22:30:58Z</cp:lastPrinted>
  <dcterms:created xsi:type="dcterms:W3CDTF">2011-03-16T21:05:40Z</dcterms:created>
  <dcterms:modified xsi:type="dcterms:W3CDTF">2011-03-16T22:30:59Z</dcterms:modified>
  <cp:category/>
  <cp:version/>
  <cp:contentType/>
  <cp:contentStatus/>
</cp:coreProperties>
</file>