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85" activeTab="0"/>
  </bookViews>
  <sheets>
    <sheet name="2009" sheetId="1" r:id="rId1"/>
  </sheets>
  <definedNames>
    <definedName name="_xlnm.Print_Area" localSheetId="0">'2009'!$A$1:$G$49</definedName>
  </definedNames>
  <calcPr fullCalcOnLoad="1"/>
</workbook>
</file>

<file path=xl/sharedStrings.xml><?xml version="1.0" encoding="utf-8"?>
<sst xmlns="http://schemas.openxmlformats.org/spreadsheetml/2006/main" count="31" uniqueCount="25">
  <si>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</si>
  <si>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</si>
  <si>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</si>
  <si>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</si>
  <si>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</si>
  <si>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</si>
  <si>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</si>
  <si>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</si>
  <si>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Developed acres</t>
  </si>
  <si>
    <t>State total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</si>
  <si>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>, Vol. 45, No. 46 (January 11, 2008), p. 24; Vol. 46, No. 46</t>
    </r>
  </si>
  <si>
    <t>Number of tenants  1/</t>
  </si>
  <si>
    <t>Number of owners  2/</t>
  </si>
  <si>
    <t>Number of tenants  3/</t>
  </si>
  <si>
    <t>Number of owners  4/</t>
  </si>
  <si>
    <t xml:space="preserve">     4/  Data on number of owners not available for 2 parks on Oahu.</t>
  </si>
  <si>
    <t>BY ISLAND: 2007 TO 2009</t>
  </si>
  <si>
    <r>
      <t>(January 9, 2009)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p. 18; Vol. 47, No. 46 (January 8, 2010), p. 15.</t>
    </r>
  </si>
  <si>
    <t>Number of tenants  5/</t>
  </si>
  <si>
    <t>Number of owners</t>
  </si>
  <si>
    <t xml:space="preserve">     1/  Data on number of tenants not available for 3 parks: 2 on Maui and 1 on Oahu.</t>
  </si>
  <si>
    <t xml:space="preserve">     2/  Data on number of owners not available for 2 parks: 1 on Maui and 1 on Oahu.</t>
  </si>
  <si>
    <t xml:space="preserve">     3/  Data on number of tenants not available for 5 parks: 4 on Maui and 1 on Oahu.</t>
  </si>
  <si>
    <t xml:space="preserve">     5/  Data on number of tenants not available for 6 parks: 4 on Maui, 1 on Oahu and 1 on Kauai.</t>
  </si>
  <si>
    <t>Table 22.08-- INDUSTRIAL AND HIGH-TECHNOLOGY PARKS,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</si>
</sst>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49" fontId="6" fillId="0" borderId="0" xfId="48" applyNumberFormat="1" applyFont="1">
      <alignment/>
      <protection/>
    </xf>
    <xf numFmtId="167" fontId="0" fillId="0" borderId="11" xfId="0" applyNumberFormat="1" applyBorder="1" applyAlignment="1">
      <alignment/>
    </xf>
    <xf numFmtId="0" fontId="5" fillId="0" borderId="0" xfId="62" applyFont="1" applyAlignment="1">
      <alignment horizontal="centerContinuous" wrapText="1"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166" fontId="0" fillId="0" borderId="11" xfId="0" applyNumberFormat="1" applyBorder="1" applyAlignment="1">
      <alignment/>
    </xf>
    <xf numFmtId="166" fontId="0" fillId="0" borderId="13" xfId="0" applyNumberFormat="1" applyBorder="1" applyAlignment="1">
      <alignment/>
    </xf>
    <xf numFmtId="174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189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94" fontId="0" fillId="0" borderId="13" xfId="0" applyNumberFormat="1" applyBorder="1" applyAlignment="1">
      <alignment/>
    </xf>
    <xf numFmtId="194" fontId="0" fillId="0" borderId="15" xfId="0" applyNumberFormat="1" applyBorder="1" applyAlignment="1">
      <alignment/>
    </xf>
    <xf numFmtId="194" fontId="0" fillId="0" borderId="17" xfId="0" applyNumberFormat="1" applyBorder="1" applyAlignment="1">
      <alignment/>
    </xf>
    <xf numFmtId="0" fontId="1" fillId="0" borderId="19" xfId="50" applyBorder="1" applyAlignment="1">
      <alignment horizontal="center" vertical="center" wrapText="1"/>
      <protection/>
    </xf>
    <xf numFmtId="0" fontId="1" fillId="0" borderId="20" xfId="50" applyFont="1" applyBorder="1" applyAlignment="1">
      <alignment horizontal="center" vertical="center" wrapText="1"/>
      <protection/>
    </xf>
    <xf numFmtId="0" fontId="1" fillId="0" borderId="16" xfId="50" applyBorder="1" applyAlignment="1">
      <alignment horizontal="center" vertical="center" wrapText="1"/>
      <protection/>
    </xf>
    <xf numFmtId="0" fontId="1" fillId="0" borderId="16" xfId="50" applyFont="1" applyBorder="1" applyAlignment="1">
      <alignment horizontal="center" vertical="center" wrapText="1"/>
      <protection/>
    </xf>
    <xf numFmtId="0" fontId="1" fillId="0" borderId="21" xfId="50" applyBorder="1" applyAlignment="1">
      <alignment horizontal="center" vertical="center" wrapText="1"/>
      <protection/>
    </xf>
    <xf numFmtId="19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78" fontId="0" fillId="0" borderId="15" xfId="0" applyNumberFormat="1" applyBorder="1" applyAlignment="1">
      <alignment/>
    </xf>
    <xf numFmtId="193" fontId="0" fillId="0" borderId="15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193" fontId="0" fillId="0" borderId="22" xfId="0" applyNumberFormat="1" applyBorder="1" applyAlignment="1">
      <alignment/>
    </xf>
    <xf numFmtId="178" fontId="0" fillId="0" borderId="13" xfId="0" applyNumberFormat="1" applyBorder="1" applyAlignment="1">
      <alignment/>
    </xf>
    <xf numFmtId="193" fontId="0" fillId="0" borderId="2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7" width="10.7109375" style="0" customWidth="1"/>
  </cols>
  <sheetData>
    <row r="1" spans="1:7" s="7" customFormat="1" ht="15.75">
      <c r="A1" s="12" t="s">
        <v>24</v>
      </c>
      <c r="B1" s="8"/>
      <c r="C1" s="8"/>
      <c r="D1" s="8"/>
      <c r="E1" s="8"/>
      <c r="F1" s="8"/>
      <c r="G1" s="8"/>
    </row>
    <row r="2" spans="1:7" s="7" customFormat="1" ht="15.75">
      <c r="A2" s="12" t="s">
        <v>16</v>
      </c>
      <c r="B2" s="8"/>
      <c r="C2" s="8"/>
      <c r="D2" s="8"/>
      <c r="E2" s="8"/>
      <c r="F2" s="8"/>
      <c r="G2" s="8"/>
    </row>
    <row r="3" spans="1:7" ht="12.75" customHeight="1" thickBot="1">
      <c r="A3" s="1"/>
      <c r="B3" s="1"/>
      <c r="C3" s="1"/>
      <c r="D3" s="1"/>
      <c r="E3" s="1"/>
      <c r="F3" s="1"/>
      <c r="G3" s="1"/>
    </row>
    <row r="4" spans="1:7" s="13" customFormat="1" ht="24" customHeight="1" thickTop="1">
      <c r="A4" s="30" t="s">
        <v>0</v>
      </c>
      <c r="B4" s="31" t="s">
        <v>9</v>
      </c>
      <c r="C4" s="30" t="s">
        <v>1</v>
      </c>
      <c r="D4" s="32" t="s">
        <v>2</v>
      </c>
      <c r="E4" s="33" t="s">
        <v>7</v>
      </c>
      <c r="F4" s="32" t="s">
        <v>3</v>
      </c>
      <c r="G4" s="34" t="s">
        <v>4</v>
      </c>
    </row>
    <row r="5" spans="1:7" ht="12.75">
      <c r="A5" s="2"/>
      <c r="B5" s="4"/>
      <c r="C5" s="2"/>
      <c r="D5" s="2"/>
      <c r="E5" s="2"/>
      <c r="F5" s="2"/>
      <c r="G5" s="23"/>
    </row>
    <row r="6" spans="1:7" ht="12.75">
      <c r="A6" s="39">
        <v>2007</v>
      </c>
      <c r="B6" s="14"/>
      <c r="C6" s="21"/>
      <c r="D6" s="22"/>
      <c r="E6" s="22"/>
      <c r="F6" s="18"/>
      <c r="G6" s="24"/>
    </row>
    <row r="7" spans="1:7" ht="12.75">
      <c r="A7" s="2"/>
      <c r="B7" s="14"/>
      <c r="C7" s="21"/>
      <c r="D7" s="22"/>
      <c r="E7" s="22"/>
      <c r="F7" s="18"/>
      <c r="G7" s="24"/>
    </row>
    <row r="8" spans="1:7" ht="12.75">
      <c r="A8" s="2" t="s">
        <v>5</v>
      </c>
      <c r="B8" s="46">
        <v>25</v>
      </c>
      <c r="C8" s="44">
        <v>4</v>
      </c>
      <c r="D8" s="22">
        <v>4</v>
      </c>
      <c r="E8" s="22">
        <v>1</v>
      </c>
      <c r="F8" s="42">
        <v>14</v>
      </c>
      <c r="G8" s="24">
        <v>2</v>
      </c>
    </row>
    <row r="9" spans="1:10" ht="12.75">
      <c r="A9" s="2"/>
      <c r="B9" s="17"/>
      <c r="C9" s="16"/>
      <c r="D9" s="11"/>
      <c r="E9" s="11"/>
      <c r="F9" s="19"/>
      <c r="G9" s="25"/>
      <c r="J9" s="40"/>
    </row>
    <row r="10" spans="1:7" ht="12.75">
      <c r="A10" s="36" t="s">
        <v>6</v>
      </c>
      <c r="B10" s="47">
        <v>4772.2</v>
      </c>
      <c r="C10" s="45">
        <v>1794</v>
      </c>
      <c r="D10" s="28">
        <v>751</v>
      </c>
      <c r="E10" s="28">
        <v>16.5</v>
      </c>
      <c r="F10" s="43">
        <v>2141.7</v>
      </c>
      <c r="G10" s="29">
        <v>69</v>
      </c>
    </row>
    <row r="11" spans="1:7" ht="12.75">
      <c r="A11" s="2"/>
      <c r="B11" s="27"/>
      <c r="C11" s="35"/>
      <c r="D11" s="35"/>
      <c r="E11" s="35"/>
      <c r="F11" s="28"/>
      <c r="G11" s="29"/>
    </row>
    <row r="12" spans="1:7" ht="12.75">
      <c r="A12" s="36" t="s">
        <v>8</v>
      </c>
      <c r="B12" s="47">
        <v>2863.5</v>
      </c>
      <c r="C12" s="45">
        <v>512</v>
      </c>
      <c r="D12" s="28">
        <v>208</v>
      </c>
      <c r="E12" s="28">
        <v>6.7</v>
      </c>
      <c r="F12" s="43">
        <v>2068.3</v>
      </c>
      <c r="G12" s="29">
        <v>68.5</v>
      </c>
    </row>
    <row r="13" spans="1:7" ht="12.75">
      <c r="A13" s="2"/>
      <c r="B13" s="27"/>
      <c r="C13" s="35"/>
      <c r="D13" s="35"/>
      <c r="E13" s="35"/>
      <c r="F13" s="28"/>
      <c r="G13" s="29"/>
    </row>
    <row r="14" spans="1:7" ht="12.75">
      <c r="A14" s="41" t="s">
        <v>11</v>
      </c>
      <c r="B14" s="46">
        <v>1692</v>
      </c>
      <c r="C14" s="44">
        <v>184</v>
      </c>
      <c r="D14" s="22">
        <v>616</v>
      </c>
      <c r="E14" s="22">
        <v>1</v>
      </c>
      <c r="F14" s="42">
        <v>834</v>
      </c>
      <c r="G14" s="24">
        <v>57</v>
      </c>
    </row>
    <row r="15" spans="1:7" ht="12.75">
      <c r="A15" s="2"/>
      <c r="B15" s="46"/>
      <c r="C15" s="44"/>
      <c r="D15" s="22"/>
      <c r="E15" s="35"/>
      <c r="F15" s="42"/>
      <c r="G15" s="29"/>
    </row>
    <row r="16" spans="1:7" ht="12.75">
      <c r="A16" s="41" t="s">
        <v>12</v>
      </c>
      <c r="B16" s="46">
        <v>418</v>
      </c>
      <c r="C16" s="44">
        <v>4</v>
      </c>
      <c r="D16" s="22">
        <v>147</v>
      </c>
      <c r="E16" s="22">
        <v>9</v>
      </c>
      <c r="F16" s="42">
        <v>178</v>
      </c>
      <c r="G16" s="24">
        <v>80</v>
      </c>
    </row>
    <row r="17" spans="1:7" ht="12.75">
      <c r="A17" s="2"/>
      <c r="B17" s="37"/>
      <c r="C17" s="21"/>
      <c r="D17" s="38"/>
      <c r="E17" s="22"/>
      <c r="F17" s="42"/>
      <c r="G17" s="24"/>
    </row>
    <row r="18" spans="1:7" ht="12.75">
      <c r="A18" s="39">
        <v>2008</v>
      </c>
      <c r="B18" s="14"/>
      <c r="C18" s="21"/>
      <c r="D18" s="22"/>
      <c r="E18" s="22"/>
      <c r="F18" s="42"/>
      <c r="G18" s="24"/>
    </row>
    <row r="19" spans="1:7" ht="12.75">
      <c r="A19" s="2"/>
      <c r="B19" s="14"/>
      <c r="C19" s="21"/>
      <c r="D19" s="22"/>
      <c r="E19" s="22"/>
      <c r="F19" s="42"/>
      <c r="G19" s="24"/>
    </row>
    <row r="20" spans="1:7" ht="12.75">
      <c r="A20" s="2" t="s">
        <v>5</v>
      </c>
      <c r="B20" s="46">
        <v>25</v>
      </c>
      <c r="C20" s="44">
        <v>4</v>
      </c>
      <c r="D20" s="22">
        <v>5</v>
      </c>
      <c r="E20" s="22">
        <v>1</v>
      </c>
      <c r="F20" s="42">
        <v>13</v>
      </c>
      <c r="G20" s="24">
        <v>2</v>
      </c>
    </row>
    <row r="21" spans="1:7" ht="12.75">
      <c r="A21" s="2"/>
      <c r="B21" s="17"/>
      <c r="C21" s="16"/>
      <c r="D21" s="11"/>
      <c r="E21" s="11"/>
      <c r="F21" s="19"/>
      <c r="G21" s="25"/>
    </row>
    <row r="22" spans="1:7" ht="12.75">
      <c r="A22" s="36" t="s">
        <v>6</v>
      </c>
      <c r="B22" s="47">
        <v>4866.8</v>
      </c>
      <c r="C22" s="45">
        <v>1867</v>
      </c>
      <c r="D22" s="28">
        <v>776.3</v>
      </c>
      <c r="E22" s="28">
        <v>16.5</v>
      </c>
      <c r="F22" s="43">
        <v>2138</v>
      </c>
      <c r="G22" s="29">
        <v>69</v>
      </c>
    </row>
    <row r="23" spans="1:7" ht="12.75">
      <c r="A23" s="2"/>
      <c r="B23" s="47"/>
      <c r="C23" s="45"/>
      <c r="D23" s="35"/>
      <c r="E23" s="35"/>
      <c r="F23" s="43"/>
      <c r="G23" s="29"/>
    </row>
    <row r="24" spans="1:7" ht="12.75">
      <c r="A24" s="36" t="s">
        <v>8</v>
      </c>
      <c r="B24" s="47">
        <v>3067.12</v>
      </c>
      <c r="C24" s="45">
        <v>717</v>
      </c>
      <c r="D24" s="28">
        <v>232.3</v>
      </c>
      <c r="E24" s="28">
        <v>6.7</v>
      </c>
      <c r="F24" s="43">
        <v>2042.12</v>
      </c>
      <c r="G24" s="29">
        <v>69</v>
      </c>
    </row>
    <row r="25" spans="1:7" ht="12.75">
      <c r="A25" s="2"/>
      <c r="B25" s="27"/>
      <c r="C25" s="35"/>
      <c r="D25" s="35"/>
      <c r="E25" s="35"/>
      <c r="F25" s="28"/>
      <c r="G25" s="29"/>
    </row>
    <row r="26" spans="1:7" ht="12.75">
      <c r="A26" s="41" t="s">
        <v>13</v>
      </c>
      <c r="B26" s="46">
        <v>1101</v>
      </c>
      <c r="C26" s="44">
        <v>184</v>
      </c>
      <c r="D26" s="22">
        <v>20</v>
      </c>
      <c r="E26" s="22">
        <v>1</v>
      </c>
      <c r="F26" s="42">
        <v>836</v>
      </c>
      <c r="G26" s="24">
        <v>60</v>
      </c>
    </row>
    <row r="27" spans="1:7" ht="12.75">
      <c r="A27" s="2"/>
      <c r="B27" s="46"/>
      <c r="C27" s="44"/>
      <c r="D27" s="22"/>
      <c r="E27" s="35"/>
      <c r="F27" s="42"/>
      <c r="G27" s="29"/>
    </row>
    <row r="28" spans="1:7" ht="12.75">
      <c r="A28" s="41" t="s">
        <v>14</v>
      </c>
      <c r="B28" s="46">
        <v>629</v>
      </c>
      <c r="C28" s="44">
        <v>86</v>
      </c>
      <c r="D28" s="22">
        <v>248</v>
      </c>
      <c r="E28" s="22">
        <v>9</v>
      </c>
      <c r="F28" s="42">
        <v>193</v>
      </c>
      <c r="G28" s="24">
        <v>93</v>
      </c>
    </row>
    <row r="29" spans="1:7" ht="12.75">
      <c r="A29" s="2"/>
      <c r="B29" s="37"/>
      <c r="C29" s="21"/>
      <c r="D29" s="38"/>
      <c r="E29" s="22"/>
      <c r="F29" s="42"/>
      <c r="G29" s="24"/>
    </row>
    <row r="30" spans="1:7" ht="12.75">
      <c r="A30" s="39">
        <v>2009</v>
      </c>
      <c r="B30" s="14"/>
      <c r="C30" s="21"/>
      <c r="D30" s="22"/>
      <c r="E30" s="22"/>
      <c r="F30" s="42"/>
      <c r="G30" s="24"/>
    </row>
    <row r="31" spans="1:7" ht="12.75">
      <c r="A31" s="2"/>
      <c r="B31" s="14"/>
      <c r="C31" s="21"/>
      <c r="D31" s="22"/>
      <c r="E31" s="22"/>
      <c r="F31" s="42"/>
      <c r="G31" s="24"/>
    </row>
    <row r="32" spans="1:7" ht="12.75">
      <c r="A32" s="2" t="s">
        <v>5</v>
      </c>
      <c r="B32" s="46">
        <v>25</v>
      </c>
      <c r="C32" s="44">
        <v>4</v>
      </c>
      <c r="D32" s="22">
        <v>5</v>
      </c>
      <c r="E32" s="22">
        <v>1</v>
      </c>
      <c r="F32" s="42">
        <v>13</v>
      </c>
      <c r="G32" s="24">
        <v>2</v>
      </c>
    </row>
    <row r="33" spans="1:7" ht="12.75">
      <c r="A33" s="2"/>
      <c r="B33" s="17"/>
      <c r="C33" s="16"/>
      <c r="D33" s="11"/>
      <c r="E33" s="11"/>
      <c r="F33" s="19"/>
      <c r="G33" s="25"/>
    </row>
    <row r="34" spans="1:7" ht="12.75">
      <c r="A34" s="36" t="s">
        <v>6</v>
      </c>
      <c r="B34" s="47">
        <f>1367+877+485+425+400+255+237+214+200+122+77.2+74+64+37+34+33+25.3+19+16.5+15+13+11.4+7+5.1+5</f>
        <v>5018.5</v>
      </c>
      <c r="C34" s="45">
        <f>877+485+425+77.2</f>
        <v>1864.2</v>
      </c>
      <c r="D34" s="28">
        <f>400+255+34+33+25.3</f>
        <v>747.3</v>
      </c>
      <c r="E34" s="28">
        <v>16.5</v>
      </c>
      <c r="F34" s="43">
        <f>1367+237+214+200+122+74+37+19+15+13+11.4+7+5.1</f>
        <v>2321.5</v>
      </c>
      <c r="G34" s="29">
        <f>64+5</f>
        <v>69</v>
      </c>
    </row>
    <row r="35" spans="1:7" ht="12.75">
      <c r="A35" s="2"/>
      <c r="B35" s="47"/>
      <c r="C35" s="45"/>
      <c r="D35" s="35"/>
      <c r="E35" s="35"/>
      <c r="F35" s="43"/>
      <c r="G35" s="29"/>
    </row>
    <row r="36" spans="1:7" ht="12.75">
      <c r="A36" s="36" t="s">
        <v>8</v>
      </c>
      <c r="B36" s="47">
        <f>1367+252+130+50+40+76+137+87+200+117+67.5+74+64+37+34+30+25.3+3.1+6.7+13+13+11.4+7+5.1+5</f>
        <v>2852.1</v>
      </c>
      <c r="C36" s="45">
        <f>252+130+50+67.5</f>
        <v>499.5</v>
      </c>
      <c r="D36" s="28">
        <f>40+76+34+30+25.3</f>
        <v>205.3</v>
      </c>
      <c r="E36" s="28">
        <v>6.7</v>
      </c>
      <c r="F36" s="43">
        <f>1367+137+87+200+117+74+37+3.1+13+13+11.4+7+5.1</f>
        <v>2071.6</v>
      </c>
      <c r="G36" s="29">
        <f>64+5</f>
        <v>69</v>
      </c>
    </row>
    <row r="37" spans="1:7" ht="12.75">
      <c r="A37" s="2"/>
      <c r="B37" s="27"/>
      <c r="C37" s="35"/>
      <c r="D37" s="35"/>
      <c r="E37" s="35"/>
      <c r="F37" s="28"/>
      <c r="G37" s="29"/>
    </row>
    <row r="38" spans="1:7" ht="12.75">
      <c r="A38" s="41" t="s">
        <v>18</v>
      </c>
      <c r="B38" s="46">
        <f>240+40+97+10+20+20+42+190+45+44+111+39+16+1+135+13+35+32+15</f>
        <v>1145</v>
      </c>
      <c r="C38" s="44">
        <f>40+97+10+44</f>
        <v>191</v>
      </c>
      <c r="D38" s="22">
        <v>20</v>
      </c>
      <c r="E38" s="22">
        <v>1</v>
      </c>
      <c r="F38" s="42">
        <f>240+20+42+190+45+111+39+16+135+13+35+32</f>
        <v>918</v>
      </c>
      <c r="G38" s="24">
        <v>15</v>
      </c>
    </row>
    <row r="39" spans="1:7" ht="12.75">
      <c r="A39" s="2"/>
      <c r="B39" s="46"/>
      <c r="C39" s="44"/>
      <c r="D39" s="22"/>
      <c r="E39" s="35"/>
      <c r="F39" s="42"/>
      <c r="G39" s="29"/>
    </row>
    <row r="40" spans="1:7" ht="12.75">
      <c r="A40" s="41" t="s">
        <v>19</v>
      </c>
      <c r="B40" s="46">
        <f>100+1+97+1+10+49+10+32+10+100+1+1+83+39+80+56+55+1+9+6+1+1+1+1+10</f>
        <v>755</v>
      </c>
      <c r="C40" s="44">
        <f>1+97+1+1</f>
        <v>100</v>
      </c>
      <c r="D40" s="22">
        <f>10+49+80+56+55</f>
        <v>250</v>
      </c>
      <c r="E40" s="22">
        <v>9</v>
      </c>
      <c r="F40" s="42">
        <f>100+10+32+10+100+1+39+1+6+1+1+1+1</f>
        <v>303</v>
      </c>
      <c r="G40" s="24">
        <f>83+10</f>
        <v>93</v>
      </c>
    </row>
    <row r="41" spans="1:7" ht="12.75">
      <c r="A41" s="3"/>
      <c r="B41" s="5"/>
      <c r="C41" s="15"/>
      <c r="D41" s="3"/>
      <c r="E41" s="3"/>
      <c r="F41" s="20"/>
      <c r="G41" s="26"/>
    </row>
    <row r="43" s="6" customFormat="1" ht="12.75">
      <c r="A43" s="9" t="s">
        <v>20</v>
      </c>
    </row>
    <row r="44" ht="12.75">
      <c r="A44" s="9" t="s">
        <v>21</v>
      </c>
    </row>
    <row r="45" ht="12.75">
      <c r="A45" s="9" t="s">
        <v>22</v>
      </c>
    </row>
    <row r="46" s="6" customFormat="1" ht="12.75">
      <c r="A46" s="9" t="s">
        <v>15</v>
      </c>
    </row>
    <row r="47" s="6" customFormat="1" ht="12.75">
      <c r="A47" s="9" t="s">
        <v>23</v>
      </c>
    </row>
    <row r="48" spans="1:7" ht="12.75">
      <c r="A48" s="9" t="s">
        <v>10</v>
      </c>
      <c r="B48" s="6"/>
      <c r="C48" s="6"/>
      <c r="D48" s="6"/>
      <c r="E48" s="6"/>
      <c r="F48" s="6"/>
      <c r="G48" s="6"/>
    </row>
    <row r="49" s="6" customFormat="1" ht="12.75">
      <c r="A49" s="9" t="s">
        <v>17</v>
      </c>
    </row>
    <row r="50" s="6" customFormat="1" ht="12.75">
      <c r="A50" s="10"/>
    </row>
    <row r="51" s="6" customFormat="1" ht="12.75"/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</cp:lastModifiedBy>
  <cp:lastPrinted>2010-06-16T01:44:19Z</cp:lastPrinted>
  <dcterms:created xsi:type="dcterms:W3CDTF">1998-06-23T18:42:14Z</dcterms:created>
  <dcterms:modified xsi:type="dcterms:W3CDTF">2010-08-10T20:06:34Z</dcterms:modified>
  <cp:category/>
  <cp:version/>
  <cp:contentType/>
  <cp:contentStatus/>
</cp:coreProperties>
</file>