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225" windowHeight="11265" tabRatio="925" activeTab="0"/>
  </bookViews>
  <sheets>
    <sheet name="titles" sheetId="1" r:id="rId1"/>
    <sheet name="07.01" sheetId="2" r:id="rId2"/>
    <sheet name="07.03" sheetId="3" r:id="rId3"/>
    <sheet name="07.05" sheetId="4" r:id="rId4"/>
    <sheet name="07.22" sheetId="5" r:id="rId5"/>
    <sheet name="07.23" sheetId="6" r:id="rId6"/>
    <sheet name="07.27" sheetId="7" r:id="rId7"/>
    <sheet name="07.28" sheetId="8" r:id="rId8"/>
    <sheet name="07.30" sheetId="9" r:id="rId9"/>
    <sheet name="07.31" sheetId="10" r:id="rId10"/>
    <sheet name="07.34" sheetId="11" r:id="rId11"/>
    <sheet name="07.35" sheetId="12" r:id="rId12"/>
    <sheet name="07.36" sheetId="13" r:id="rId13"/>
    <sheet name="07.40" sheetId="14" r:id="rId14"/>
    <sheet name="07.49" sheetId="15" r:id="rId15"/>
    <sheet name="07.51" sheetId="16" r:id="rId16"/>
    <sheet name="07.52" sheetId="17" r:id="rId17"/>
    <sheet name="07.54" sheetId="18" r:id="rId18"/>
    <sheet name="07.55" sheetId="19" r:id="rId19"/>
    <sheet name="07.56" sheetId="20" r:id="rId20"/>
    <sheet name="07.57" sheetId="21" r:id="rId21"/>
    <sheet name="07.6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hidden="1">'[3]Calcs'!#REF!</definedName>
    <definedName name="__123Graph_B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hidden="1">'[5]totals'!#REF!</definedName>
    <definedName name="_Fill1" hidden="1">'[5]totals'!#REF!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'[11]DATA-enter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fs" hidden="1">'[5]totals'!#REF!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'[13]92PW06NW'!$A$9,'[13]92PW06NW'!#REF!</definedName>
    <definedName name="Indent3">'[13]92PW06NW'!$A$34,'[13]92PW06NW'!$A$35,'[13]92PW06NW'!$A$36,'[13]92PW06NW'!#REF!,'[13]92PW06NW'!#REF!,'[13]92PW06NW'!#REF!,'[13]92PW06NW'!#REF!</definedName>
    <definedName name="Indent6">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,'[13]92PW06NW'!#REF!</definedName>
    <definedName name="Indent9">'[13]92PW06NW'!#REF!,'[13]92PW06NW'!#REF!,'[13]92PW06NW'!#REF!,'[13]92PW06NW'!#REF!,'[13]92PW06NW'!#REF!,'[13]92PW06NW'!#REF!,'[13]92PW06NW'!#REF!,'[13]92PW06NW'!#REF!,'[13]92PW06NW'!#REF!,'[13]92PW06NW'!#REF!,'[13]92PW06NW'!#REF!,'[13]92PW06NW'!#REF!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'[14]T24'!#REF!</definedName>
    <definedName name="newoldnew" hidden="1">{"'B-2 QSER Jun 98 4-27-98 cor'!$A$1:$F$57"}</definedName>
    <definedName name="no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_xlnm.Print_Area" localSheetId="2">'07.03'!$A$1:$G$113</definedName>
    <definedName name="_xlnm.Print_Area" localSheetId="4">'07.22'!$A$1:$C$62</definedName>
    <definedName name="PRINT_AREA_MI">#REF!</definedName>
    <definedName name="PRINT_IT">#REF!</definedName>
    <definedName name="_xlnm.Print_Titles" localSheetId="2">'07.03'!$1:$9</definedName>
    <definedName name="_xlnm.Print_Titles" localSheetId="6">'07.27'!$1:$7</definedName>
    <definedName name="_xlnm.Print_Titles" localSheetId="12">'07.36'!$1:$10</definedName>
    <definedName name="_xlnm.Print_Titles" localSheetId="14">'07.49'!$1:$6</definedName>
    <definedName name="_xlnm.Print_Titles" localSheetId="15">'07.51'!$1:$6</definedName>
    <definedName name="_xlnm.Print_Titles" localSheetId="17">'07.54'!$1:$6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>'[13]92PW06NW'!#REF!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'[14]T24'!#REF!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'[13]92PW06NW'!#REF!,'[13]92PW06NW'!#REF!,'[13]92PW06NW'!#REF!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<sst xmlns="http://schemas.openxmlformats.org/spreadsheetml/2006/main" count="907" uniqueCount="367">
  <si>
    <t>Mailed outside                       the state</t>
  </si>
  <si>
    <t>of Micronesia, the Republic of the Marshall Islands, and Taiwan (discontinued during 2002).</t>
  </si>
  <si>
    <t>an actual drop in visits.</t>
  </si>
  <si>
    <t xml:space="preserve">Source:  U.S. Department of the Interior, National Park Service, Pacific Islands Support Office; Hawaii State </t>
  </si>
  <si>
    <t xml:space="preserve">Source:  The county parks and recreation departments; Hawaii State Department of Business, Economic </t>
  </si>
  <si>
    <t xml:space="preserve">Source:  City and County of Honolulu, Department of Parks and Recreation and Department of Enterprise </t>
  </si>
  <si>
    <t>Services; Hawaii State Department of Business, Economic Development &amp; Tourism, Statistics &amp; Data Support</t>
  </si>
  <si>
    <t xml:space="preserve">     Source:  U.S. Bureau of Labor Statistics; Hawaii State Department of Business, Economic Development </t>
  </si>
  <si>
    <r>
      <t xml:space="preserve">     Source: </t>
    </r>
    <r>
      <rPr>
        <i/>
        <sz val="10"/>
        <rFont val="Times New Roman"/>
        <family val="1"/>
      </rPr>
      <t xml:space="preserve"> Honolulu Star-Bulletin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The Honolulu Advertiser</t>
    </r>
    <r>
      <rPr>
        <sz val="10"/>
        <rFont val="Times New Roman"/>
        <family val="1"/>
      </rPr>
      <t xml:space="preserve">; Hawaii State Department of Business, </t>
    </r>
  </si>
  <si>
    <t>Division of Forestry and Wildlife; Hawaii State Department of Business, Economic Development &amp; Tourism,</t>
  </si>
  <si>
    <t xml:space="preserve">     Source:  Honolulu Marathon Association, records; Honolulu Marathon Records &amp; Statistics; Hawaii </t>
  </si>
  <si>
    <t xml:space="preserve">State Department of Business, Economic Development &amp; Tourism, Statistics &amp; Data Support Branch, </t>
  </si>
  <si>
    <t xml:space="preserve">Source:  Ironman Triathlon World Championship; JTL Timing Systems Hawaii; Hawaii State Department </t>
  </si>
  <si>
    <t>(San Diego: The Transpacific Yacht Club and the Maritime Museum Association of San Diego, 1980),</t>
  </si>
  <si>
    <t xml:space="preserve">     Source:  Transpac 2005 website; Hawaii State Department of Business, Economic Development &amp; </t>
  </si>
  <si>
    <t xml:space="preserve">Source:  Hawaii State Department of Commerce and Consumer Affairs, Boxing Commission; Hawaii </t>
  </si>
  <si>
    <t>State Department of Business, Economic Development &amp; Tourism, Statistics &amp; Data Support Branch,</t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</si>
  <si>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</si>
  <si>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</si>
  <si>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</si>
  <si>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</si>
  <si>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07.01</t>
  </si>
  <si>
    <t>07.05</t>
  </si>
  <si>
    <t>07.28</t>
  </si>
  <si>
    <t>All directions</t>
  </si>
  <si>
    <t>Landing</t>
  </si>
  <si>
    <t>Intransit</t>
  </si>
  <si>
    <t>Domestic</t>
  </si>
  <si>
    <t>International</t>
  </si>
  <si>
    <t xml:space="preserve">[Covers visitors staying overnight or longer anywhere in the state, and any overnight or </t>
  </si>
  <si>
    <t>Visitors staying overnight or longer</t>
  </si>
  <si>
    <t>Year</t>
  </si>
  <si>
    <t>Total</t>
  </si>
  <si>
    <t>-</t>
  </si>
  <si>
    <t/>
  </si>
  <si>
    <t>Subject</t>
  </si>
  <si>
    <t>Mainlanders</t>
  </si>
  <si>
    <t>Japanese</t>
  </si>
  <si>
    <t>(NA)</t>
  </si>
  <si>
    <t>NA  Not available.</t>
  </si>
  <si>
    <t>1/  Oahu only.</t>
  </si>
  <si>
    <t>1/  In constant (1982-84) dollars.</t>
  </si>
  <si>
    <t>2/  Oahu only.</t>
  </si>
  <si>
    <t>Personal expenditures</t>
  </si>
  <si>
    <t>Additional business expend. 1/</t>
  </si>
  <si>
    <t xml:space="preserve">     1/  By MCI (meetings, conventions, and incentive) visitors.  For discussion, see Hawaii Visitors Bureau,</t>
  </si>
  <si>
    <t>before 1985.</t>
  </si>
  <si>
    <t>Personal (diary) expenditures</t>
  </si>
  <si>
    <t>Total         expendi-    tures</t>
  </si>
  <si>
    <t>United                 States</t>
  </si>
  <si>
    <t>Japan</t>
  </si>
  <si>
    <t>Canada</t>
  </si>
  <si>
    <t>Additional business (MCI)                         expendi-   tures</t>
  </si>
  <si>
    <t>[In millions of dollars]</t>
  </si>
  <si>
    <t>Visitors</t>
  </si>
  <si>
    <t>Overseas airlines</t>
  </si>
  <si>
    <t>1-way air fares                                      (dollars)</t>
  </si>
  <si>
    <t>Food away   from   home</t>
  </si>
  <si>
    <t>Apparel</t>
  </si>
  <si>
    <t>All         items</t>
  </si>
  <si>
    <t xml:space="preserve">     NA  Not available.</t>
  </si>
  <si>
    <t>Number returning</t>
  </si>
  <si>
    <t>Average number absent</t>
  </si>
  <si>
    <t>Inter-national</t>
  </si>
  <si>
    <t>[Calendar year data.  The area served by the Honolulu Passport Agency includes Hawaii, American</t>
  </si>
  <si>
    <t>Samoa, Western Samoa, Guam, the Northern Mariana Islands, Palau, the Federated States</t>
  </si>
  <si>
    <t>Issued by Honolulu Office</t>
  </si>
  <si>
    <t>Mailed to Hawaii addresses</t>
  </si>
  <si>
    <t>Acreage, Dec. 31 1/</t>
  </si>
  <si>
    <t>Federal</t>
  </si>
  <si>
    <t>Non-federal</t>
  </si>
  <si>
    <t>Visits 2/</t>
  </si>
  <si>
    <t xml:space="preserve">1/  Data exclude the Olaa Forest Tract.  This 9,654-acre tract is entirely in Federal ownership, is </t>
  </si>
  <si>
    <t xml:space="preserve">managed by the National Park Service, and has been designated as part of the wilderness system by </t>
  </si>
  <si>
    <t>the Congress, but it is not within the legally authorized boundary of the Hawaii Volcanoes National Park.</t>
  </si>
  <si>
    <t>Hawaii</t>
  </si>
  <si>
    <t>Maui</t>
  </si>
  <si>
    <t>Molokai</t>
  </si>
  <si>
    <t>Oahu</t>
  </si>
  <si>
    <t>Kauai</t>
  </si>
  <si>
    <t>[As of December 31]</t>
  </si>
  <si>
    <t>State      total</t>
  </si>
  <si>
    <t>Lanai</t>
  </si>
  <si>
    <t>Public golf courses</t>
  </si>
  <si>
    <t>Calendar year</t>
  </si>
  <si>
    <t>Courses</t>
  </si>
  <si>
    <t>Holes</t>
  </si>
  <si>
    <t>Rounds                         played</t>
  </si>
  <si>
    <t>1989 2/</t>
  </si>
  <si>
    <t xml:space="preserve">1/  By the City and County of Honolulu, camping permits issued reflect cumulative family and group </t>
  </si>
  <si>
    <t>camping permits.</t>
  </si>
  <si>
    <t>2/  Includes one 18-hole course not yet in operation.</t>
  </si>
  <si>
    <t>Winning score</t>
  </si>
  <si>
    <t>Purse (dollars)</t>
  </si>
  <si>
    <t>Below par</t>
  </si>
  <si>
    <t>Winner</t>
  </si>
  <si>
    <t>Freshwater fishing</t>
  </si>
  <si>
    <t>Hunting</t>
  </si>
  <si>
    <t>Source:  Hawaii State Department of Land and Natural Resources, Division of Aquatic Resources and</t>
  </si>
  <si>
    <t>Winning time (hr., min., sec.)</t>
  </si>
  <si>
    <t>Number of registrants</t>
  </si>
  <si>
    <t>Number of finishers</t>
  </si>
  <si>
    <t>Men</t>
  </si>
  <si>
    <t>Women</t>
  </si>
  <si>
    <t>Number of participants</t>
  </si>
  <si>
    <t>1982 (Feb.)</t>
  </si>
  <si>
    <t>1982 (Oct.)</t>
  </si>
  <si>
    <t>Winning times (days, hours, minutes, seconds)</t>
  </si>
  <si>
    <t>Boats entered</t>
  </si>
  <si>
    <t>Elapsed</t>
  </si>
  <si>
    <t>Corrected</t>
  </si>
  <si>
    <t>1973 1/</t>
  </si>
  <si>
    <t>10:14:05:11</t>
  </si>
  <si>
    <t>9:10:56:58</t>
  </si>
  <si>
    <t>9:23:54:51</t>
  </si>
  <si>
    <t>7:22:29:05</t>
  </si>
  <si>
    <t>8:11:01:45</t>
  </si>
  <si>
    <t>8:11:29:24</t>
  </si>
  <si>
    <t>11:18:01:04</t>
  </si>
  <si>
    <t>11:14:42:51</t>
  </si>
  <si>
    <t>8:11:02:31</t>
  </si>
  <si>
    <t>7:21:44:48</t>
  </si>
  <si>
    <t>1983 2/</t>
  </si>
  <si>
    <t>9:01:53:48</t>
  </si>
  <si>
    <t>7:22:55:15</t>
  </si>
  <si>
    <t>13:06:31:19</t>
  </si>
  <si>
    <t>9:14:07:40</t>
  </si>
  <si>
    <t>8:12:00:40</t>
  </si>
  <si>
    <t>8:00:56:41</t>
  </si>
  <si>
    <t>8:12:50:35</t>
  </si>
  <si>
    <t>8:02:54:08</t>
  </si>
  <si>
    <t>10:08:59:35</t>
  </si>
  <si>
    <t>9:22:34:13</t>
  </si>
  <si>
    <t>9:09:11:17</t>
  </si>
  <si>
    <t>8:28:09:06</t>
  </si>
  <si>
    <t>9:01:32:02</t>
  </si>
  <si>
    <t>8:22:41:48</t>
  </si>
  <si>
    <t>8:06:31:00</t>
  </si>
  <si>
    <t>7:01:46:11</t>
  </si>
  <si>
    <t>8:02:52:27</t>
  </si>
  <si>
    <t>7:08:40:10</t>
  </si>
  <si>
    <t>10:17:49:19</t>
  </si>
  <si>
    <t>8:01:01:08</t>
  </si>
  <si>
    <t>8:17:01:25</t>
  </si>
  <si>
    <t>7:12:20:29</t>
  </si>
  <si>
    <t>8:16:25:04</t>
  </si>
  <si>
    <t>6:08:45:05</t>
  </si>
  <si>
    <t>Number of promoters</t>
  </si>
  <si>
    <t>Number of                                                            shows</t>
  </si>
  <si>
    <t>Paid                                                    attendance</t>
  </si>
  <si>
    <t>Gross receipts (dollars)</t>
  </si>
  <si>
    <t>1992 1/</t>
  </si>
  <si>
    <r>
      <t>The 1990 Visitor Expenditure Report</t>
    </r>
    <r>
      <rPr>
        <sz val="10"/>
        <rFont val="Times New Roman"/>
        <family val="1"/>
      </rPr>
      <t xml:space="preserve"> (1991), pp. 35-40.  See </t>
    </r>
    <r>
      <rPr>
        <i/>
        <sz val="10"/>
        <rFont val="Times New Roman"/>
        <family val="1"/>
      </rPr>
      <t>2001 Data Book</t>
    </r>
    <r>
      <rPr>
        <sz val="10"/>
        <rFont val="Times New Roman"/>
        <family val="1"/>
      </rPr>
      <t xml:space="preserve"> for 1985-86, not available</t>
    </r>
  </si>
  <si>
    <r>
      <t xml:space="preserve">Smith Travel Research, Hospitality Advisors LLC, </t>
    </r>
    <r>
      <rPr>
        <i/>
        <sz val="10"/>
        <rFont val="Times New Roman"/>
        <family val="1"/>
      </rPr>
      <t>Hawaii Hotel Flash Report</t>
    </r>
    <r>
      <rPr>
        <sz val="10"/>
        <rFont val="Times New Roman"/>
        <family val="1"/>
      </rPr>
      <t xml:space="preserve"> (December/Year-End Highlights).</t>
    </r>
  </si>
  <si>
    <r>
      <t xml:space="preserve">chronology in </t>
    </r>
    <r>
      <rPr>
        <i/>
        <sz val="10"/>
        <rFont val="Times New Roman"/>
        <family val="1"/>
      </rPr>
      <t xml:space="preserve">Data Book, </t>
    </r>
    <r>
      <rPr>
        <sz val="10"/>
        <rFont val="Times New Roman"/>
        <family val="1"/>
      </rPr>
      <t>(1998 figure as of July 27, 2004 figure as of May 3 and 2005 figure as of June 2).</t>
    </r>
  </si>
  <si>
    <t>U.S. CPI                                           (1982-84=100)</t>
  </si>
  <si>
    <t>Average expend.                              per vis. day 1/</t>
  </si>
  <si>
    <t>From chronology in Data Book and Hawaiian Airlines, records.</t>
  </si>
  <si>
    <t xml:space="preserve">Source:  See above footnotes and Hawaii State Department of Business, Economic Development &amp; Tourism, </t>
  </si>
  <si>
    <t>07.23</t>
  </si>
  <si>
    <t>07.31</t>
  </si>
  <si>
    <t>07.35</t>
  </si>
  <si>
    <t>Cruise lines</t>
  </si>
  <si>
    <t>10:11:51:35</t>
  </si>
  <si>
    <t>6:14:39:33</t>
  </si>
  <si>
    <t>1/  February 1980.</t>
  </si>
  <si>
    <t xml:space="preserve">   1980 1/</t>
  </si>
  <si>
    <t>7:08:17:11</t>
  </si>
  <si>
    <t>5:07:52:20</t>
  </si>
  <si>
    <t>Jobs                                 (1,000)</t>
  </si>
  <si>
    <t>State tax revenues (million dollars)</t>
  </si>
  <si>
    <t>Household income (million dollars)</t>
  </si>
  <si>
    <t>Gross domestic product (million dollars)</t>
  </si>
  <si>
    <t>Visitor-                              related expenditures                                (million dollars)</t>
  </si>
  <si>
    <t>No tournament</t>
  </si>
  <si>
    <t>1/  Attendance and receipts are estimates.</t>
  </si>
  <si>
    <t>2/  A catamaran, not officially entered in the race, recorded an elapsed time of 7:7:30:56.</t>
  </si>
  <si>
    <t>1/  Sudden-death playoff.</t>
  </si>
  <si>
    <t xml:space="preserve">2/  Decline in 1985 reflects use of new benchmark data for Hawaii Volcanoes National Park estimates, rather than </t>
  </si>
  <si>
    <t xml:space="preserve">     1/  Includes cruise ship data.</t>
  </si>
  <si>
    <t>Other countries 1/</t>
  </si>
  <si>
    <t>12:05:23:18</t>
  </si>
  <si>
    <t>5:12:20:55</t>
  </si>
  <si>
    <t>8:16:59:23</t>
  </si>
  <si>
    <t>6:05:00:55</t>
  </si>
  <si>
    <t>MMA</t>
  </si>
  <si>
    <t>[Fiscal year ending June 30]</t>
  </si>
  <si>
    <r>
      <t xml:space="preserve">     2/  For 1980-1994 Pannell Kerr Forster,</t>
    </r>
    <r>
      <rPr>
        <i/>
        <sz val="10"/>
        <rFont val="Times New Roman"/>
        <family val="1"/>
      </rPr>
      <t xml:space="preserve"> Trends in the Hotel Industry, Hawaii </t>
    </r>
    <r>
      <rPr>
        <sz val="10"/>
        <rFont val="Times New Roman"/>
        <family val="1"/>
      </rPr>
      <t>(monthly).  For 1995-2004</t>
    </r>
  </si>
  <si>
    <t>San Francisco-Hono-                                   lulu 3/</t>
  </si>
  <si>
    <t>Honolulu-Kahu-                                      lui 4/</t>
  </si>
  <si>
    <t>Honolulu Consumer Price                   Index 5/ (1982-84=100)</t>
  </si>
  <si>
    <t xml:space="preserve">     3/  Unrestricted coach or economy weekday fare, including taxes as of July 1, by United Airlines.  From </t>
  </si>
  <si>
    <t xml:space="preserve">     4/  1968, 1982 through 2005, Regular fare, 1969 through 1981, Kamaaina fare, including taxes, as of July 1, by Hawaiian Airlines.  </t>
  </si>
  <si>
    <t xml:space="preserve">     5/  Honolulu CPI for All Urban Consumers, from U.S. Bureau of Labor Statistics.</t>
  </si>
  <si>
    <t>All        countries 1/</t>
  </si>
  <si>
    <t xml:space="preserve">        NA  Not available.</t>
  </si>
  <si>
    <t xml:space="preserve">   Source:  U.S. Department of State, Honolulu Passport Agency; Hawaii State Department of Business, Economic</t>
  </si>
  <si>
    <t>8:15:56:16</t>
  </si>
  <si>
    <t>5:15:47:00</t>
  </si>
  <si>
    <t>Pro boxing</t>
  </si>
  <si>
    <t>(1/)</t>
  </si>
  <si>
    <t xml:space="preserve">  (1/)</t>
  </si>
  <si>
    <t xml:space="preserve"> (1/)</t>
  </si>
  <si>
    <t xml:space="preserve">     1/  The visitor industry was suspended during World War II.</t>
  </si>
  <si>
    <t xml:space="preserve">  1931-1932 1/</t>
  </si>
  <si>
    <t xml:space="preserve">  1960-1961</t>
  </si>
  <si>
    <t xml:space="preserve">  1965-1966 1/</t>
  </si>
  <si>
    <t>1931-1932 2/</t>
  </si>
  <si>
    <t>1960-1961</t>
  </si>
  <si>
    <t>1965-1966 2/</t>
  </si>
  <si>
    <t>1942-1945</t>
  </si>
  <si>
    <t>[Domestic includes passengers from all flights originating from the mainland United States.  International includes passengers from all flights</t>
  </si>
  <si>
    <t xml:space="preserve">reported by these visitors.  Domestic includes passengers from all flights originating from the mainland United </t>
  </si>
  <si>
    <t>States.  International includes passengers from all flights originating from U.S. territories and other countries]</t>
  </si>
  <si>
    <t>[Covers visitors staying overnight or longer anywhere in the state, and any overnight or non-overnight interisland trips</t>
  </si>
  <si>
    <t>Average number of visitors present per day</t>
  </si>
  <si>
    <r>
      <t xml:space="preserve"> Hawaii State Department of Business, Economic Development &amp; Tourism. Base shifted from (1996=100) to (2009=100)</t>
    </r>
    <r>
      <rPr>
        <i/>
        <sz val="10"/>
        <rFont val="Times New Roman"/>
        <family val="1"/>
      </rPr>
      <t>.</t>
    </r>
  </si>
  <si>
    <t xml:space="preserve">     1/  U.S. Bureau of Economic Analysis, Gross Domestic Product by Industry; and calculations by</t>
  </si>
  <si>
    <t>1960 through 1968 include both issued and renewed]</t>
  </si>
  <si>
    <t>7:01:20:10</t>
  </si>
  <si>
    <t>8:03:01:28</t>
  </si>
  <si>
    <r>
      <t xml:space="preserve">     1/  For earlier years, 1906-1971, see Jack Smock, Transpac, </t>
    </r>
    <r>
      <rPr>
        <i/>
        <sz val="10"/>
        <rFont val="Times New Roman"/>
        <family val="1"/>
      </rPr>
      <t>A History of the Great Race to Honolulu</t>
    </r>
  </si>
  <si>
    <t xml:space="preserve"> pp. 470, 497-498, 521-522, 552, and 669.</t>
  </si>
  <si>
    <t>2012-2016 2/</t>
  </si>
  <si>
    <t xml:space="preserve">  non-overnight interisland trips reported by these visitors]</t>
  </si>
  <si>
    <t xml:space="preserve">  originating from U.S. territories and other countries]</t>
  </si>
  <si>
    <t>Camping permits issued 1/</t>
  </si>
  <si>
    <t>Locations</t>
  </si>
  <si>
    <t>Courts</t>
  </si>
  <si>
    <t>Implicit price deflator 1/        (2012=100)</t>
  </si>
  <si>
    <t xml:space="preserve">[The Sony Open is held at the Waialae Country Club golf course.  Distance is 7,044 yards. Par is </t>
  </si>
  <si>
    <t xml:space="preserve">70/280.  Distance changed from 7,060 yards in 2007.  Up until 1998, event known as the Hawaiian </t>
  </si>
  <si>
    <t xml:space="preserve">Open, which was held at the Waialae Country Club golf course.  Distance was 6,975 yards; </t>
  </si>
  <si>
    <t>par was 71/288]</t>
  </si>
  <si>
    <t xml:space="preserve">[The Honolulu Race, sponsored by the Transpacific Yacht Club of Los Angeles, is run biennially </t>
  </si>
  <si>
    <t xml:space="preserve">  between San Pedro, California, and Diamond Head Lighthouse, a great circle distance of</t>
  </si>
  <si>
    <t xml:space="preserve">  2,255 nautical miles]</t>
  </si>
  <si>
    <t>8:16:21:29</t>
  </si>
  <si>
    <t>8:00:52:37</t>
  </si>
  <si>
    <t>2/  Pro boxing was not supported from 2011 to 2016.</t>
  </si>
  <si>
    <t>2/  Reduced to 54 holes due to rain delays.</t>
  </si>
  <si>
    <t xml:space="preserve">     3/ There was an additional 2 hole playoff.</t>
  </si>
  <si>
    <t xml:space="preserve">     4/ There was an additional 3 hole playoff.</t>
  </si>
  <si>
    <t xml:space="preserve">     5/ There was an additional 6 hole playoff.</t>
  </si>
  <si>
    <t xml:space="preserve">     6/ There was an additional 1 hole playoff.</t>
  </si>
  <si>
    <t xml:space="preserve">NA  Not available. </t>
  </si>
  <si>
    <t xml:space="preserve">1/  In 2020, due to the Coronavirus pandemic the Honolulu Marathon was canceled. Registered participants </t>
  </si>
  <si>
    <t xml:space="preserve">   2/  Includes some passports issued in California.</t>
  </si>
  <si>
    <t xml:space="preserve">   1/  Legislation effective August 26, 1968 eliminated passport renewals.</t>
  </si>
  <si>
    <t xml:space="preserve">   1988 2/</t>
  </si>
  <si>
    <t xml:space="preserve">    1969 1/</t>
  </si>
  <si>
    <t>Professional Boxing and Mixed Martial Arts (MMA):  1969 to 2020</t>
  </si>
  <si>
    <t xml:space="preserve">  1969 TO 2020</t>
  </si>
  <si>
    <t>2020  3/</t>
  </si>
  <si>
    <t>3/  All events were canceled after March 2020.</t>
  </si>
  <si>
    <t>(3/)</t>
  </si>
  <si>
    <t>2020  2/</t>
  </si>
  <si>
    <t xml:space="preserve">  2020  2/</t>
  </si>
  <si>
    <t xml:space="preserve">     2/ Annual 2020 visitor spending statistics were estimated by DBEDT.</t>
  </si>
  <si>
    <t xml:space="preserve">Table 7.22-- AVERAGE EXPENDITURE PER VISITOR DAY, BY ORIGIN OF </t>
  </si>
  <si>
    <t>07.22</t>
  </si>
  <si>
    <t xml:space="preserve">Table 7.23-- AVERAGE EXPENDITURE PER VISITOR DAY IN CONSTANT </t>
  </si>
  <si>
    <t>07.27</t>
  </si>
  <si>
    <t xml:space="preserve">Table 7.28-- VISITOR EXPENDITURES, BY COUNTRY OF RESIDENCE:  </t>
  </si>
  <si>
    <t>07.30</t>
  </si>
  <si>
    <t xml:space="preserve">Table 7.30-- ESTIMATED DIRECT VISITOR-RELATED EXPENDITURES:  </t>
  </si>
  <si>
    <t xml:space="preserve">Table 7.31-- ECONOMIC ACTIVITY GENERATED BY VISITOR-RELATED </t>
  </si>
  <si>
    <t>07.34</t>
  </si>
  <si>
    <t>Table 7.34-- VISITOR INDUSTRY PRICES, PRICE INDEXES, AND PRICE</t>
  </si>
  <si>
    <t>Table 7.35-- RETURNING RESIDENTS AND AVERAGE NUMBER ABSENT:</t>
  </si>
  <si>
    <t xml:space="preserve">Table 7.36-- PASSPORTS ISSUED BY THE HONOLULU PASSPORT AGENCY:  </t>
  </si>
  <si>
    <t xml:space="preserve">Table 7.51-- COUNTY GOLF COURSES AND CAMPING PERMITS, FOR </t>
  </si>
  <si>
    <t>Table 7.55-- HONOLULU MARATHON REGISTRANTS, FINISHERS AND</t>
  </si>
  <si>
    <t>Table 7.56-- IRONMAN TRIATHLON WORLD CHAMPIONSHIP</t>
  </si>
  <si>
    <t>Table 7.57-- TRANSPACIFIC YACHT CLUB'S HONOLULU RACE ENTRIES</t>
  </si>
  <si>
    <t xml:space="preserve">Table 7.61-- PROFESSIONAL BOXING AND MIXED MARTIAL ARTS (MMA):  </t>
  </si>
  <si>
    <r>
      <t xml:space="preserve">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</si>
  <si>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Development &amp;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</si>
  <si>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Department of Business, Economic Development &amp;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</si>
  <si>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</si>
  <si>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Economic Development &amp;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</si>
  <si>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>Data Book</t>
    </r>
    <r>
      <rPr>
        <sz val="10"/>
        <rFont val="Times New Roman"/>
        <family val="1"/>
      </rPr>
      <t xml:space="preserve"> (annual).</t>
    </r>
  </si>
  <si>
    <r>
      <t xml:space="preserve">of Business, Economic Development &amp;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</si>
  <si>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</si>
  <si>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t xml:space="preserve">     2/  Annual 2020 visitor spending statistics were estimated by DBEDT.</t>
  </si>
  <si>
    <t>07.36</t>
  </si>
  <si>
    <t>07.40</t>
  </si>
  <si>
    <t>07.49</t>
  </si>
  <si>
    <t>07.51</t>
  </si>
  <si>
    <t>07.52</t>
  </si>
  <si>
    <t>07.54</t>
  </si>
  <si>
    <t>07.55</t>
  </si>
  <si>
    <t>07.56</t>
  </si>
  <si>
    <t>07.61</t>
  </si>
  <si>
    <t>07.57</t>
  </si>
  <si>
    <t xml:space="preserve">[Direct and indirect impact.  The 2012 Hawaii I-O table was used for the 2012-2016 estimates. The 2017 </t>
  </si>
  <si>
    <t xml:space="preserve">  Hawaii I-O table was used for the 2017-2020 estimates]</t>
  </si>
  <si>
    <t xml:space="preserve">were given the option to participate in a virtual run or defer their entry to the 2021 Honolulu Marathon.  </t>
  </si>
  <si>
    <t>Transpacific Yacht Club's Honolulu Race Entries and Winning Times:  
1973 to 2021</t>
  </si>
  <si>
    <t xml:space="preserve">[Covers visitors who arrived by air and stayed overnight or longer anywhere in the state. Domestic </t>
  </si>
  <si>
    <t xml:space="preserve">  includes passengers from all flights originating from the mainland United States. International </t>
  </si>
  <si>
    <t xml:space="preserve">  includes passengers from all flights originating from U.S. territories and other countries]</t>
  </si>
  <si>
    <t xml:space="preserve">     Source:  Hawaii State Department of Business, Economic Development and Tourism, Statistics &amp; Data</t>
  </si>
  <si>
    <t xml:space="preserve">     Source:  Hawaii Visitors Bureau; Hawaii Visitors &amp; Convention Bureau; Hawaii State Department of</t>
  </si>
  <si>
    <t xml:space="preserve">[Covers visitors who arrived by air and stayed overnight or longer anywhere in the state. Dollars.  </t>
  </si>
  <si>
    <t xml:space="preserve">  Unweighted averages for mainlanders before 1988 and for Japanese before 1990]</t>
  </si>
  <si>
    <r>
      <t xml:space="preserve">and Tourism, Statistics &amp; Data Support Branch, </t>
    </r>
    <r>
      <rPr>
        <i/>
        <sz val="10"/>
        <rFont val="Times New Roman"/>
        <family val="1"/>
      </rPr>
      <t xml:space="preserve">Data Book </t>
    </r>
    <r>
      <rPr>
        <sz val="10"/>
        <rFont val="Times New Roman"/>
        <family val="1"/>
      </rPr>
      <t>(annual).</t>
    </r>
  </si>
  <si>
    <t>[Total air and cruise visitor expenditures.  Covers visitors who stayed overnight or longer anywhere</t>
  </si>
  <si>
    <t xml:space="preserve">  in the state. In millions of dollars]</t>
  </si>
  <si>
    <t xml:space="preserve">[Total air and cruise visitor expenditures. Covers visitors who stayed overnight or longer anywhere in </t>
  </si>
  <si>
    <t xml:space="preserve">  the state. In millions of dollars]</t>
  </si>
  <si>
    <t xml:space="preserve">     1/  Due to the COVID-19 pandemic, there were no port visits to Hawaii harbors made by passenger cruise</t>
  </si>
  <si>
    <t>ships, in compliance with the regulations established by the United States Centers
for Disease Control.</t>
  </si>
  <si>
    <t xml:space="preserve">     Source:  Hawaii State Department of Business, Economic Development and Tourism, Statistics &amp; Data Support </t>
  </si>
  <si>
    <t>6:16:18:14</t>
  </si>
  <si>
    <t>7:17:19:38</t>
  </si>
  <si>
    <t xml:space="preserve">  AND WINNING TIMES:  1973 TO 2021</t>
  </si>
  <si>
    <r>
      <t xml:space="preserve">     Source:  Hawaii State Department of Business, Economic Development and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</si>
  <si>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     Source:  Hawaii State Department of Business, Economic Development and Tourism, Statistics &amp; Data Support Branch,</t>
    </r>
    <r>
      <rPr>
        <i/>
        <sz val="10"/>
        <rFont val="Times New Roman"/>
        <family val="1"/>
      </rPr>
      <t xml:space="preserve"> Data Book</t>
    </r>
    <r>
      <rPr>
        <sz val="10"/>
        <rFont val="Times New Roman"/>
        <family val="1"/>
      </rPr>
      <t xml:space="preserve"> (annual).</t>
    </r>
  </si>
  <si>
    <r>
      <t xml:space="preserve">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</si>
  <si>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t>2/  Annual 2020 visitor spending statistics were estimated by DBEDT.</t>
  </si>
  <si>
    <r>
      <t xml:space="preserve">Business, Economic Development and Tourism, Statistics &amp; Data Support 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</si>
  <si>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t>3/  Annual 2020 visitor spending statistics were estimated by DBEDT.</t>
  </si>
  <si>
    <r>
      <t xml:space="preserve">Branch,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(annual).</t>
    </r>
  </si>
  <si>
    <r>
      <t xml:space="preserve">Branch, </t>
    </r>
    <r>
      <rPr>
        <i/>
        <sz val="10"/>
        <rFont val="Times New Roman"/>
        <family val="1"/>
      </rPr>
      <t xml:space="preserve">Data Book </t>
    </r>
    <r>
      <rPr>
        <sz val="10"/>
        <rFont val="Times New Roman"/>
        <family val="1"/>
      </rPr>
      <t>(annual).</t>
    </r>
  </si>
  <si>
    <t>Average         daily room rate 2/ (dollars)</t>
  </si>
  <si>
    <t>COVID-19 cases in 2021.</t>
  </si>
  <si>
    <t xml:space="preserve">      1/  The Ironman Kona World Championship was postponed to February 5, 2022 because of an increase in</t>
  </si>
  <si>
    <t>2021  1/</t>
  </si>
  <si>
    <t>Table 7.01-- PASSENGERS ARRIVING, BY TRANSIT STATUS:  1990 TO 2022</t>
  </si>
  <si>
    <t>Table 7.03-- VISITOR ARRIVALS AND AVERAGE DAILY VISITOR CENSUS:  1921 TO 2022</t>
  </si>
  <si>
    <t>Table 7.05-- VISITOR DAYS:  1990 TO 2022</t>
  </si>
  <si>
    <t xml:space="preserve">  VISITORS:  1931-1932 TO 2022</t>
  </si>
  <si>
    <t xml:space="preserve">  DOLLARS, FOR VISITORS FROM THE MAINLAND:  1931-1932 TO 2022</t>
  </si>
  <si>
    <t>Table 7.27-- TOTAL VISITOR EXPENDITURES:  1951 TO 2022</t>
  </si>
  <si>
    <t xml:space="preserve">  1985 TO 2022</t>
  </si>
  <si>
    <t xml:space="preserve">  1970 TO 2022</t>
  </si>
  <si>
    <t xml:space="preserve">  EXPENDITURES:  2002 TO 2022</t>
  </si>
  <si>
    <t xml:space="preserve">  DEFLATOR:  1968 TO 2022</t>
  </si>
  <si>
    <t xml:space="preserve">  1992 TO 2022</t>
  </si>
  <si>
    <t xml:space="preserve">  1960 TO 2022</t>
  </si>
  <si>
    <t>Table 7.40-- NATIONAL PARKS, SITES AND MONUMENTS:  1972 TO 2022</t>
  </si>
  <si>
    <t>Table 7.49-- COUNTY TENNIS FACILITIES:  1980 TO 2022</t>
  </si>
  <si>
    <t xml:space="preserve">  OAHU:  1960 TO 2022</t>
  </si>
  <si>
    <t>Table 7.52-- SONY OPEN SCORES AND PURSES:  1965 TO 2023</t>
  </si>
  <si>
    <t>Table 7.54-- FISHING AND HUNTING LICENSES ISSUED:  1953 TO 2022</t>
  </si>
  <si>
    <t xml:space="preserve">  WINNING TIMES:  1973 TO 2022</t>
  </si>
  <si>
    <t xml:space="preserve">  PARTICIPANTS, FINISHERS, AND WINNING TIMES:  1978 TO 2022</t>
  </si>
  <si>
    <t>Passengers Arriving, by Transit Status:  1990 to 2022</t>
  </si>
  <si>
    <t>Visitor Arrivals and Average Daily Visitor Census:  1921 to 2022</t>
  </si>
  <si>
    <t>Visitor Days:  1990 to 2022</t>
  </si>
  <si>
    <t>Average Expenditure per Visitor Day, by Origin of Visitors:  
1931-1932 to 2022</t>
  </si>
  <si>
    <t>Average Expenditure per Visitor Day in Constant Dollars, for Visitors from the Mainland:  1931-1932 to 2022</t>
  </si>
  <si>
    <t>Total Visitor Expenditures:  1951 to 2022</t>
  </si>
  <si>
    <t>Visitor Expenditures, by Country of Residence:  1985 to 2022</t>
  </si>
  <si>
    <t>Estimated Direct Visitor-Related Expenditures:  1970 to 2022</t>
  </si>
  <si>
    <t>Economic Activity Generated by Visitor-Related Expenditures:  2002 to 2022</t>
  </si>
  <si>
    <t>Visitor Industry Prices, Price Indexes, and Price Deflator:  1968 to 2022</t>
  </si>
  <si>
    <t>Returning Residents and Average Number Absent:  1992 to 2022</t>
  </si>
  <si>
    <t>Passports Issued by the Honolulu Passport Agency:  1960 to 2022</t>
  </si>
  <si>
    <t>National Parks, Sites and Monuments:  1972 to 2022</t>
  </si>
  <si>
    <t>County Tennis Facilities:  1980 to 2022</t>
  </si>
  <si>
    <t>County Golf Courses and Camping Permits, for Oahu:  1960 to 2022</t>
  </si>
  <si>
    <t>Sony Open Scores and Purses:  1965 to 2023</t>
  </si>
  <si>
    <t>Fishing and Hunting Licenses Issued:  1953 to 2022</t>
  </si>
  <si>
    <t>Honolulu Marathon Registrants, Finishers and Winning Times:  1973 to 2022</t>
  </si>
  <si>
    <t>Ironman Triathlon World Championship Participants, Finishers and Winning Times:  1978 to 2022</t>
  </si>
</sst>
</file>

<file path=xl/styles.xml><?xml version="1.0" encoding="utf-8"?>
<styleSheet xmlns="http://schemas.openxmlformats.org/spreadsheetml/2006/main">
  <numFmts count="8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\ @"/>
    <numFmt numFmtId="166" formatCode="#,##0\ \ \ "/>
    <numFmt numFmtId="167" formatCode="\ \ \ \ \ \ \ \ \ @"/>
    <numFmt numFmtId="168" formatCode="\ \ \ @"/>
    <numFmt numFmtId="169" formatCode="@\ \ "/>
    <numFmt numFmtId="170" formatCode="\ \ \ \ \ @"/>
    <numFmt numFmtId="171" formatCode="#,##0\ \ \ \ \ "/>
    <numFmt numFmtId="172" formatCode="#,##0\ \ \ \ "/>
    <numFmt numFmtId="173" formatCode="0.00\ \ \ \ \ \ \ "/>
    <numFmt numFmtId="174" formatCode="\ \ General"/>
    <numFmt numFmtId="175" formatCode="0\ \ \ \ \ \ \ \ \ \ "/>
    <numFmt numFmtId="176" formatCode="0.0"/>
    <numFmt numFmtId="177" formatCode="#,##0\ \ \ \ \ \ \ \ \ "/>
    <numFmt numFmtId="178" formatCode="\ \ 0"/>
    <numFmt numFmtId="179" formatCode="#,##0\ \ \ \ \ \ \ \ "/>
    <numFmt numFmtId="180" formatCode="#,##0.0"/>
    <numFmt numFmtId="181" formatCode="#,##0.0\ \ \ \ \ \ \ \ \ \ \ \ "/>
    <numFmt numFmtId="182" formatCode="#,##0.0\ \ \ \ \ \ \ \ \ \ \ "/>
    <numFmt numFmtId="183" formatCode="@\ \ \ "/>
    <numFmt numFmtId="184" formatCode="#,##0.00\ \ \ \ "/>
    <numFmt numFmtId="185" formatCode="#,##0.0\ \ \ \ \ "/>
    <numFmt numFmtId="186" formatCode="#,##0\ \ \ \ \ \ "/>
    <numFmt numFmtId="187" formatCode="@\ \ \ \ \ \ \ \ \ "/>
    <numFmt numFmtId="188" formatCode="\ \ \ 0"/>
    <numFmt numFmtId="189" formatCode="0\ \ \ \ \ "/>
    <numFmt numFmtId="190" formatCode="@\ \ \ \ \ "/>
    <numFmt numFmtId="191" formatCode="0\ \ \ \ \ \ \ \ \ \ \ \ "/>
    <numFmt numFmtId="192" formatCode="@\ \ \ \ \ \ \ \ \ \ \ \ \ "/>
    <numFmt numFmtId="193" formatCode="General\ \ \ "/>
    <numFmt numFmtId="194" formatCode="#,##0\ \ \ \ \ \ \ \ \ \ \ \ \ \ "/>
    <numFmt numFmtId="195" formatCode="#,##0\ \ \ \ \ \ \ \ \ \ \ "/>
    <numFmt numFmtId="196" formatCode="@\ \ \ \ \ \ \ \ \ \ \ \ \ \ "/>
    <numFmt numFmtId="197" formatCode="@\ \ \ \ \ \ \ \ \ \ \ "/>
    <numFmt numFmtId="198" formatCode="\ \ \ \ \ \ \ \ \ \ \ \ @"/>
    <numFmt numFmtId="199" formatCode="@\ \ \ \ \ \ \ "/>
    <numFmt numFmtId="200" formatCode="#,##0\ \ \ \ \ \ \ "/>
    <numFmt numFmtId="201" formatCode="@\ \ \ \ \ \ \ \ \ \ \ \ \ \ \ \ \ \ \ \ \ \ "/>
    <numFmt numFmtId="202" formatCode="\ \ \ \ \ \ \ \ \ \ \ \ \ \ \ @"/>
    <numFmt numFmtId="203" formatCode="#,##0&quot;  &quot;;\-#,##0&quot;  &quot;;\ \-\-&quot;  &quot;;@&quot;  &quot;"/>
    <numFmt numFmtId="204" formatCode="#,##0.00\ \ \ \ \ "/>
    <numFmt numFmtId="205" formatCode="\ \ @"/>
    <numFmt numFmtId="206" formatCode="#,##0.0\ "/>
    <numFmt numFmtId="207" formatCode="\ \ \ \ \ \ \ \ \ \ \ \ \ \ \ \ \ \ @"/>
    <numFmt numFmtId="208" formatCode="#."/>
    <numFmt numFmtId="209" formatCode="#,##0\ "/>
    <numFmt numFmtId="210" formatCode="#,##0&quot; &quot;;\-#,##0&quot; &quot;;\-\-&quot; &quot;;@&quot; &quot;"/>
    <numFmt numFmtId="211" formatCode="#,##0\ \ \ \ \ \ \ \ \ \ \ \ \ \ \ "/>
    <numFmt numFmtId="212" formatCode="0.00\ \ \ \ \ \ \ \ "/>
    <numFmt numFmtId="213" formatCode="###,##0\ \ \ \ \ \ \ "/>
    <numFmt numFmtId="214" formatCode="0.00000"/>
    <numFmt numFmtId="215" formatCode="#,##0.0\ \ \ "/>
    <numFmt numFmtId="216" formatCode="00.00"/>
    <numFmt numFmtId="217" formatCode="#,##0.0\ \ "/>
    <numFmt numFmtId="218" formatCode="0.0\ \ "/>
    <numFmt numFmtId="219" formatCode="#,###\ \ "/>
    <numFmt numFmtId="220" formatCode="#\ \ \ \ "/>
    <numFmt numFmtId="221" formatCode="h:mm:ss\ \ "/>
    <numFmt numFmtId="222" formatCode="\ \ \ General"/>
    <numFmt numFmtId="223" formatCode="#,##0.00\ \ "/>
    <numFmt numFmtId="224" formatCode="0.00\ \ "/>
    <numFmt numFmtId="225" formatCode="0\ \ "/>
    <numFmt numFmtId="226" formatCode="\ \ \ \ &quot;3/&quot;\ #,##0\ \ "/>
    <numFmt numFmtId="227" formatCode="\ \ \ \ &quot;2/&quot;\ #,##0\ \ "/>
    <numFmt numFmtId="228" formatCode="\ \ \ \ &quot;1/&quot;\ #,##0\ \ "/>
    <numFmt numFmtId="229" formatCode="\ \ \ \ &quot;5/&quot;\ #,##0\ \ "/>
    <numFmt numFmtId="230" formatCode="\ \ \ \ &quot;6/&quot;\ #,##0\ \ "/>
    <numFmt numFmtId="231" formatCode="\ \ \ \ &quot;4/&quot;\ #,##0\ \ "/>
    <numFmt numFmtId="232" formatCode="####\ \ &quot;1/&quot;"/>
    <numFmt numFmtId="233" formatCode="\ \ \ \ \ @\ \ \ \ \ \ "/>
    <numFmt numFmtId="234" formatCode="\ \ \ @\ \ \ \ \ \ "/>
    <numFmt numFmtId="235" formatCode="\ \ 0\ \ \ "/>
    <numFmt numFmtId="236" formatCode="&quot;1/&quot;\ \ #,##0.0\ \ "/>
  </numFmts>
  <fonts count="67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MS Sans Serif"/>
      <family val="2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SWISS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name val="Courier New"/>
      <family val="3"/>
    </font>
    <font>
      <sz val="10"/>
      <name val="Courier"/>
      <family val="3"/>
    </font>
    <font>
      <sz val="9"/>
      <name val="Times New Roman"/>
      <family val="1"/>
    </font>
    <font>
      <sz val="8"/>
      <color indexed="61"/>
      <name val="Arial"/>
      <family val="2"/>
    </font>
    <font>
      <b/>
      <sz val="8"/>
      <color indexed="38"/>
      <name val="Arial"/>
      <family val="2"/>
    </font>
    <font>
      <b/>
      <sz val="8"/>
      <name val="arial"/>
      <family val="2"/>
    </font>
    <font>
      <b/>
      <i/>
      <sz val="10"/>
      <color indexed="32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etica"/>
      <family val="0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>
      <alignment/>
      <protection/>
    </xf>
    <xf numFmtId="168" fontId="0" fillId="0" borderId="1" applyBorder="0">
      <alignment/>
      <protection/>
    </xf>
    <xf numFmtId="168" fontId="11" fillId="0" borderId="1" applyBorder="0">
      <alignment/>
      <protection/>
    </xf>
    <xf numFmtId="183" fontId="11" fillId="0" borderId="1" applyBorder="0">
      <alignment/>
      <protection/>
    </xf>
    <xf numFmtId="168" fontId="11" fillId="0" borderId="1" applyBorder="0">
      <alignment/>
      <protection/>
    </xf>
    <xf numFmtId="168" fontId="11" fillId="0" borderId="1" applyBorder="0">
      <alignment/>
      <protection/>
    </xf>
    <xf numFmtId="202" fontId="11" fillId="0" borderId="1" applyBorder="0">
      <alignment/>
      <protection/>
    </xf>
    <xf numFmtId="203" fontId="11" fillId="0" borderId="1" applyBorder="0">
      <alignment/>
      <protection/>
    </xf>
    <xf numFmtId="168" fontId="11" fillId="0" borderId="1" applyBorder="0">
      <alignment/>
      <protection/>
    </xf>
    <xf numFmtId="168" fontId="11" fillId="0" borderId="1" applyBorder="0">
      <alignment/>
      <protection/>
    </xf>
    <xf numFmtId="168" fontId="11" fillId="0" borderId="1" applyBorder="0">
      <alignment/>
      <protection/>
    </xf>
    <xf numFmtId="204" fontId="11" fillId="0" borderId="1" applyBorder="0">
      <alignment/>
      <protection/>
    </xf>
    <xf numFmtId="168" fontId="11" fillId="0" borderId="1" applyBorder="0">
      <alignment/>
      <protection/>
    </xf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165" fontId="0" fillId="0" borderId="1" applyBorder="0">
      <alignment/>
      <protection/>
    </xf>
    <xf numFmtId="165" fontId="11" fillId="0" borderId="1" applyBorder="0">
      <alignment/>
      <protection/>
    </xf>
    <xf numFmtId="170" fontId="11" fillId="0" borderId="1" applyBorder="0">
      <alignment/>
      <protection/>
    </xf>
    <xf numFmtId="0" fontId="11" fillId="0" borderId="1" applyBorder="0">
      <alignment/>
      <protection/>
    </xf>
    <xf numFmtId="165" fontId="11" fillId="0" borderId="1" applyBorder="0">
      <alignment/>
      <protection/>
    </xf>
    <xf numFmtId="0" fontId="11" fillId="0" borderId="1" applyBorder="0">
      <alignment/>
      <protection/>
    </xf>
    <xf numFmtId="165" fontId="11" fillId="0" borderId="1" applyBorder="0">
      <alignment/>
      <protection/>
    </xf>
    <xf numFmtId="165" fontId="11" fillId="0" borderId="1" applyBorder="0">
      <alignment/>
      <protection/>
    </xf>
    <xf numFmtId="165" fontId="11" fillId="0" borderId="1" applyBorder="0">
      <alignment/>
      <protection/>
    </xf>
    <xf numFmtId="165" fontId="11" fillId="0" borderId="1" applyBorder="0">
      <alignment/>
      <protection/>
    </xf>
    <xf numFmtId="165" fontId="11" fillId="0" borderId="1" applyBorder="0">
      <alignment/>
      <protection/>
    </xf>
    <xf numFmtId="165" fontId="11" fillId="0" borderId="1" applyBorder="0">
      <alignment/>
      <protection/>
    </xf>
    <xf numFmtId="205" fontId="11" fillId="0" borderId="1" applyBorder="0">
      <alignment/>
      <protection/>
    </xf>
    <xf numFmtId="165" fontId="11" fillId="0" borderId="1" applyBorder="0">
      <alignment/>
      <protection/>
    </xf>
    <xf numFmtId="167" fontId="0" fillId="0" borderId="1">
      <alignment/>
      <protection/>
    </xf>
    <xf numFmtId="167" fontId="11" fillId="0" borderId="1">
      <alignment/>
      <protection/>
    </xf>
    <xf numFmtId="167" fontId="11" fillId="0" borderId="1">
      <alignment/>
      <protection/>
    </xf>
    <xf numFmtId="167" fontId="11" fillId="0" borderId="1">
      <alignment/>
      <protection/>
    </xf>
    <xf numFmtId="167" fontId="11" fillId="0" borderId="1">
      <alignment/>
      <protection/>
    </xf>
    <xf numFmtId="206" fontId="11" fillId="0" borderId="1">
      <alignment/>
      <protection/>
    </xf>
    <xf numFmtId="167" fontId="11" fillId="0" borderId="1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198" fontId="0" fillId="0" borderId="1">
      <alignment/>
      <protection/>
    </xf>
    <xf numFmtId="198" fontId="11" fillId="0" borderId="1">
      <alignment/>
      <protection/>
    </xf>
    <xf numFmtId="198" fontId="11" fillId="0" borderId="1">
      <alignment/>
      <protection/>
    </xf>
    <xf numFmtId="198" fontId="11" fillId="0" borderId="1">
      <alignment/>
      <protection/>
    </xf>
    <xf numFmtId="198" fontId="11" fillId="0" borderId="1">
      <alignment/>
      <protection/>
    </xf>
    <xf numFmtId="198" fontId="11" fillId="0" borderId="1">
      <alignment/>
      <protection/>
    </xf>
    <xf numFmtId="202" fontId="11" fillId="0" borderId="1">
      <alignment/>
      <protection/>
    </xf>
    <xf numFmtId="202" fontId="11" fillId="0" borderId="1">
      <alignment/>
      <protection/>
    </xf>
    <xf numFmtId="202" fontId="11" fillId="0" borderId="1">
      <alignment/>
      <protection/>
    </xf>
    <xf numFmtId="202" fontId="11" fillId="0" borderId="1">
      <alignment/>
      <protection/>
    </xf>
    <xf numFmtId="202" fontId="11" fillId="0" borderId="1">
      <alignment/>
      <protection/>
    </xf>
    <xf numFmtId="202" fontId="11" fillId="0" borderId="1">
      <alignment/>
      <protection/>
    </xf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207" fontId="11" fillId="0" borderId="1">
      <alignment/>
      <protection/>
    </xf>
    <xf numFmtId="207" fontId="11" fillId="0" borderId="1">
      <alignment/>
      <protection/>
    </xf>
    <xf numFmtId="207" fontId="11" fillId="0" borderId="1">
      <alignment/>
      <protection/>
    </xf>
    <xf numFmtId="207" fontId="11" fillId="0" borderId="1">
      <alignment/>
      <protection/>
    </xf>
    <xf numFmtId="207" fontId="11" fillId="0" borderId="1">
      <alignment/>
      <protection/>
    </xf>
    <xf numFmtId="207" fontId="11" fillId="0" borderId="1">
      <alignment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" applyNumberFormat="0" applyAlignment="0" applyProtection="0"/>
    <xf numFmtId="0" fontId="5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0" fontId="55" fillId="0" borderId="0" applyNumberFormat="0" applyFill="0" applyBorder="0" applyAlignment="0" applyProtection="0"/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0" fontId="14" fillId="0" borderId="0" applyNumberFormat="0" applyFill="0" applyBorder="0" applyAlignment="0" applyProtection="0"/>
    <xf numFmtId="170" fontId="7" fillId="0" borderId="0">
      <alignment/>
      <protection/>
    </xf>
    <xf numFmtId="186" fontId="7" fillId="0" borderId="0">
      <alignment/>
      <protection/>
    </xf>
    <xf numFmtId="165" fontId="7" fillId="0" borderId="0">
      <alignment/>
      <protection/>
    </xf>
    <xf numFmtId="209" fontId="7" fillId="0" borderId="0">
      <alignment/>
      <protection/>
    </xf>
    <xf numFmtId="170" fontId="7" fillId="0" borderId="0">
      <alignment/>
      <protection/>
    </xf>
    <xf numFmtId="164" fontId="7" fillId="0" borderId="0">
      <alignment/>
      <protection/>
    </xf>
    <xf numFmtId="165" fontId="7" fillId="0" borderId="0">
      <alignment/>
      <protection/>
    </xf>
    <xf numFmtId="172" fontId="7" fillId="0" borderId="0">
      <alignment/>
      <protection/>
    </xf>
    <xf numFmtId="200" fontId="7" fillId="0" borderId="0">
      <alignment/>
      <protection/>
    </xf>
    <xf numFmtId="210" fontId="7" fillId="0" borderId="0">
      <alignment/>
      <protection/>
    </xf>
    <xf numFmtId="168" fontId="7" fillId="0" borderId="0">
      <alignment/>
      <protection/>
    </xf>
    <xf numFmtId="170" fontId="7" fillId="0" borderId="0">
      <alignment/>
      <protection/>
    </xf>
    <xf numFmtId="171" fontId="7" fillId="0" borderId="0">
      <alignment/>
      <protection/>
    </xf>
    <xf numFmtId="211" fontId="7" fillId="0" borderId="0">
      <alignment/>
      <protection/>
    </xf>
    <xf numFmtId="0" fontId="7" fillId="0" borderId="0">
      <alignment/>
      <protection/>
    </xf>
    <xf numFmtId="164" fontId="7" fillId="0" borderId="0">
      <alignment/>
      <protection/>
    </xf>
    <xf numFmtId="170" fontId="7" fillId="0" borderId="0">
      <alignment/>
      <protection/>
    </xf>
    <xf numFmtId="166" fontId="7" fillId="0" borderId="0">
      <alignment/>
      <protection/>
    </xf>
    <xf numFmtId="186" fontId="7" fillId="0" borderId="0">
      <alignment/>
      <protection/>
    </xf>
    <xf numFmtId="165" fontId="7" fillId="0" borderId="0">
      <alignment/>
      <protection/>
    </xf>
    <xf numFmtId="212" fontId="7" fillId="0" borderId="0">
      <alignment/>
      <protection/>
    </xf>
    <xf numFmtId="209" fontId="7" fillId="0" borderId="0">
      <alignment/>
      <protection/>
    </xf>
    <xf numFmtId="169" fontId="7" fillId="0" borderId="0">
      <alignment/>
      <protection/>
    </xf>
    <xf numFmtId="0" fontId="56" fillId="30" borderId="0" applyNumberFormat="0" applyBorder="0" applyAlignment="0" applyProtection="0"/>
    <xf numFmtId="0" fontId="8" fillId="0" borderId="0">
      <alignment horizontal="center" wrapText="1"/>
      <protection/>
    </xf>
    <xf numFmtId="0" fontId="57" fillId="0" borderId="4" applyNumberFormat="0" applyFill="0" applyAlignment="0" applyProtection="0"/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208" fontId="17" fillId="0" borderId="0">
      <alignment/>
      <protection locked="0"/>
    </xf>
    <xf numFmtId="0" fontId="58" fillId="0" borderId="5" applyNumberFormat="0" applyFill="0" applyAlignment="0" applyProtection="0"/>
    <xf numFmtId="208" fontId="18" fillId="0" borderId="0">
      <alignment/>
      <protection locked="0"/>
    </xf>
    <xf numFmtId="208" fontId="18" fillId="0" borderId="0">
      <alignment/>
      <protection locked="0"/>
    </xf>
    <xf numFmtId="208" fontId="18" fillId="0" borderId="0">
      <alignment/>
      <protection locked="0"/>
    </xf>
    <xf numFmtId="208" fontId="18" fillId="0" borderId="0">
      <alignment/>
      <protection locked="0"/>
    </xf>
    <xf numFmtId="208" fontId="18" fillId="0" borderId="0">
      <alignment/>
      <protection locked="0"/>
    </xf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>
      <alignment horizontal="center" wrapText="1"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31" borderId="2" applyNumberFormat="0" applyAlignment="0" applyProtection="0"/>
    <xf numFmtId="0" fontId="61" fillId="0" borderId="7" applyNumberFormat="0" applyFill="0" applyAlignment="0" applyProtection="0"/>
    <xf numFmtId="0" fontId="62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37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3" borderId="8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0" fontId="15" fillId="34" borderId="9" applyNumberFormat="0" applyFont="0" applyAlignment="0" applyProtection="0"/>
    <xf numFmtId="213" fontId="24" fillId="0" borderId="10" applyBorder="0">
      <alignment horizontal="right"/>
      <protection/>
    </xf>
    <xf numFmtId="0" fontId="63" fillId="28" borderId="1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2" borderId="0">
      <alignment horizontal="left" indent="7"/>
      <protection/>
    </xf>
    <xf numFmtId="0" fontId="26" fillId="2" borderId="0">
      <alignment horizontal="left" indent="6"/>
      <protection/>
    </xf>
    <xf numFmtId="0" fontId="27" fillId="35" borderId="12" applyNumberFormat="0" applyBorder="0" applyAlignment="0">
      <protection/>
    </xf>
    <xf numFmtId="0" fontId="28" fillId="36" borderId="0">
      <alignment/>
      <protection/>
    </xf>
    <xf numFmtId="0" fontId="8" fillId="0" borderId="0" applyFill="0">
      <alignment/>
      <protection/>
    </xf>
    <xf numFmtId="0" fontId="11" fillId="37" borderId="0" applyNumberFormat="0" applyFont="0" applyBorder="0" applyAlignment="0">
      <protection/>
    </xf>
    <xf numFmtId="0" fontId="28" fillId="0" borderId="0" applyFill="0">
      <alignment horizontal="left" indent="2"/>
      <protection/>
    </xf>
    <xf numFmtId="0" fontId="11" fillId="0" borderId="0">
      <alignment horizontal="left" wrapText="1"/>
      <protection/>
    </xf>
    <xf numFmtId="0" fontId="29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left"/>
    </xf>
    <xf numFmtId="0" fontId="30" fillId="0" borderId="0" applyNumberFormat="0" applyFill="0" applyBorder="0" applyProtection="0">
      <alignment horizontal="center"/>
    </xf>
    <xf numFmtId="214" fontId="11" fillId="0" borderId="0" applyFont="0" applyFill="0" applyBorder="0" applyProtection="0">
      <alignment horizontal="left"/>
    </xf>
    <xf numFmtId="0" fontId="11" fillId="0" borderId="0" applyNumberFormat="0" applyFont="0" applyFill="0" applyBorder="0" applyProtection="0">
      <alignment horizontal="center"/>
    </xf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2" fillId="0" borderId="13">
      <alignment horizontal="center"/>
      <protection/>
    </xf>
    <xf numFmtId="0" fontId="33" fillId="0" borderId="10" applyBorder="0" applyAlignment="0">
      <protection/>
    </xf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wrapText="1"/>
      <protection/>
    </xf>
    <xf numFmtId="0" fontId="64" fillId="0" borderId="14" applyNumberFormat="0" applyFill="0" applyAlignment="0" applyProtection="0"/>
    <xf numFmtId="208" fontId="17" fillId="0" borderId="15">
      <alignment/>
      <protection locked="0"/>
    </xf>
    <xf numFmtId="208" fontId="17" fillId="0" borderId="15">
      <alignment/>
      <protection locked="0"/>
    </xf>
    <xf numFmtId="208" fontId="17" fillId="0" borderId="15">
      <alignment/>
      <protection locked="0"/>
    </xf>
    <xf numFmtId="208" fontId="17" fillId="0" borderId="15">
      <alignment/>
      <protection locked="0"/>
    </xf>
    <xf numFmtId="208" fontId="17" fillId="0" borderId="15">
      <alignment/>
      <protection locked="0"/>
    </xf>
    <xf numFmtId="0" fontId="65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224" applyNumberFormat="1" applyFont="1" applyAlignment="1" quotePrefix="1">
      <alignment wrapText="1"/>
      <protection/>
    </xf>
    <xf numFmtId="0" fontId="3" fillId="0" borderId="0" xfId="222" applyNumberFormat="1" applyFont="1" applyFill="1">
      <alignment/>
      <protection/>
    </xf>
    <xf numFmtId="0" fontId="9" fillId="0" borderId="0" xfId="280" applyFont="1" applyAlignment="1">
      <alignment horizontal="centerContinuous" wrapText="1"/>
      <protection/>
    </xf>
    <xf numFmtId="0" fontId="0" fillId="0" borderId="0" xfId="218">
      <alignment/>
      <protection/>
    </xf>
    <xf numFmtId="0" fontId="0" fillId="0" borderId="0" xfId="0" applyBorder="1" applyAlignment="1">
      <alignment horizontal="centerContinuous"/>
    </xf>
    <xf numFmtId="0" fontId="9" fillId="0" borderId="0" xfId="280">
      <alignment wrapText="1"/>
      <protection/>
    </xf>
    <xf numFmtId="0" fontId="0" fillId="0" borderId="0" xfId="0" applyBorder="1" applyAlignment="1">
      <alignment/>
    </xf>
    <xf numFmtId="0" fontId="9" fillId="0" borderId="0" xfId="280" applyBorder="1">
      <alignment wrapText="1"/>
      <protection/>
    </xf>
    <xf numFmtId="0" fontId="9" fillId="0" borderId="16" xfId="280" applyBorder="1" applyAlignment="1">
      <alignment horizontal="centerContinuous" wrapText="1"/>
      <protection/>
    </xf>
    <xf numFmtId="0" fontId="8" fillId="0" borderId="17" xfId="151" applyFont="1" applyBorder="1" applyAlignment="1">
      <alignment horizontal="centerContinuous" vertical="center" wrapText="1"/>
      <protection/>
    </xf>
    <xf numFmtId="0" fontId="8" fillId="0" borderId="17" xfId="151" applyBorder="1" applyAlignment="1">
      <alignment horizontal="center" vertical="center" wrapText="1"/>
      <protection/>
    </xf>
    <xf numFmtId="0" fontId="8" fillId="0" borderId="10" xfId="151" applyBorder="1" applyAlignment="1">
      <alignment horizontal="center" vertical="center" wrapText="1"/>
      <protection/>
    </xf>
    <xf numFmtId="0" fontId="8" fillId="0" borderId="0" xfId="151" applyAlignment="1">
      <alignment horizontal="center" vertical="center" wrapText="1"/>
      <protection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7" xfId="218" applyBorder="1">
      <alignment/>
      <protection/>
    </xf>
    <xf numFmtId="0" fontId="0" fillId="0" borderId="18" xfId="218" applyBorder="1">
      <alignment/>
      <protection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66" fontId="0" fillId="0" borderId="0" xfId="218" applyNumberFormat="1" applyBorder="1">
      <alignment/>
      <protection/>
    </xf>
    <xf numFmtId="49" fontId="7" fillId="0" borderId="0" xfId="127" applyNumberFormat="1" applyFont="1" applyAlignment="1" quotePrefix="1">
      <alignment horizontal="left"/>
      <protection/>
    </xf>
    <xf numFmtId="49" fontId="7" fillId="0" borderId="0" xfId="127" applyNumberFormat="1" applyFont="1" applyAlignment="1">
      <alignment horizontal="left"/>
      <protection/>
    </xf>
    <xf numFmtId="166" fontId="0" fillId="0" borderId="0" xfId="94" applyNumberFormat="1" applyBorder="1" applyAlignment="1">
      <alignment/>
    </xf>
    <xf numFmtId="0" fontId="9" fillId="0" borderId="0" xfId="280" applyFont="1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219">
      <alignment/>
      <protection/>
    </xf>
    <xf numFmtId="0" fontId="0" fillId="0" borderId="16" xfId="0" applyBorder="1" applyAlignment="1">
      <alignment horizontal="centerContinuous"/>
    </xf>
    <xf numFmtId="0" fontId="8" fillId="0" borderId="1" xfId="151" applyBorder="1" applyAlignment="1">
      <alignment horizontal="center" vertical="center" wrapText="1"/>
      <protection/>
    </xf>
    <xf numFmtId="0" fontId="8" fillId="0" borderId="10" xfId="151" applyFont="1" applyBorder="1" applyAlignment="1">
      <alignment horizontal="centerContinuous" vertical="center" wrapText="1"/>
      <protection/>
    </xf>
    <xf numFmtId="0" fontId="8" fillId="0" borderId="10" xfId="151" applyBorder="1" applyAlignment="1">
      <alignment horizontal="centerContinuous" vertical="center" wrapText="1"/>
      <protection/>
    </xf>
    <xf numFmtId="0" fontId="8" fillId="0" borderId="17" xfId="151" applyBorder="1" applyAlignment="1">
      <alignment horizontal="centerContinuous" vertical="center" wrapText="1"/>
      <protection/>
    </xf>
    <xf numFmtId="0" fontId="8" fillId="0" borderId="0" xfId="151" applyAlignment="1">
      <alignment horizontal="center" wrapText="1"/>
      <protection/>
    </xf>
    <xf numFmtId="0" fontId="0" fillId="0" borderId="1" xfId="219" applyBorder="1">
      <alignment/>
      <protection/>
    </xf>
    <xf numFmtId="0" fontId="0" fillId="0" borderId="20" xfId="219" applyBorder="1">
      <alignment/>
      <protection/>
    </xf>
    <xf numFmtId="0" fontId="0" fillId="0" borderId="1" xfId="0" applyNumberFormat="1" applyBorder="1" applyAlignment="1">
      <alignment horizontal="left"/>
    </xf>
    <xf numFmtId="0" fontId="0" fillId="0" borderId="0" xfId="219" applyFont="1">
      <alignment/>
      <protection/>
    </xf>
    <xf numFmtId="164" fontId="0" fillId="0" borderId="2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0" fillId="0" borderId="1" xfId="219" applyNumberFormat="1" applyBorder="1" applyAlignment="1">
      <alignment horizontal="left"/>
      <protection/>
    </xf>
    <xf numFmtId="0" fontId="0" fillId="0" borderId="17" xfId="219" applyBorder="1">
      <alignment/>
      <protection/>
    </xf>
    <xf numFmtId="0" fontId="0" fillId="0" borderId="21" xfId="219" applyBorder="1">
      <alignment/>
      <protection/>
    </xf>
    <xf numFmtId="0" fontId="0" fillId="0" borderId="10" xfId="219" applyBorder="1">
      <alignment/>
      <protection/>
    </xf>
    <xf numFmtId="0" fontId="0" fillId="0" borderId="19" xfId="219" applyBorder="1">
      <alignment/>
      <protection/>
    </xf>
    <xf numFmtId="0" fontId="0" fillId="0" borderId="0" xfId="219" applyAlignment="1">
      <alignment/>
      <protection/>
    </xf>
    <xf numFmtId="0" fontId="0" fillId="0" borderId="0" xfId="220" applyAlignment="1">
      <alignment horizontal="centerContinuous"/>
      <protection/>
    </xf>
    <xf numFmtId="0" fontId="0" fillId="0" borderId="0" xfId="220">
      <alignment/>
      <protection/>
    </xf>
    <xf numFmtId="0" fontId="0" fillId="0" borderId="0" xfId="220" applyBorder="1">
      <alignment/>
      <protection/>
    </xf>
    <xf numFmtId="0" fontId="9" fillId="0" borderId="16" xfId="280" applyBorder="1" quotePrefix="1">
      <alignment wrapText="1"/>
      <protection/>
    </xf>
    <xf numFmtId="0" fontId="9" fillId="0" borderId="16" xfId="280" applyBorder="1">
      <alignment wrapText="1"/>
      <protection/>
    </xf>
    <xf numFmtId="0" fontId="8" fillId="0" borderId="21" xfId="151" applyBorder="1" applyAlignment="1">
      <alignment horizontal="center" vertical="center" wrapText="1"/>
      <protection/>
    </xf>
    <xf numFmtId="0" fontId="8" fillId="0" borderId="17" xfId="151" applyFont="1" applyBorder="1" applyAlignment="1">
      <alignment horizontal="center" vertical="center" wrapText="1"/>
      <protection/>
    </xf>
    <xf numFmtId="0" fontId="8" fillId="0" borderId="22" xfId="151" applyFont="1" applyBorder="1" applyAlignment="1">
      <alignment horizontal="center" vertical="center" wrapText="1"/>
      <protection/>
    </xf>
    <xf numFmtId="0" fontId="8" fillId="0" borderId="0" xfId="151" applyBorder="1" applyAlignment="1">
      <alignment horizontal="center" vertical="center" wrapText="1"/>
      <protection/>
    </xf>
    <xf numFmtId="0" fontId="0" fillId="0" borderId="1" xfId="220" applyBorder="1">
      <alignment/>
      <protection/>
    </xf>
    <xf numFmtId="0" fontId="0" fillId="0" borderId="20" xfId="220" applyBorder="1">
      <alignment/>
      <protection/>
    </xf>
    <xf numFmtId="0" fontId="0" fillId="0" borderId="23" xfId="220" applyBorder="1">
      <alignment/>
      <protection/>
    </xf>
    <xf numFmtId="0" fontId="0" fillId="0" borderId="13" xfId="220" applyBorder="1">
      <alignment/>
      <protection/>
    </xf>
    <xf numFmtId="1" fontId="0" fillId="0" borderId="1" xfId="0" applyNumberFormat="1" applyBorder="1" applyAlignment="1">
      <alignment horizontal="left"/>
    </xf>
    <xf numFmtId="1" fontId="0" fillId="0" borderId="1" xfId="220" applyNumberFormat="1" applyBorder="1" applyAlignment="1">
      <alignment horizontal="left"/>
      <protection/>
    </xf>
    <xf numFmtId="3" fontId="0" fillId="0" borderId="0" xfId="220" applyNumberFormat="1" applyFont="1" applyBorder="1">
      <alignment/>
      <protection/>
    </xf>
    <xf numFmtId="1" fontId="0" fillId="0" borderId="1" xfId="220" applyNumberFormat="1" applyFont="1" applyBorder="1" applyAlignment="1">
      <alignment horizontal="left"/>
      <protection/>
    </xf>
    <xf numFmtId="0" fontId="0" fillId="0" borderId="17" xfId="220" applyBorder="1">
      <alignment/>
      <protection/>
    </xf>
    <xf numFmtId="0" fontId="0" fillId="0" borderId="21" xfId="220" applyBorder="1">
      <alignment/>
      <protection/>
    </xf>
    <xf numFmtId="0" fontId="0" fillId="0" borderId="24" xfId="220" applyBorder="1">
      <alignment/>
      <protection/>
    </xf>
    <xf numFmtId="0" fontId="0" fillId="0" borderId="19" xfId="220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280" applyAlignment="1">
      <alignment horizontal="centerContinuous" wrapText="1"/>
      <protection/>
    </xf>
    <xf numFmtId="0" fontId="0" fillId="0" borderId="16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centerContinuous" wrapText="1"/>
    </xf>
    <xf numFmtId="174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99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17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170" fontId="7" fillId="0" borderId="0" xfId="127">
      <alignment/>
      <protection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7" xfId="151" applyBorder="1">
      <alignment horizontal="center" wrapText="1"/>
      <protection/>
    </xf>
    <xf numFmtId="0" fontId="8" fillId="0" borderId="17" xfId="151" applyFont="1" applyBorder="1">
      <alignment horizontal="center" wrapText="1"/>
      <protection/>
    </xf>
    <xf numFmtId="0" fontId="8" fillId="0" borderId="10" xfId="151" applyBorder="1">
      <alignment horizontal="center" wrapText="1"/>
      <protection/>
    </xf>
    <xf numFmtId="0" fontId="8" fillId="0" borderId="0" xfId="151">
      <alignment horizontal="center" wrapText="1"/>
      <protection/>
    </xf>
    <xf numFmtId="0" fontId="7" fillId="0" borderId="0" xfId="0" applyFont="1" applyAlignment="1">
      <alignment horizontal="left"/>
    </xf>
    <xf numFmtId="0" fontId="8" fillId="0" borderId="25" xfId="151" applyBorder="1">
      <alignment horizontal="center" wrapText="1"/>
      <protection/>
    </xf>
    <xf numFmtId="0" fontId="8" fillId="0" borderId="26" xfId="151" applyFont="1" applyBorder="1">
      <alignment horizontal="center" wrapText="1"/>
      <protection/>
    </xf>
    <xf numFmtId="0" fontId="8" fillId="0" borderId="22" xfId="151" applyBorder="1">
      <alignment horizontal="center" wrapText="1"/>
      <protection/>
    </xf>
    <xf numFmtId="0" fontId="8" fillId="0" borderId="0" xfId="151" applyBorder="1">
      <alignment horizontal="center" wrapText="1"/>
      <protection/>
    </xf>
    <xf numFmtId="0" fontId="0" fillId="0" borderId="27" xfId="0" applyBorder="1" applyAlignment="1">
      <alignment/>
    </xf>
    <xf numFmtId="178" fontId="0" fillId="0" borderId="1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221" applyNumberFormat="1" applyBorder="1">
      <alignment/>
      <protection/>
    </xf>
    <xf numFmtId="0" fontId="7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8" fillId="0" borderId="20" xfId="151" applyBorder="1" applyAlignment="1">
      <alignment horizontal="center" vertical="center" wrapText="1"/>
      <protection/>
    </xf>
    <xf numFmtId="0" fontId="8" fillId="0" borderId="21" xfId="151" applyFont="1" applyBorder="1">
      <alignment horizontal="center" wrapText="1"/>
      <protection/>
    </xf>
    <xf numFmtId="0" fontId="8" fillId="0" borderId="21" xfId="151" applyFont="1" applyBorder="1" applyAlignment="1" quotePrefix="1">
      <alignment horizontal="center" wrapText="1"/>
      <protection/>
    </xf>
    <xf numFmtId="0" fontId="8" fillId="0" borderId="17" xfId="151" applyFont="1" applyBorder="1" applyAlignment="1" quotePrefix="1">
      <alignment horizontal="center" wrapText="1"/>
      <protection/>
    </xf>
    <xf numFmtId="0" fontId="8" fillId="0" borderId="10" xfId="151" applyFont="1" applyBorder="1">
      <alignment horizontal="center" wrapText="1"/>
      <protection/>
    </xf>
    <xf numFmtId="1" fontId="0" fillId="0" borderId="1" xfId="0" applyNumberFormat="1" applyFill="1" applyBorder="1" applyAlignment="1">
      <alignment horizontal="left"/>
    </xf>
    <xf numFmtId="164" fontId="0" fillId="0" borderId="2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82" fontId="0" fillId="0" borderId="21" xfId="0" applyNumberFormat="1" applyBorder="1" applyAlignment="1">
      <alignment/>
    </xf>
    <xf numFmtId="182" fontId="0" fillId="0" borderId="17" xfId="0" applyNumberFormat="1" applyBorder="1" applyAlignment="1">
      <alignment/>
    </xf>
    <xf numFmtId="0" fontId="8" fillId="0" borderId="10" xfId="151" applyFont="1" applyBorder="1" applyAlignment="1" quotePrefix="1">
      <alignment horizontal="center" wrapText="1"/>
      <protection/>
    </xf>
    <xf numFmtId="170" fontId="7" fillId="0" borderId="0" xfId="127" applyFont="1">
      <alignment/>
      <protection/>
    </xf>
    <xf numFmtId="0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184" fontId="0" fillId="0" borderId="1" xfId="0" applyNumberFormat="1" applyBorder="1" applyAlignment="1">
      <alignment/>
    </xf>
    <xf numFmtId="184" fontId="0" fillId="0" borderId="1" xfId="0" applyNumberFormat="1" applyBorder="1" applyAlignment="1">
      <alignment horizontal="right"/>
    </xf>
    <xf numFmtId="185" fontId="0" fillId="0" borderId="1" xfId="0" applyNumberFormat="1" applyBorder="1" applyAlignment="1">
      <alignment/>
    </xf>
    <xf numFmtId="185" fontId="0" fillId="0" borderId="0" xfId="0" applyNumberFormat="1" applyAlignment="1">
      <alignment/>
    </xf>
    <xf numFmtId="183" fontId="0" fillId="0" borderId="1" xfId="0" applyNumberFormat="1" applyBorder="1" applyAlignment="1">
      <alignment horizontal="right"/>
    </xf>
    <xf numFmtId="49" fontId="7" fillId="0" borderId="0" xfId="127" applyNumberFormat="1" applyFont="1">
      <alignment/>
      <protection/>
    </xf>
    <xf numFmtId="0" fontId="8" fillId="0" borderId="28" xfId="151" applyBorder="1" applyAlignment="1">
      <alignment horizontal="centerContinuous" vertical="center" wrapText="1"/>
      <protection/>
    </xf>
    <xf numFmtId="0" fontId="8" fillId="0" borderId="29" xfId="151" applyBorder="1" applyAlignment="1">
      <alignment horizontal="centerContinuous" vertical="center" wrapText="1"/>
      <protection/>
    </xf>
    <xf numFmtId="0" fontId="8" fillId="0" borderId="30" xfId="151" applyBorder="1" applyAlignment="1">
      <alignment horizontal="centerContinuous" vertical="center" wrapText="1"/>
      <protection/>
    </xf>
    <xf numFmtId="0" fontId="8" fillId="0" borderId="10" xfId="151" applyFont="1" applyBorder="1" applyAlignment="1">
      <alignment horizontal="center" vertical="center" wrapText="1"/>
      <protection/>
    </xf>
    <xf numFmtId="164" fontId="0" fillId="0" borderId="0" xfId="0" applyNumberFormat="1" applyFill="1" applyBorder="1" applyAlignment="1">
      <alignment/>
    </xf>
    <xf numFmtId="3" fontId="0" fillId="0" borderId="18" xfId="94" applyNumberFormat="1" applyBorder="1" applyAlignment="1">
      <alignment horizontal="center"/>
    </xf>
    <xf numFmtId="3" fontId="0" fillId="0" borderId="19" xfId="94" applyNumberFormat="1" applyBorder="1" applyAlignment="1">
      <alignment horizontal="center"/>
    </xf>
    <xf numFmtId="3" fontId="0" fillId="0" borderId="0" xfId="94" applyNumberFormat="1" applyBorder="1" applyAlignment="1">
      <alignment horizontal="center"/>
    </xf>
    <xf numFmtId="0" fontId="0" fillId="0" borderId="18" xfId="0" applyBorder="1" applyAlignment="1">
      <alignment/>
    </xf>
    <xf numFmtId="170" fontId="7" fillId="0" borderId="0" xfId="127" applyFont="1" applyAlignment="1" quotePrefix="1">
      <alignment horizontal="left"/>
      <protection/>
    </xf>
    <xf numFmtId="49" fontId="0" fillId="0" borderId="0" xfId="0" applyNumberFormat="1" applyAlignment="1">
      <alignment/>
    </xf>
    <xf numFmtId="0" fontId="8" fillId="0" borderId="17" xfId="151" applyBorder="1" applyAlignment="1">
      <alignment horizontal="center" wrapText="1"/>
      <protection/>
    </xf>
    <xf numFmtId="0" fontId="8" fillId="0" borderId="10" xfId="151" applyBorder="1" applyAlignment="1">
      <alignment horizontal="center" wrapText="1"/>
      <protection/>
    </xf>
    <xf numFmtId="0" fontId="8" fillId="0" borderId="0" xfId="151" applyBorder="1" applyAlignment="1">
      <alignment horizontal="center" wrapText="1"/>
      <protection/>
    </xf>
    <xf numFmtId="188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90" fontId="0" fillId="0" borderId="1" xfId="0" applyNumberForma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21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" xfId="0" applyBorder="1" applyAlignment="1">
      <alignment horizontal="left"/>
    </xf>
    <xf numFmtId="0" fontId="8" fillId="0" borderId="17" xfId="151" applyFont="1" applyBorder="1" applyAlignment="1" quotePrefix="1">
      <alignment horizontal="center" vertical="center" wrapText="1"/>
      <protection/>
    </xf>
    <xf numFmtId="2" fontId="7" fillId="0" borderId="0" xfId="127" applyNumberFormat="1" applyFont="1" applyBorder="1">
      <alignment/>
      <protection/>
    </xf>
    <xf numFmtId="14" fontId="0" fillId="0" borderId="0" xfId="0" applyNumberFormat="1" applyAlignment="1">
      <alignment horizontal="left"/>
    </xf>
    <xf numFmtId="3" fontId="0" fillId="0" borderId="17" xfId="0" applyNumberFormat="1" applyBorder="1" applyAlignment="1">
      <alignment horizontal="center"/>
    </xf>
    <xf numFmtId="191" fontId="0" fillId="0" borderId="0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91" fontId="0" fillId="0" borderId="0" xfId="0" applyNumberFormat="1" applyAlignment="1">
      <alignment/>
    </xf>
    <xf numFmtId="0" fontId="0" fillId="0" borderId="17" xfId="0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196" fontId="0" fillId="0" borderId="1" xfId="0" applyNumberFormat="1" applyBorder="1" applyAlignment="1">
      <alignment horizontal="right"/>
    </xf>
    <xf numFmtId="197" fontId="0" fillId="0" borderId="1" xfId="0" applyNumberFormat="1" applyBorder="1" applyAlignment="1">
      <alignment horizontal="right"/>
    </xf>
    <xf numFmtId="187" fontId="0" fillId="0" borderId="0" xfId="0" applyNumberFormat="1" applyAlignment="1">
      <alignment horizontal="right"/>
    </xf>
    <xf numFmtId="166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9" xfId="218" applyBorder="1">
      <alignment/>
      <protection/>
    </xf>
    <xf numFmtId="0" fontId="0" fillId="0" borderId="0" xfId="0" applyAlignment="1">
      <alignment horizontal="center" wrapText="1"/>
    </xf>
    <xf numFmtId="0" fontId="0" fillId="0" borderId="0" xfId="218" applyAlignment="1">
      <alignment horizontal="center" wrapText="1"/>
      <protection/>
    </xf>
    <xf numFmtId="0" fontId="8" fillId="0" borderId="1" xfId="151" applyFont="1" applyBorder="1" applyAlignment="1">
      <alignment horizontal="center" wrapText="1"/>
      <protection/>
    </xf>
    <xf numFmtId="165" fontId="8" fillId="0" borderId="27" xfId="34" applyFont="1" applyBorder="1" applyAlignment="1" quotePrefix="1">
      <alignment horizontal="center" wrapText="1"/>
      <protection/>
    </xf>
    <xf numFmtId="167" fontId="8" fillId="0" borderId="27" xfId="48" applyFont="1" applyBorder="1" applyAlignment="1">
      <alignment horizontal="center" wrapText="1"/>
      <protection/>
    </xf>
    <xf numFmtId="0" fontId="8" fillId="0" borderId="27" xfId="218" applyFont="1" applyBorder="1" applyAlignment="1">
      <alignment horizontal="center" wrapText="1"/>
      <protection/>
    </xf>
    <xf numFmtId="168" fontId="8" fillId="0" borderId="27" xfId="16" applyFont="1" applyBorder="1" applyAlignment="1">
      <alignment horizontal="center" wrapText="1"/>
      <protection/>
    </xf>
    <xf numFmtId="168" fontId="8" fillId="0" borderId="13" xfId="16" applyFont="1" applyBorder="1" applyAlignment="1">
      <alignment horizontal="center" wrapText="1"/>
      <protection/>
    </xf>
    <xf numFmtId="0" fontId="11" fillId="0" borderId="1" xfId="151" applyFont="1" applyBorder="1" applyAlignment="1">
      <alignment horizontal="center" vertical="center" wrapText="1"/>
      <protection/>
    </xf>
    <xf numFmtId="0" fontId="0" fillId="0" borderId="0" xfId="218" applyAlignment="1">
      <alignment horizontal="centerContinuous" wrapText="1"/>
      <protection/>
    </xf>
    <xf numFmtId="0" fontId="0" fillId="0" borderId="0" xfId="0" applyBorder="1" applyAlignment="1">
      <alignment horizontal="centerContinuous" wrapText="1"/>
    </xf>
    <xf numFmtId="0" fontId="8" fillId="0" borderId="25" xfId="151" applyNumberFormat="1" applyFont="1" applyBorder="1" applyAlignment="1">
      <alignment horizontal="center" vertical="center" wrapText="1"/>
      <protection/>
    </xf>
    <xf numFmtId="0" fontId="8" fillId="0" borderId="26" xfId="34" applyNumberFormat="1" applyFont="1" applyBorder="1" applyAlignment="1" quotePrefix="1">
      <alignment horizontal="center" vertical="center" wrapText="1"/>
      <protection/>
    </xf>
    <xf numFmtId="0" fontId="8" fillId="0" borderId="26" xfId="48" applyNumberFormat="1" applyFont="1" applyBorder="1" applyAlignment="1">
      <alignment horizontal="center" vertical="center" wrapText="1"/>
      <protection/>
    </xf>
    <xf numFmtId="0" fontId="8" fillId="0" borderId="26" xfId="218" applyNumberFormat="1" applyFont="1" applyBorder="1" applyAlignment="1">
      <alignment horizontal="center" vertical="center" wrapText="1"/>
      <protection/>
    </xf>
    <xf numFmtId="0" fontId="8" fillId="0" borderId="26" xfId="16" applyNumberFormat="1" applyFont="1" applyBorder="1" applyAlignment="1">
      <alignment horizontal="center" vertical="center" wrapText="1"/>
      <protection/>
    </xf>
    <xf numFmtId="0" fontId="8" fillId="0" borderId="22" xfId="16" applyNumberFormat="1" applyFont="1" applyBorder="1" applyAlignment="1">
      <alignment horizontal="center" vertical="center" wrapText="1"/>
      <protection/>
    </xf>
    <xf numFmtId="49" fontId="12" fillId="0" borderId="0" xfId="127" applyNumberFormat="1" applyFont="1" applyAlignment="1">
      <alignment horizontal="left"/>
      <protection/>
    </xf>
    <xf numFmtId="0" fontId="8" fillId="0" borderId="0" xfId="0" applyFont="1" applyAlignment="1">
      <alignment horizontal="center" wrapText="1"/>
    </xf>
    <xf numFmtId="0" fontId="0" fillId="0" borderId="16" xfId="0" applyBorder="1" applyAlignment="1">
      <alignment horizontal="centerContinuous" wrapText="1"/>
    </xf>
    <xf numFmtId="0" fontId="0" fillId="0" borderId="0" xfId="0" applyAlignment="1">
      <alignment/>
    </xf>
    <xf numFmtId="0" fontId="9" fillId="0" borderId="0" xfId="280" applyAlignment="1">
      <alignment wrapText="1"/>
      <protection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9" fontId="0" fillId="0" borderId="0" xfId="255" applyFont="1" applyAlignment="1">
      <alignment/>
    </xf>
    <xf numFmtId="174" fontId="0" fillId="0" borderId="17" xfId="0" applyNumberFormat="1" applyBorder="1" applyAlignment="1">
      <alignment horizontal="left"/>
    </xf>
    <xf numFmtId="176" fontId="0" fillId="0" borderId="18" xfId="0" applyNumberFormat="1" applyBorder="1" applyAlignment="1">
      <alignment horizontal="center"/>
    </xf>
    <xf numFmtId="175" fontId="0" fillId="0" borderId="19" xfId="0" applyNumberFormat="1" applyBorder="1" applyAlignment="1">
      <alignment/>
    </xf>
    <xf numFmtId="201" fontId="0" fillId="0" borderId="13" xfId="0" applyNumberFormat="1" applyFill="1" applyBorder="1" applyAlignment="1">
      <alignment horizontal="right"/>
    </xf>
    <xf numFmtId="0" fontId="8" fillId="0" borderId="1" xfId="151" applyFont="1" applyBorder="1" applyAlignment="1">
      <alignment horizontal="center" vertical="center" wrapText="1"/>
      <protection/>
    </xf>
    <xf numFmtId="0" fontId="8" fillId="0" borderId="25" xfId="151" applyNumberFormat="1" applyFont="1" applyBorder="1" applyAlignment="1">
      <alignment horizontal="center" wrapText="1"/>
      <protection/>
    </xf>
    <xf numFmtId="0" fontId="8" fillId="0" borderId="26" xfId="34" applyNumberFormat="1" applyFont="1" applyBorder="1" applyAlignment="1">
      <alignment horizontal="center" wrapText="1"/>
      <protection/>
    </xf>
    <xf numFmtId="0" fontId="8" fillId="0" borderId="26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0" fontId="8" fillId="0" borderId="1" xfId="151" applyNumberFormat="1" applyFont="1" applyBorder="1" applyAlignment="1">
      <alignment horizontal="center" wrapText="1"/>
      <protection/>
    </xf>
    <xf numFmtId="0" fontId="8" fillId="0" borderId="27" xfId="34" applyNumberFormat="1" applyFont="1" applyBorder="1" applyAlignment="1">
      <alignment horizontal="center" wrapText="1"/>
      <protection/>
    </xf>
    <xf numFmtId="0" fontId="8" fillId="0" borderId="27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wrapText="1"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0" xfId="127" applyNumberFormat="1" applyFont="1">
      <alignment/>
      <protection/>
    </xf>
    <xf numFmtId="0" fontId="0" fillId="0" borderId="1" xfId="0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25" xfId="151" applyFont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0" fontId="0" fillId="0" borderId="27" xfId="0" applyNumberFormat="1" applyBorder="1" applyAlignment="1">
      <alignment/>
    </xf>
    <xf numFmtId="182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11" fillId="0" borderId="17" xfId="151" applyFont="1" applyBorder="1" applyAlignment="1">
      <alignment horizontal="center" vertical="center" wrapText="1"/>
      <protection/>
    </xf>
    <xf numFmtId="0" fontId="11" fillId="0" borderId="1" xfId="219" applyNumberFormat="1" applyFont="1" applyBorder="1" applyAlignment="1">
      <alignment horizontal="left"/>
      <protection/>
    </xf>
    <xf numFmtId="0" fontId="11" fillId="0" borderId="0" xfId="219" applyFont="1">
      <alignment/>
      <protection/>
    </xf>
    <xf numFmtId="1" fontId="11" fillId="0" borderId="1" xfId="220" applyNumberFormat="1" applyFont="1" applyBorder="1" applyAlignment="1">
      <alignment horizontal="left"/>
      <protection/>
    </xf>
    <xf numFmtId="0" fontId="11" fillId="0" borderId="0" xfId="220" applyFont="1">
      <alignment/>
      <protection/>
    </xf>
    <xf numFmtId="0" fontId="0" fillId="0" borderId="1" xfId="0" applyFill="1" applyBorder="1" applyAlignment="1">
      <alignment horizontal="left"/>
    </xf>
    <xf numFmtId="188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189">
      <alignment/>
      <protection/>
    </xf>
    <xf numFmtId="188" fontId="11" fillId="0" borderId="1" xfId="189" applyNumberFormat="1" applyBorder="1" applyAlignment="1">
      <alignment horizontal="left"/>
      <protection/>
    </xf>
    <xf numFmtId="1" fontId="11" fillId="0" borderId="1" xfId="189" applyNumberFormat="1" applyBorder="1" applyAlignment="1">
      <alignment horizontal="left"/>
      <protection/>
    </xf>
    <xf numFmtId="164" fontId="11" fillId="0" borderId="20" xfId="189" applyNumberFormat="1" applyBorder="1">
      <alignment/>
      <protection/>
    </xf>
    <xf numFmtId="164" fontId="11" fillId="0" borderId="1" xfId="189" applyNumberFormat="1" applyBorder="1">
      <alignment/>
      <protection/>
    </xf>
    <xf numFmtId="164" fontId="11" fillId="0" borderId="0" xfId="189" applyNumberFormat="1">
      <alignment/>
      <protection/>
    </xf>
    <xf numFmtId="0" fontId="11" fillId="0" borderId="1" xfId="189" applyNumberFormat="1" applyFill="1" applyBorder="1" applyAlignment="1">
      <alignment horizontal="left"/>
      <protection/>
    </xf>
    <xf numFmtId="0" fontId="11" fillId="0" borderId="0" xfId="189" applyFill="1" applyBorder="1">
      <alignment/>
      <protection/>
    </xf>
    <xf numFmtId="0" fontId="11" fillId="0" borderId="0" xfId="189" applyFill="1">
      <alignment/>
      <protection/>
    </xf>
    <xf numFmtId="0" fontId="11" fillId="0" borderId="1" xfId="189" applyNumberFormat="1" applyBorder="1" applyAlignment="1">
      <alignment horizontal="left"/>
      <protection/>
    </xf>
    <xf numFmtId="0" fontId="11" fillId="0" borderId="0" xfId="189" applyBorder="1">
      <alignment/>
      <protection/>
    </xf>
    <xf numFmtId="0" fontId="11" fillId="0" borderId="0" xfId="189" applyFont="1">
      <alignment/>
      <protection/>
    </xf>
    <xf numFmtId="0" fontId="11" fillId="0" borderId="1" xfId="189" applyBorder="1" applyAlignment="1">
      <alignment horizontal="left"/>
      <protection/>
    </xf>
    <xf numFmtId="193" fontId="11" fillId="0" borderId="1" xfId="189" applyNumberFormat="1" applyBorder="1" applyAlignment="1">
      <alignment horizontal="left"/>
      <protection/>
    </xf>
    <xf numFmtId="1" fontId="0" fillId="0" borderId="1" xfId="0" applyNumberFormat="1" applyFill="1" applyBorder="1" applyAlignment="1">
      <alignment horizontal="center"/>
    </xf>
    <xf numFmtId="189" fontId="0" fillId="0" borderId="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171" fontId="0" fillId="0" borderId="0" xfId="219" applyNumberFormat="1">
      <alignment/>
      <protection/>
    </xf>
    <xf numFmtId="0" fontId="11" fillId="0" borderId="0" xfId="178">
      <alignment/>
      <protection/>
    </xf>
    <xf numFmtId="0" fontId="11" fillId="0" borderId="10" xfId="178" applyBorder="1">
      <alignment/>
      <protection/>
    </xf>
    <xf numFmtId="0" fontId="11" fillId="0" borderId="17" xfId="178" applyBorder="1">
      <alignment/>
      <protection/>
    </xf>
    <xf numFmtId="0" fontId="11" fillId="0" borderId="1" xfId="178" applyNumberFormat="1" applyBorder="1" applyAlignment="1">
      <alignment horizontal="left"/>
      <protection/>
    </xf>
    <xf numFmtId="0" fontId="11" fillId="0" borderId="1" xfId="178" applyNumberFormat="1" applyFont="1" applyBorder="1" applyAlignment="1">
      <alignment horizontal="left"/>
      <protection/>
    </xf>
    <xf numFmtId="0" fontId="11" fillId="0" borderId="1" xfId="178" applyBorder="1">
      <alignment/>
      <protection/>
    </xf>
    <xf numFmtId="0" fontId="11" fillId="0" borderId="16" xfId="178" applyBorder="1" applyAlignment="1">
      <alignment horizontal="centerContinuous"/>
      <protection/>
    </xf>
    <xf numFmtId="0" fontId="11" fillId="0" borderId="0" xfId="178" applyAlignment="1">
      <alignment horizontal="centerContinuous"/>
      <protection/>
    </xf>
    <xf numFmtId="0" fontId="6" fillId="0" borderId="31" xfId="223" applyNumberFormat="1" applyFont="1" applyFill="1" applyBorder="1" applyAlignment="1" quotePrefix="1">
      <alignment wrapText="1"/>
      <protection/>
    </xf>
    <xf numFmtId="0" fontId="11" fillId="0" borderId="0" xfId="191">
      <alignment/>
      <protection/>
    </xf>
    <xf numFmtId="0" fontId="7" fillId="0" borderId="0" xfId="191" applyFont="1">
      <alignment/>
      <protection/>
    </xf>
    <xf numFmtId="0" fontId="0" fillId="0" borderId="32" xfId="0" applyBorder="1" applyAlignment="1">
      <alignment/>
    </xf>
    <xf numFmtId="0" fontId="11" fillId="0" borderId="0" xfId="189" applyAlignment="1">
      <alignment horizontal="centerContinuous"/>
      <protection/>
    </xf>
    <xf numFmtId="197" fontId="11" fillId="0" borderId="1" xfId="189" applyNumberFormat="1" applyBorder="1" applyAlignment="1">
      <alignment horizontal="right"/>
      <protection/>
    </xf>
    <xf numFmtId="187" fontId="11" fillId="0" borderId="0" xfId="189" applyNumberFormat="1" applyAlignment="1">
      <alignment horizontal="right"/>
      <protection/>
    </xf>
    <xf numFmtId="194" fontId="11" fillId="0" borderId="1" xfId="189" applyNumberFormat="1" applyBorder="1" applyAlignment="1">
      <alignment horizontal="right"/>
      <protection/>
    </xf>
    <xf numFmtId="0" fontId="7" fillId="0" borderId="0" xfId="189" applyFont="1" applyAlignment="1">
      <alignment horizontal="left"/>
      <protection/>
    </xf>
    <xf numFmtId="170" fontId="7" fillId="0" borderId="0" xfId="131" applyFont="1">
      <alignment/>
      <protection/>
    </xf>
    <xf numFmtId="170" fontId="7" fillId="0" borderId="0" xfId="131">
      <alignment/>
      <protection/>
    </xf>
    <xf numFmtId="174" fontId="11" fillId="0" borderId="1" xfId="0" applyNumberFormat="1" applyFont="1" applyBorder="1" applyAlignment="1" quotePrefix="1">
      <alignment horizontal="left"/>
    </xf>
    <xf numFmtId="0" fontId="8" fillId="0" borderId="1" xfId="151" applyBorder="1">
      <alignment horizontal="center" wrapText="1"/>
      <protection/>
    </xf>
    <xf numFmtId="0" fontId="8" fillId="0" borderId="1" xfId="151" applyFont="1" applyBorder="1" applyAlignment="1" quotePrefix="1">
      <alignment horizontal="center" wrapText="1"/>
      <protection/>
    </xf>
    <xf numFmtId="0" fontId="8" fillId="0" borderId="0" xfId="151" applyFont="1" applyBorder="1" applyAlignment="1" quotePrefix="1">
      <alignment horizontal="center" wrapText="1"/>
      <protection/>
    </xf>
    <xf numFmtId="0" fontId="11" fillId="0" borderId="1" xfId="0" applyNumberFormat="1" applyFont="1" applyBorder="1" applyAlignment="1">
      <alignment horizontal="left"/>
    </xf>
    <xf numFmtId="169" fontId="0" fillId="0" borderId="1" xfId="0" applyNumberFormat="1" applyFill="1" applyBorder="1" applyAlignment="1">
      <alignment horizontal="right"/>
    </xf>
    <xf numFmtId="0" fontId="11" fillId="0" borderId="1" xfId="151" applyFont="1" applyBorder="1" applyAlignment="1">
      <alignment horizontal="left" vertical="center" wrapText="1"/>
      <protection/>
    </xf>
    <xf numFmtId="0" fontId="66" fillId="0" borderId="31" xfId="169" applyNumberFormat="1" applyFont="1" applyFill="1" applyBorder="1" applyAlignment="1" quotePrefix="1">
      <alignment vertical="top"/>
    </xf>
    <xf numFmtId="216" fontId="4" fillId="0" borderId="31" xfId="169" applyNumberFormat="1" applyFont="1" applyFill="1" applyBorder="1" applyAlignment="1" quotePrefix="1">
      <alignment horizontal="left" vertical="top"/>
    </xf>
    <xf numFmtId="0" fontId="6" fillId="0" borderId="0" xfId="0" applyFont="1" applyAlignment="1">
      <alignment/>
    </xf>
    <xf numFmtId="0" fontId="9" fillId="0" borderId="0" xfId="280" applyAlignment="1">
      <alignment horizontal="centerContinuous" vertical="center" wrapText="1"/>
      <protection/>
    </xf>
    <xf numFmtId="0" fontId="9" fillId="0" borderId="0" xfId="280" applyAlignment="1">
      <alignment vertical="center" wrapText="1"/>
      <protection/>
    </xf>
    <xf numFmtId="0" fontId="8" fillId="0" borderId="1" xfId="151" applyBorder="1" applyAlignment="1">
      <alignment horizontal="center" wrapText="1"/>
      <protection/>
    </xf>
    <xf numFmtId="0" fontId="8" fillId="0" borderId="10" xfId="151" applyBorder="1" applyAlignment="1">
      <alignment horizontal="centerContinuous" wrapText="1"/>
      <protection/>
    </xf>
    <xf numFmtId="0" fontId="8" fillId="0" borderId="17" xfId="151" applyBorder="1" applyAlignment="1">
      <alignment horizontal="centerContinuous" wrapText="1"/>
      <protection/>
    </xf>
    <xf numFmtId="0" fontId="8" fillId="0" borderId="17" xfId="151" applyFont="1" applyBorder="1" applyAlignment="1">
      <alignment horizontal="centerContinuous" wrapText="1"/>
      <protection/>
    </xf>
    <xf numFmtId="0" fontId="8" fillId="0" borderId="21" xfId="151" applyBorder="1" applyAlignment="1">
      <alignment horizontal="center" wrapText="1"/>
      <protection/>
    </xf>
    <xf numFmtId="0" fontId="8" fillId="0" borderId="17" xfId="151" applyFont="1" applyBorder="1" applyAlignment="1">
      <alignment horizontal="center" wrapText="1"/>
      <protection/>
    </xf>
    <xf numFmtId="0" fontId="8" fillId="0" borderId="10" xfId="151" applyFont="1" applyBorder="1" applyAlignment="1">
      <alignment horizontal="center" wrapText="1"/>
      <protection/>
    </xf>
    <xf numFmtId="195" fontId="0" fillId="0" borderId="10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9" fillId="0" borderId="0" xfId="280" applyFont="1" applyAlignment="1">
      <alignment horizontal="left"/>
      <protection/>
    </xf>
    <xf numFmtId="0" fontId="0" fillId="0" borderId="0" xfId="0" applyAlignment="1">
      <alignment horizontal="left"/>
    </xf>
    <xf numFmtId="217" fontId="0" fillId="0" borderId="20" xfId="0" applyNumberFormat="1" applyBorder="1" applyAlignment="1">
      <alignment/>
    </xf>
    <xf numFmtId="217" fontId="0" fillId="0" borderId="1" xfId="0" applyNumberFormat="1" applyBorder="1" applyAlignment="1">
      <alignment/>
    </xf>
    <xf numFmtId="217" fontId="0" fillId="0" borderId="27" xfId="0" applyNumberFormat="1" applyBorder="1" applyAlignment="1">
      <alignment/>
    </xf>
    <xf numFmtId="217" fontId="0" fillId="0" borderId="13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8" fillId="0" borderId="26" xfId="151" applyFont="1" applyBorder="1" applyAlignment="1" quotePrefix="1">
      <alignment horizontal="center" wrapText="1"/>
      <protection/>
    </xf>
    <xf numFmtId="0" fontId="9" fillId="0" borderId="0" xfId="280" applyAlignment="1">
      <alignment horizontal="left"/>
      <protection/>
    </xf>
    <xf numFmtId="218" fontId="11" fillId="0" borderId="1" xfId="194" applyNumberFormat="1" applyFont="1" applyBorder="1" applyAlignment="1">
      <alignment horizontal="right"/>
      <protection/>
    </xf>
    <xf numFmtId="218" fontId="11" fillId="0" borderId="0" xfId="194" applyNumberFormat="1" applyFont="1" applyAlignment="1">
      <alignment horizontal="right"/>
      <protection/>
    </xf>
    <xf numFmtId="0" fontId="11" fillId="0" borderId="0" xfId="0" applyFont="1" applyBorder="1" applyAlignment="1">
      <alignment horizontal="left"/>
    </xf>
    <xf numFmtId="219" fontId="0" fillId="0" borderId="20" xfId="220" applyNumberFormat="1" applyFill="1" applyBorder="1" applyAlignment="1">
      <alignment horizontal="right"/>
      <protection/>
    </xf>
    <xf numFmtId="219" fontId="0" fillId="0" borderId="33" xfId="220" applyNumberFormat="1" applyFill="1" applyBorder="1" applyAlignment="1">
      <alignment horizontal="right"/>
      <protection/>
    </xf>
    <xf numFmtId="219" fontId="0" fillId="0" borderId="13" xfId="220" applyNumberFormat="1" applyFill="1" applyBorder="1" applyAlignment="1">
      <alignment horizontal="right"/>
      <protection/>
    </xf>
    <xf numFmtId="0" fontId="0" fillId="0" borderId="0" xfId="219" applyAlignment="1">
      <alignment horizontal="left"/>
      <protection/>
    </xf>
    <xf numFmtId="0" fontId="0" fillId="0" borderId="0" xfId="0" applyBorder="1" applyAlignment="1">
      <alignment horizontal="left"/>
    </xf>
    <xf numFmtId="219" fontId="11" fillId="0" borderId="20" xfId="219" applyNumberFormat="1" applyFont="1" applyFill="1" applyBorder="1">
      <alignment/>
      <protection/>
    </xf>
    <xf numFmtId="219" fontId="0" fillId="0" borderId="1" xfId="0" applyNumberFormat="1" applyBorder="1" applyAlignment="1">
      <alignment/>
    </xf>
    <xf numFmtId="219" fontId="0" fillId="0" borderId="13" xfId="0" applyNumberFormat="1" applyBorder="1" applyAlignment="1">
      <alignment/>
    </xf>
    <xf numFmtId="219" fontId="0" fillId="0" borderId="0" xfId="0" applyNumberFormat="1" applyBorder="1" applyAlignment="1">
      <alignment/>
    </xf>
    <xf numFmtId="169" fontId="0" fillId="0" borderId="1" xfId="219" applyNumberFormat="1" applyFont="1" applyFill="1" applyBorder="1" applyAlignment="1">
      <alignment horizontal="right"/>
      <protection/>
    </xf>
    <xf numFmtId="169" fontId="11" fillId="0" borderId="13" xfId="219" applyNumberFormat="1" applyFont="1" applyFill="1" applyBorder="1" applyAlignment="1">
      <alignment horizontal="right"/>
      <protection/>
    </xf>
    <xf numFmtId="169" fontId="0" fillId="0" borderId="13" xfId="219" applyNumberFormat="1" applyFont="1" applyFill="1" applyBorder="1" applyAlignment="1">
      <alignment horizontal="right"/>
      <protection/>
    </xf>
    <xf numFmtId="169" fontId="11" fillId="0" borderId="1" xfId="219" applyNumberFormat="1" applyFont="1" applyFill="1" applyBorder="1" applyAlignment="1">
      <alignment horizontal="right"/>
      <protection/>
    </xf>
    <xf numFmtId="169" fontId="0" fillId="0" borderId="34" xfId="219" applyNumberFormat="1" applyFont="1" applyFill="1" applyBorder="1" applyAlignment="1">
      <alignment horizontal="right"/>
      <protection/>
    </xf>
    <xf numFmtId="169" fontId="11" fillId="0" borderId="34" xfId="219" applyNumberFormat="1" applyFont="1" applyFill="1" applyBorder="1" applyAlignment="1">
      <alignment horizontal="right"/>
      <protection/>
    </xf>
    <xf numFmtId="169" fontId="11" fillId="0" borderId="20" xfId="219" applyNumberFormat="1" applyFont="1" applyFill="1" applyBorder="1" applyAlignment="1">
      <alignment horizontal="right"/>
      <protection/>
    </xf>
    <xf numFmtId="219" fontId="11" fillId="0" borderId="33" xfId="219" applyNumberFormat="1" applyFont="1" applyFill="1" applyBorder="1">
      <alignment/>
      <protection/>
    </xf>
    <xf numFmtId="219" fontId="11" fillId="0" borderId="1" xfId="219" applyNumberFormat="1" applyFont="1" applyFill="1" applyBorder="1">
      <alignment/>
      <protection/>
    </xf>
    <xf numFmtId="219" fontId="11" fillId="0" borderId="0" xfId="219" applyNumberFormat="1" applyFont="1" applyFill="1" applyBorder="1">
      <alignment/>
      <protection/>
    </xf>
    <xf numFmtId="219" fontId="11" fillId="0" borderId="13" xfId="219" applyNumberFormat="1" applyFont="1" applyFill="1" applyBorder="1">
      <alignment/>
      <protection/>
    </xf>
    <xf numFmtId="218" fontId="0" fillId="0" borderId="1" xfId="0" applyNumberFormat="1" applyBorder="1" applyAlignment="1">
      <alignment horizontal="right"/>
    </xf>
    <xf numFmtId="220" fontId="0" fillId="0" borderId="0" xfId="0" applyNumberFormat="1" applyAlignment="1">
      <alignment/>
    </xf>
    <xf numFmtId="217" fontId="11" fillId="0" borderId="1" xfId="0" applyNumberFormat="1" applyFont="1" applyBorder="1" applyAlignment="1">
      <alignment/>
    </xf>
    <xf numFmtId="217" fontId="0" fillId="0" borderId="1" xfId="0" applyNumberFormat="1" applyBorder="1" applyAlignment="1">
      <alignment/>
    </xf>
    <xf numFmtId="217" fontId="0" fillId="0" borderId="1" xfId="0" applyNumberFormat="1" applyBorder="1" applyAlignment="1">
      <alignment horizontal="right"/>
    </xf>
    <xf numFmtId="217" fontId="0" fillId="0" borderId="0" xfId="0" applyNumberFormat="1" applyAlignment="1">
      <alignment/>
    </xf>
    <xf numFmtId="0" fontId="11" fillId="0" borderId="0" xfId="0" applyFont="1" applyBorder="1" applyAlignment="1">
      <alignment horizontal="left" vertical="center"/>
    </xf>
    <xf numFmtId="219" fontId="11" fillId="0" borderId="13" xfId="218" applyNumberFormat="1" applyFont="1" applyFill="1" applyBorder="1">
      <alignment/>
      <protection/>
    </xf>
    <xf numFmtId="169" fontId="11" fillId="0" borderId="27" xfId="218" applyNumberFormat="1" applyFont="1" applyBorder="1" applyAlignment="1">
      <alignment horizontal="right"/>
      <protection/>
    </xf>
    <xf numFmtId="169" fontId="11" fillId="0" borderId="13" xfId="218" applyNumberFormat="1" applyFont="1" applyBorder="1" applyAlignment="1">
      <alignment horizontal="right"/>
      <protection/>
    </xf>
    <xf numFmtId="219" fontId="0" fillId="0" borderId="27" xfId="218" applyNumberFormat="1" applyBorder="1">
      <alignment/>
      <protection/>
    </xf>
    <xf numFmtId="219" fontId="0" fillId="0" borderId="13" xfId="218" applyNumberFormat="1" applyBorder="1">
      <alignment/>
      <protection/>
    </xf>
    <xf numFmtId="219" fontId="0" fillId="0" borderId="13" xfId="94" applyNumberFormat="1" applyBorder="1" applyAlignment="1">
      <alignment/>
    </xf>
    <xf numFmtId="219" fontId="0" fillId="0" borderId="27" xfId="0" applyNumberFormat="1" applyBorder="1" applyAlignment="1">
      <alignment/>
    </xf>
    <xf numFmtId="219" fontId="0" fillId="0" borderId="27" xfId="94" applyNumberFormat="1" applyBorder="1" applyAlignment="1">
      <alignment/>
    </xf>
    <xf numFmtId="1" fontId="11" fillId="0" borderId="1" xfId="194" applyNumberFormat="1" applyFont="1" applyBorder="1" applyAlignment="1">
      <alignment horizontal="left"/>
      <protection/>
    </xf>
    <xf numFmtId="219" fontId="11" fillId="0" borderId="20" xfId="194" applyNumberFormat="1" applyFont="1" applyBorder="1">
      <alignment/>
      <protection/>
    </xf>
    <xf numFmtId="219" fontId="11" fillId="0" borderId="1" xfId="194" applyNumberFormat="1" applyFont="1" applyBorder="1">
      <alignment/>
      <protection/>
    </xf>
    <xf numFmtId="219" fontId="11" fillId="0" borderId="0" xfId="194" applyNumberFormat="1" applyFont="1">
      <alignment/>
      <protection/>
    </xf>
    <xf numFmtId="219" fontId="11" fillId="0" borderId="0" xfId="189" applyNumberFormat="1" applyBorder="1" applyAlignment="1">
      <alignment/>
      <protection/>
    </xf>
    <xf numFmtId="219" fontId="11" fillId="0" borderId="13" xfId="189" applyNumberFormat="1" applyBorder="1" applyAlignment="1">
      <alignment/>
      <protection/>
    </xf>
    <xf numFmtId="169" fontId="0" fillId="0" borderId="13" xfId="0" applyNumberFormat="1" applyFill="1" applyBorder="1" applyAlignment="1">
      <alignment horizontal="right"/>
    </xf>
    <xf numFmtId="164" fontId="0" fillId="0" borderId="27" xfId="0" applyNumberFormat="1" applyBorder="1" applyAlignment="1">
      <alignment/>
    </xf>
    <xf numFmtId="164" fontId="0" fillId="0" borderId="1" xfId="0" applyNumberFormat="1" applyBorder="1" applyAlignment="1">
      <alignment/>
    </xf>
    <xf numFmtId="221" fontId="0" fillId="0" borderId="1" xfId="0" applyNumberFormat="1" applyFill="1" applyBorder="1" applyAlignment="1">
      <alignment horizontal="right"/>
    </xf>
    <xf numFmtId="221" fontId="0" fillId="0" borderId="0" xfId="0" applyNumberFormat="1" applyFill="1" applyAlignment="1">
      <alignment horizontal="right"/>
    </xf>
    <xf numFmtId="221" fontId="0" fillId="0" borderId="1" xfId="0" applyNumberFormat="1" applyBorder="1" applyAlignment="1">
      <alignment horizontal="right"/>
    </xf>
    <xf numFmtId="221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11" fillId="0" borderId="27" xfId="201" applyNumberFormat="1" applyFill="1" applyBorder="1" applyAlignment="1">
      <alignment/>
      <protection/>
    </xf>
    <xf numFmtId="164" fontId="11" fillId="0" borderId="1" xfId="201" applyNumberFormat="1" applyFill="1" applyBorder="1" applyAlignment="1">
      <alignment/>
      <protection/>
    </xf>
    <xf numFmtId="164" fontId="11" fillId="0" borderId="0" xfId="201" applyNumberFormat="1" applyFill="1" applyBorder="1" applyAlignment="1">
      <alignment horizontal="right"/>
      <protection/>
    </xf>
    <xf numFmtId="169" fontId="11" fillId="0" borderId="0" xfId="201" applyNumberFormat="1" applyFill="1" applyBorder="1" applyAlignment="1">
      <alignment horizontal="right"/>
      <protection/>
    </xf>
    <xf numFmtId="169" fontId="11" fillId="0" borderId="1" xfId="201" applyNumberFormat="1" applyFill="1" applyBorder="1" applyAlignment="1">
      <alignment horizontal="right"/>
      <protection/>
    </xf>
    <xf numFmtId="169" fontId="11" fillId="0" borderId="27" xfId="201" applyNumberFormat="1" applyFill="1" applyBorder="1" applyAlignment="1">
      <alignment horizontal="right"/>
      <protection/>
    </xf>
    <xf numFmtId="0" fontId="11" fillId="0" borderId="1" xfId="0" applyFont="1" applyBorder="1" applyAlignment="1">
      <alignment/>
    </xf>
    <xf numFmtId="188" fontId="11" fillId="0" borderId="1" xfId="199" applyNumberFormat="1" applyBorder="1" applyAlignment="1">
      <alignment horizontal="left"/>
      <protection/>
    </xf>
    <xf numFmtId="164" fontId="11" fillId="0" borderId="20" xfId="199" applyNumberFormat="1" applyFill="1" applyBorder="1">
      <alignment/>
      <protection/>
    </xf>
    <xf numFmtId="164" fontId="11" fillId="0" borderId="1" xfId="199" applyNumberFormat="1" applyFont="1" applyFill="1" applyBorder="1" applyAlignment="1">
      <alignment horizontal="right"/>
      <protection/>
    </xf>
    <xf numFmtId="164" fontId="11" fillId="0" borderId="1" xfId="199" applyNumberFormat="1" applyFont="1" applyFill="1" applyBorder="1" applyAlignment="1">
      <alignment/>
      <protection/>
    </xf>
    <xf numFmtId="164" fontId="11" fillId="0" borderId="1" xfId="199" applyNumberFormat="1" applyFont="1" applyBorder="1" applyAlignment="1">
      <alignment/>
      <protection/>
    </xf>
    <xf numFmtId="164" fontId="11" fillId="0" borderId="0" xfId="199" applyNumberFormat="1" applyFont="1" applyFill="1" applyBorder="1" applyAlignment="1">
      <alignment/>
      <protection/>
    </xf>
    <xf numFmtId="164" fontId="11" fillId="0" borderId="1" xfId="199" applyNumberFormat="1" applyFill="1" applyBorder="1" applyAlignment="1">
      <alignment horizontal="right"/>
      <protection/>
    </xf>
    <xf numFmtId="164" fontId="11" fillId="0" borderId="1" xfId="199" applyNumberFormat="1" applyFill="1" applyBorder="1" applyAlignment="1">
      <alignment/>
      <protection/>
    </xf>
    <xf numFmtId="164" fontId="11" fillId="0" borderId="1" xfId="199" applyNumberFormat="1" applyBorder="1" applyAlignment="1">
      <alignment/>
      <protection/>
    </xf>
    <xf numFmtId="164" fontId="11" fillId="0" borderId="0" xfId="199" applyNumberFormat="1" applyFill="1" applyBorder="1" applyAlignment="1">
      <alignment/>
      <protection/>
    </xf>
    <xf numFmtId="169" fontId="11" fillId="0" borderId="1" xfId="199" applyNumberFormat="1" applyFill="1" applyBorder="1" applyAlignment="1">
      <alignment horizontal="right"/>
      <protection/>
    </xf>
    <xf numFmtId="169" fontId="11" fillId="0" borderId="0" xfId="199" applyNumberFormat="1" applyFont="1" applyFill="1" applyBorder="1" applyAlignment="1">
      <alignment horizontal="right"/>
      <protection/>
    </xf>
    <xf numFmtId="169" fontId="11" fillId="0" borderId="20" xfId="199" applyNumberFormat="1" applyFill="1" applyBorder="1" applyAlignment="1">
      <alignment horizontal="right"/>
      <protection/>
    </xf>
    <xf numFmtId="169" fontId="11" fillId="0" borderId="0" xfId="199" applyNumberFormat="1" applyFill="1" applyBorder="1" applyAlignment="1">
      <alignment horizontal="right"/>
      <protection/>
    </xf>
    <xf numFmtId="169" fontId="11" fillId="0" borderId="1" xfId="199" applyNumberFormat="1" applyBorder="1" applyAlignment="1">
      <alignment horizontal="right"/>
      <protection/>
    </xf>
    <xf numFmtId="169" fontId="11" fillId="0" borderId="1" xfId="199" applyNumberFormat="1" applyFont="1" applyBorder="1" applyAlignment="1">
      <alignment horizontal="right"/>
      <protection/>
    </xf>
    <xf numFmtId="0" fontId="9" fillId="0" borderId="0" xfId="291" applyFont="1" applyAlignment="1">
      <alignment horizontal="left"/>
      <protection/>
    </xf>
    <xf numFmtId="222" fontId="11" fillId="0" borderId="1" xfId="189" applyNumberFormat="1" applyBorder="1" applyAlignment="1">
      <alignment horizontal="left"/>
      <protection/>
    </xf>
    <xf numFmtId="169" fontId="11" fillId="0" borderId="13" xfId="201" applyNumberFormat="1" applyFont="1" applyBorder="1" applyAlignment="1">
      <alignment horizontal="right"/>
      <protection/>
    </xf>
    <xf numFmtId="219" fontId="0" fillId="0" borderId="1" xfId="0" applyNumberFormat="1" applyBorder="1" applyAlignment="1">
      <alignment horizontal="right"/>
    </xf>
    <xf numFmtId="219" fontId="11" fillId="0" borderId="1" xfId="189" applyNumberFormat="1" applyBorder="1" applyAlignment="1">
      <alignment horizontal="right"/>
      <protection/>
    </xf>
    <xf numFmtId="169" fontId="0" fillId="0" borderId="1" xfId="0" applyNumberFormat="1" applyBorder="1" applyAlignment="1">
      <alignment horizontal="right"/>
    </xf>
    <xf numFmtId="219" fontId="0" fillId="0" borderId="0" xfId="0" applyNumberFormat="1" applyAlignment="1">
      <alignment horizontal="right"/>
    </xf>
    <xf numFmtId="219" fontId="11" fillId="0" borderId="0" xfId="189" applyNumberFormat="1" applyAlignment="1">
      <alignment horizontal="right"/>
      <protection/>
    </xf>
    <xf numFmtId="3" fontId="0" fillId="0" borderId="1" xfId="0" applyNumberFormat="1" applyBorder="1" applyAlignment="1">
      <alignment horizontal="right"/>
    </xf>
    <xf numFmtId="3" fontId="11" fillId="0" borderId="1" xfId="189" applyNumberFormat="1" applyBorder="1" applyAlignment="1">
      <alignment horizontal="right"/>
      <protection/>
    </xf>
    <xf numFmtId="164" fontId="11" fillId="0" borderId="27" xfId="201" applyNumberFormat="1" applyFill="1" applyBorder="1" applyAlignment="1">
      <alignment horizontal="right"/>
      <protection/>
    </xf>
    <xf numFmtId="164" fontId="11" fillId="0" borderId="1" xfId="201" applyNumberFormat="1" applyFill="1" applyBorder="1" applyAlignment="1">
      <alignment horizontal="right"/>
      <protection/>
    </xf>
    <xf numFmtId="168" fontId="11" fillId="0" borderId="1" xfId="189" applyNumberFormat="1" applyBorder="1" applyAlignment="1">
      <alignment horizontal="left"/>
      <protection/>
    </xf>
    <xf numFmtId="205" fontId="0" fillId="0" borderId="0" xfId="0" applyNumberFormat="1" applyAlignment="1">
      <alignment horizontal="left"/>
    </xf>
    <xf numFmtId="205" fontId="11" fillId="0" borderId="0" xfId="0" applyNumberFormat="1" applyFont="1" applyAlignment="1">
      <alignment horizontal="left"/>
    </xf>
    <xf numFmtId="219" fontId="0" fillId="0" borderId="27" xfId="94" applyNumberFormat="1" applyBorder="1" applyAlignment="1">
      <alignment horizontal="right"/>
    </xf>
    <xf numFmtId="169" fontId="0" fillId="0" borderId="27" xfId="94" applyNumberFormat="1" applyFont="1" applyFill="1" applyBorder="1" applyAlignment="1">
      <alignment horizontal="right"/>
    </xf>
    <xf numFmtId="169" fontId="0" fillId="0" borderId="13" xfId="94" applyNumberFormat="1" applyFont="1" applyFill="1" applyBorder="1" applyAlignment="1">
      <alignment horizontal="right"/>
    </xf>
    <xf numFmtId="219" fontId="0" fillId="0" borderId="13" xfId="94" applyNumberFormat="1" applyBorder="1" applyAlignment="1">
      <alignment horizontal="right"/>
    </xf>
    <xf numFmtId="219" fontId="11" fillId="0" borderId="13" xfId="97" applyNumberFormat="1" applyBorder="1" applyAlignment="1">
      <alignment horizontal="right"/>
    </xf>
    <xf numFmtId="223" fontId="11" fillId="0" borderId="1" xfId="189" applyNumberFormat="1" applyFill="1" applyBorder="1">
      <alignment/>
      <protection/>
    </xf>
    <xf numFmtId="169" fontId="11" fillId="0" borderId="1" xfId="179" applyNumberFormat="1" applyFont="1" applyBorder="1" applyAlignment="1" quotePrefix="1">
      <alignment horizontal="right"/>
      <protection/>
    </xf>
    <xf numFmtId="217" fontId="11" fillId="0" borderId="1" xfId="189" applyNumberFormat="1" applyFill="1" applyBorder="1">
      <alignment/>
      <protection/>
    </xf>
    <xf numFmtId="217" fontId="11" fillId="0" borderId="0" xfId="189" applyNumberFormat="1" applyFill="1">
      <alignment/>
      <protection/>
    </xf>
    <xf numFmtId="217" fontId="0" fillId="0" borderId="1" xfId="0" applyNumberFormat="1" applyFill="1" applyBorder="1" applyAlignment="1">
      <alignment/>
    </xf>
    <xf numFmtId="217" fontId="0" fillId="0" borderId="0" xfId="0" applyNumberFormat="1" applyFill="1" applyAlignment="1">
      <alignment/>
    </xf>
    <xf numFmtId="217" fontId="0" fillId="0" borderId="0" xfId="0" applyNumberFormat="1" applyAlignment="1">
      <alignment/>
    </xf>
    <xf numFmtId="224" fontId="0" fillId="0" borderId="1" xfId="0" applyNumberFormat="1" applyFill="1" applyBorder="1" applyAlignment="1">
      <alignment horizontal="right"/>
    </xf>
    <xf numFmtId="224" fontId="0" fillId="0" borderId="1" xfId="0" applyNumberFormat="1" applyBorder="1" applyAlignment="1">
      <alignment horizontal="right"/>
    </xf>
    <xf numFmtId="224" fontId="0" fillId="0" borderId="1" xfId="0" applyNumberFormat="1" applyBorder="1" applyAlignment="1">
      <alignment horizontal="center"/>
    </xf>
    <xf numFmtId="224" fontId="11" fillId="0" borderId="1" xfId="189" applyNumberFormat="1" applyBorder="1" applyAlignment="1">
      <alignment horizontal="right"/>
      <protection/>
    </xf>
    <xf numFmtId="223" fontId="0" fillId="0" borderId="1" xfId="0" applyNumberFormat="1" applyFill="1" applyBorder="1" applyAlignment="1">
      <alignment/>
    </xf>
    <xf numFmtId="223" fontId="0" fillId="0" borderId="1" xfId="0" applyNumberFormat="1" applyBorder="1" applyAlignment="1">
      <alignment/>
    </xf>
    <xf numFmtId="223" fontId="11" fillId="0" borderId="1" xfId="189" applyNumberFormat="1" applyFill="1" applyBorder="1" applyAlignment="1">
      <alignment/>
      <protection/>
    </xf>
    <xf numFmtId="219" fontId="11" fillId="0" borderId="20" xfId="191" applyNumberFormat="1" applyFont="1" applyFill="1" applyBorder="1" applyAlignment="1">
      <alignment/>
      <protection/>
    </xf>
    <xf numFmtId="219" fontId="11" fillId="0" borderId="1" xfId="191" applyNumberFormat="1" applyFont="1" applyFill="1" applyBorder="1" applyAlignment="1">
      <alignment/>
      <protection/>
    </xf>
    <xf numFmtId="219" fontId="11" fillId="0" borderId="0" xfId="191" applyNumberFormat="1" applyFont="1" applyFill="1" applyAlignment="1">
      <alignment/>
      <protection/>
    </xf>
    <xf numFmtId="164" fontId="11" fillId="0" borderId="0" xfId="189" applyNumberFormat="1" applyFill="1">
      <alignment/>
      <protection/>
    </xf>
    <xf numFmtId="164" fontId="11" fillId="0" borderId="33" xfId="189" applyNumberFormat="1" applyBorder="1">
      <alignment/>
      <protection/>
    </xf>
    <xf numFmtId="164" fontId="11" fillId="0" borderId="0" xfId="189" applyNumberFormat="1" applyBorder="1">
      <alignment/>
      <protection/>
    </xf>
    <xf numFmtId="164" fontId="11" fillId="0" borderId="13" xfId="189" applyNumberFormat="1" applyFill="1" applyBorder="1">
      <alignment/>
      <protection/>
    </xf>
    <xf numFmtId="224" fontId="0" fillId="0" borderId="1" xfId="0" applyNumberFormat="1" applyFill="1" applyBorder="1" applyAlignment="1">
      <alignment/>
    </xf>
    <xf numFmtId="224" fontId="0" fillId="0" borderId="1" xfId="0" applyNumberFormat="1" applyBorder="1" applyAlignment="1">
      <alignment/>
    </xf>
    <xf numFmtId="219" fontId="0" fillId="0" borderId="1" xfId="0" applyNumberFormat="1" applyBorder="1" applyAlignment="1">
      <alignment horizontal="center"/>
    </xf>
    <xf numFmtId="219" fontId="0" fillId="0" borderId="27" xfId="0" applyNumberFormat="1" applyBorder="1" applyAlignment="1">
      <alignment/>
    </xf>
    <xf numFmtId="219" fontId="0" fillId="0" borderId="0" xfId="0" applyNumberFormat="1" applyAlignment="1">
      <alignment/>
    </xf>
    <xf numFmtId="219" fontId="11" fillId="0" borderId="27" xfId="0" applyNumberFormat="1" applyFont="1" applyFill="1" applyBorder="1" applyAlignment="1">
      <alignment horizontal="centerContinuous" wrapText="1"/>
    </xf>
    <xf numFmtId="219" fontId="0" fillId="0" borderId="1" xfId="0" applyNumberFormat="1" applyBorder="1" applyAlignment="1">
      <alignment horizontal="centerContinuous" wrapText="1"/>
    </xf>
    <xf numFmtId="219" fontId="0" fillId="0" borderId="0" xfId="0" applyNumberFormat="1" applyBorder="1" applyAlignment="1">
      <alignment horizontal="centerContinuous" wrapText="1"/>
    </xf>
    <xf numFmtId="219" fontId="0" fillId="0" borderId="1" xfId="0" applyNumberFormat="1" applyBorder="1" applyAlignment="1">
      <alignment/>
    </xf>
    <xf numFmtId="219" fontId="11" fillId="0" borderId="1" xfId="189" applyNumberFormat="1" applyBorder="1" applyAlignment="1">
      <alignment horizontal="center"/>
      <protection/>
    </xf>
    <xf numFmtId="219" fontId="11" fillId="0" borderId="1" xfId="189" applyNumberFormat="1" applyBorder="1" applyAlignment="1">
      <alignment/>
      <protection/>
    </xf>
    <xf numFmtId="219" fontId="11" fillId="0" borderId="27" xfId="0" applyNumberFormat="1" applyFont="1" applyBorder="1" applyAlignment="1">
      <alignment horizontal="right"/>
    </xf>
    <xf numFmtId="219" fontId="0" fillId="0" borderId="27" xfId="0" applyNumberFormat="1" applyBorder="1" applyAlignment="1">
      <alignment horizontal="right"/>
    </xf>
    <xf numFmtId="0" fontId="11" fillId="0" borderId="0" xfId="0" applyFont="1" applyAlignment="1">
      <alignment horizontal="left"/>
    </xf>
    <xf numFmtId="225" fontId="0" fillId="0" borderId="1" xfId="0" applyNumberFormat="1" applyBorder="1" applyAlignment="1">
      <alignment horizontal="right"/>
    </xf>
    <xf numFmtId="0" fontId="11" fillId="0" borderId="0" xfId="0" applyNumberFormat="1" applyFont="1" applyAlignment="1">
      <alignment horizontal="left"/>
    </xf>
    <xf numFmtId="0" fontId="8" fillId="0" borderId="19" xfId="151" applyFont="1" applyBorder="1" applyAlignment="1" quotePrefix="1">
      <alignment horizontal="center" wrapText="1"/>
      <protection/>
    </xf>
    <xf numFmtId="219" fontId="11" fillId="0" borderId="13" xfId="218" applyNumberFormat="1" applyFont="1" applyBorder="1" applyAlignment="1">
      <alignment horizontal="right"/>
      <protection/>
    </xf>
    <xf numFmtId="219" fontId="11" fillId="0" borderId="13" xfId="218" applyNumberFormat="1" applyFont="1" applyBorder="1">
      <alignment/>
      <protection/>
    </xf>
    <xf numFmtId="164" fontId="11" fillId="0" borderId="13" xfId="191" applyNumberFormat="1" applyBorder="1">
      <alignment/>
      <protection/>
    </xf>
    <xf numFmtId="164" fontId="11" fillId="0" borderId="27" xfId="201" applyNumberFormat="1" applyBorder="1">
      <alignment/>
      <protection/>
    </xf>
    <xf numFmtId="164" fontId="11" fillId="0" borderId="1" xfId="201" applyNumberFormat="1" applyBorder="1">
      <alignment/>
      <protection/>
    </xf>
    <xf numFmtId="169" fontId="11" fillId="0" borderId="13" xfId="201" applyNumberFormat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8" fillId="0" borderId="35" xfId="151" applyBorder="1" applyAlignment="1">
      <alignment horizontal="center" wrapText="1"/>
      <protection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right"/>
    </xf>
    <xf numFmtId="217" fontId="11" fillId="0" borderId="13" xfId="189" applyNumberFormat="1" applyFill="1" applyBorder="1" applyAlignment="1">
      <alignment/>
      <protection/>
    </xf>
    <xf numFmtId="215" fontId="0" fillId="0" borderId="19" xfId="0" applyNumberFormat="1" applyBorder="1" applyAlignment="1">
      <alignment horizontal="right"/>
    </xf>
    <xf numFmtId="226" fontId="11" fillId="0" borderId="27" xfId="189" applyNumberFormat="1" applyBorder="1" applyAlignment="1">
      <alignment horizontal="left"/>
      <protection/>
    </xf>
    <xf numFmtId="49" fontId="7" fillId="0" borderId="0" xfId="127" applyNumberFormat="1" applyAlignment="1" quotePrefix="1">
      <alignment horizontal="left"/>
      <protection/>
    </xf>
    <xf numFmtId="227" fontId="11" fillId="0" borderId="27" xfId="189" applyNumberFormat="1" applyBorder="1" applyAlignment="1">
      <alignment horizontal="left"/>
      <protection/>
    </xf>
    <xf numFmtId="228" fontId="11" fillId="0" borderId="27" xfId="189" applyNumberFormat="1" applyBorder="1" applyAlignment="1">
      <alignment horizontal="left"/>
      <protection/>
    </xf>
    <xf numFmtId="229" fontId="11" fillId="0" borderId="27" xfId="189" applyNumberFormat="1" applyBorder="1" applyAlignment="1">
      <alignment horizontal="left"/>
      <protection/>
    </xf>
    <xf numFmtId="230" fontId="11" fillId="0" borderId="27" xfId="189" applyNumberFormat="1" applyBorder="1" applyAlignment="1">
      <alignment horizontal="left"/>
      <protection/>
    </xf>
    <xf numFmtId="231" fontId="11" fillId="0" borderId="27" xfId="189" applyNumberFormat="1" applyBorder="1" applyAlignment="1">
      <alignment horizontal="left"/>
      <protection/>
    </xf>
    <xf numFmtId="232" fontId="0" fillId="0" borderId="1" xfId="0" applyNumberFormat="1" applyBorder="1" applyAlignment="1">
      <alignment horizontal="left"/>
    </xf>
    <xf numFmtId="233" fontId="7" fillId="0" borderId="0" xfId="0" applyNumberFormat="1" applyFont="1" applyAlignment="1">
      <alignment/>
    </xf>
    <xf numFmtId="233" fontId="7" fillId="0" borderId="0" xfId="127" applyNumberFormat="1" applyAlignment="1" quotePrefix="1">
      <alignment horizontal="left"/>
      <protection/>
    </xf>
    <xf numFmtId="164" fontId="11" fillId="0" borderId="27" xfId="191" applyNumberFormat="1" applyBorder="1">
      <alignment/>
      <protection/>
    </xf>
    <xf numFmtId="164" fontId="11" fillId="0" borderId="0" xfId="189" applyNumberFormat="1" applyFill="1" applyBorder="1">
      <alignment/>
      <protection/>
    </xf>
    <xf numFmtId="164" fontId="11" fillId="0" borderId="27" xfId="189" applyNumberFormat="1" applyBorder="1">
      <alignment/>
      <protection/>
    </xf>
    <xf numFmtId="169" fontId="11" fillId="0" borderId="1" xfId="189" applyNumberFormat="1" applyBorder="1" applyAlignment="1">
      <alignment horizontal="right"/>
      <protection/>
    </xf>
    <xf numFmtId="169" fontId="11" fillId="0" borderId="27" xfId="0" applyNumberFormat="1" applyFont="1" applyBorder="1" applyAlignment="1">
      <alignment horizontal="right"/>
    </xf>
    <xf numFmtId="169" fontId="11" fillId="0" borderId="13" xfId="0" applyNumberFormat="1" applyFont="1" applyBorder="1" applyAlignment="1">
      <alignment horizontal="right"/>
    </xf>
    <xf numFmtId="169" fontId="11" fillId="0" borderId="0" xfId="201" applyNumberFormat="1" applyBorder="1" applyAlignment="1">
      <alignment horizontal="right"/>
      <protection/>
    </xf>
    <xf numFmtId="169" fontId="11" fillId="0" borderId="27" xfId="201" applyNumberFormat="1" applyBorder="1" applyAlignment="1">
      <alignment horizontal="right"/>
      <protection/>
    </xf>
    <xf numFmtId="234" fontId="11" fillId="0" borderId="1" xfId="189" applyNumberFormat="1" applyBorder="1" applyAlignment="1">
      <alignment horizontal="left"/>
      <protection/>
    </xf>
    <xf numFmtId="169" fontId="11" fillId="0" borderId="1" xfId="201" applyNumberFormat="1" applyBorder="1" applyAlignment="1">
      <alignment horizontal="right"/>
      <protection/>
    </xf>
    <xf numFmtId="0" fontId="4" fillId="0" borderId="31" xfId="169" applyNumberFormat="1" applyFont="1" applyFill="1" applyBorder="1" applyAlignment="1" quotePrefix="1">
      <alignment vertical="top"/>
    </xf>
    <xf numFmtId="174" fontId="11" fillId="0" borderId="1" xfId="0" applyNumberFormat="1" applyFont="1" applyBorder="1" applyAlignment="1">
      <alignment horizontal="left"/>
    </xf>
    <xf numFmtId="49" fontId="12" fillId="0" borderId="0" xfId="127" applyNumberFormat="1" applyFont="1" applyAlignment="1">
      <alignment horizontal="left"/>
      <protection/>
    </xf>
    <xf numFmtId="0" fontId="12" fillId="0" borderId="0" xfId="127" applyNumberFormat="1" applyFont="1">
      <alignment/>
      <protection/>
    </xf>
    <xf numFmtId="0" fontId="0" fillId="0" borderId="1" xfId="219" applyBorder="1" applyAlignment="1">
      <alignment horizontal="left"/>
      <protection/>
    </xf>
    <xf numFmtId="219" fontId="0" fillId="0" borderId="20" xfId="219" applyNumberFormat="1" applyBorder="1">
      <alignment/>
      <protection/>
    </xf>
    <xf numFmtId="219" fontId="0" fillId="0" borderId="1" xfId="219" applyNumberFormat="1" applyBorder="1">
      <alignment/>
      <protection/>
    </xf>
    <xf numFmtId="219" fontId="0" fillId="0" borderId="0" xfId="219" applyNumberFormat="1">
      <alignment/>
      <protection/>
    </xf>
    <xf numFmtId="219" fontId="0" fillId="0" borderId="13" xfId="219" applyNumberFormat="1" applyBorder="1">
      <alignment/>
      <protection/>
    </xf>
    <xf numFmtId="0" fontId="11" fillId="0" borderId="0" xfId="191" applyAlignment="1">
      <alignment horizontal="left"/>
      <protection/>
    </xf>
    <xf numFmtId="219" fontId="0" fillId="0" borderId="20" xfId="220" applyNumberFormat="1" applyBorder="1" applyAlignment="1">
      <alignment horizontal="right"/>
      <protection/>
    </xf>
    <xf numFmtId="219" fontId="0" fillId="0" borderId="33" xfId="220" applyNumberFormat="1" applyBorder="1" applyAlignment="1">
      <alignment horizontal="right"/>
      <protection/>
    </xf>
    <xf numFmtId="219" fontId="0" fillId="0" borderId="13" xfId="220" applyNumberFormat="1" applyBorder="1" applyAlignment="1">
      <alignment horizontal="right"/>
      <protection/>
    </xf>
    <xf numFmtId="174" fontId="11" fillId="0" borderId="1" xfId="194" applyNumberFormat="1" applyFont="1" applyBorder="1" applyAlignment="1">
      <alignment horizontal="left"/>
      <protection/>
    </xf>
    <xf numFmtId="220" fontId="11" fillId="0" borderId="0" xfId="0" applyNumberFormat="1" applyFont="1" applyAlignment="1">
      <alignment/>
    </xf>
    <xf numFmtId="219" fontId="11" fillId="0" borderId="0" xfId="189" applyNumberFormat="1">
      <alignment/>
      <protection/>
    </xf>
    <xf numFmtId="219" fontId="11" fillId="0" borderId="13" xfId="189" applyNumberFormat="1" applyBorder="1">
      <alignment/>
      <protection/>
    </xf>
    <xf numFmtId="178" fontId="11" fillId="0" borderId="1" xfId="0" applyNumberFormat="1" applyFont="1" applyBorder="1" applyAlignment="1">
      <alignment horizontal="left"/>
    </xf>
    <xf numFmtId="235" fontId="11" fillId="0" borderId="33" xfId="191" applyNumberFormat="1" applyBorder="1" applyAlignment="1">
      <alignment horizontal="left"/>
      <protection/>
    </xf>
    <xf numFmtId="0" fontId="11" fillId="0" borderId="0" xfId="189" applyAlignment="1">
      <alignment horizontal="left"/>
      <protection/>
    </xf>
    <xf numFmtId="219" fontId="11" fillId="0" borderId="0" xfId="191" applyNumberFormat="1">
      <alignment/>
      <protection/>
    </xf>
    <xf numFmtId="0" fontId="11" fillId="0" borderId="1" xfId="179" applyBorder="1" applyAlignment="1">
      <alignment horizontal="left"/>
      <protection/>
    </xf>
    <xf numFmtId="217" fontId="11" fillId="0" borderId="20" xfId="179" applyNumberFormat="1" applyBorder="1">
      <alignment/>
      <protection/>
    </xf>
    <xf numFmtId="217" fontId="11" fillId="0" borderId="1" xfId="179" applyNumberFormat="1" applyBorder="1">
      <alignment/>
      <protection/>
    </xf>
    <xf numFmtId="236" fontId="11" fillId="0" borderId="0" xfId="179" applyNumberFormat="1">
      <alignment/>
      <protection/>
    </xf>
    <xf numFmtId="180" fontId="11" fillId="0" borderId="0" xfId="179" applyNumberFormat="1">
      <alignment/>
      <protection/>
    </xf>
    <xf numFmtId="0" fontId="11" fillId="0" borderId="0" xfId="179">
      <alignment/>
      <protection/>
    </xf>
    <xf numFmtId="49" fontId="7" fillId="0" borderId="0" xfId="127" applyNumberFormat="1" applyAlignment="1">
      <alignment horizontal="left"/>
      <protection/>
    </xf>
    <xf numFmtId="217" fontId="11" fillId="0" borderId="1" xfId="0" applyNumberFormat="1" applyFont="1" applyBorder="1" applyAlignment="1">
      <alignment/>
    </xf>
    <xf numFmtId="217" fontId="11" fillId="0" borderId="1" xfId="0" applyNumberFormat="1" applyFont="1" applyBorder="1" applyAlignment="1">
      <alignment horizontal="right"/>
    </xf>
    <xf numFmtId="217" fontId="11" fillId="0" borderId="0" xfId="0" applyNumberFormat="1" applyFont="1" applyAlignment="1">
      <alignment/>
    </xf>
    <xf numFmtId="223" fontId="11" fillId="0" borderId="1" xfId="189" applyNumberFormat="1" applyBorder="1">
      <alignment/>
      <protection/>
    </xf>
    <xf numFmtId="169" fontId="11" fillId="0" borderId="27" xfId="179" applyNumberFormat="1" applyBorder="1" applyAlignment="1" quotePrefix="1">
      <alignment horizontal="right"/>
      <protection/>
    </xf>
    <xf numFmtId="223" fontId="11" fillId="0" borderId="1" xfId="189" applyNumberFormat="1" applyBorder="1" applyAlignment="1">
      <alignment horizontal="right"/>
      <protection/>
    </xf>
    <xf numFmtId="217" fontId="11" fillId="0" borderId="1" xfId="189" applyNumberFormat="1" applyBorder="1">
      <alignment/>
      <protection/>
    </xf>
    <xf numFmtId="217" fontId="11" fillId="0" borderId="0" xfId="189" applyNumberFormat="1">
      <alignment/>
      <protection/>
    </xf>
    <xf numFmtId="217" fontId="11" fillId="0" borderId="13" xfId="189" applyNumberFormat="1" applyBorder="1">
      <alignment/>
      <protection/>
    </xf>
    <xf numFmtId="224" fontId="11" fillId="0" borderId="0" xfId="0" applyNumberFormat="1" applyFont="1" applyAlignment="1">
      <alignment/>
    </xf>
    <xf numFmtId="219" fontId="11" fillId="0" borderId="20" xfId="191" applyNumberFormat="1" applyBorder="1">
      <alignment/>
      <protection/>
    </xf>
    <xf numFmtId="219" fontId="11" fillId="0" borderId="1" xfId="191" applyNumberFormat="1" applyBorder="1">
      <alignment/>
      <protection/>
    </xf>
    <xf numFmtId="0" fontId="11" fillId="0" borderId="1" xfId="191" applyBorder="1" applyAlignment="1">
      <alignment horizontal="left"/>
      <protection/>
    </xf>
    <xf numFmtId="164" fontId="11" fillId="0" borderId="20" xfId="199" applyNumberFormat="1" applyBorder="1">
      <alignment/>
      <protection/>
    </xf>
    <xf numFmtId="164" fontId="11" fillId="0" borderId="1" xfId="199" applyNumberFormat="1" applyBorder="1" applyAlignment="1">
      <alignment horizontal="right"/>
      <protection/>
    </xf>
    <xf numFmtId="164" fontId="11" fillId="0" borderId="1" xfId="199" applyNumberFormat="1" applyBorder="1">
      <alignment/>
      <protection/>
    </xf>
    <xf numFmtId="164" fontId="11" fillId="0" borderId="0" xfId="199" applyNumberFormat="1">
      <alignment/>
      <protection/>
    </xf>
    <xf numFmtId="0" fontId="11" fillId="0" borderId="0" xfId="199">
      <alignment/>
      <protection/>
    </xf>
    <xf numFmtId="164" fontId="11" fillId="0" borderId="0" xfId="201" applyNumberFormat="1" applyAlignment="1">
      <alignment horizontal="right"/>
      <protection/>
    </xf>
    <xf numFmtId="164" fontId="11" fillId="0" borderId="0" xfId="189" applyNumberFormat="1" applyAlignment="1">
      <alignment horizontal="right"/>
      <protection/>
    </xf>
    <xf numFmtId="164" fontId="11" fillId="0" borderId="13" xfId="189" applyNumberFormat="1" applyBorder="1">
      <alignment/>
      <protection/>
    </xf>
    <xf numFmtId="164" fontId="11" fillId="0" borderId="27" xfId="189" applyNumberFormat="1" applyBorder="1" applyAlignment="1">
      <alignment horizontal="center"/>
      <protection/>
    </xf>
    <xf numFmtId="221" fontId="0" fillId="0" borderId="0" xfId="0" applyNumberFormat="1" applyAlignment="1">
      <alignment horizontal="right"/>
    </xf>
    <xf numFmtId="164" fontId="0" fillId="0" borderId="27" xfId="0" applyNumberFormat="1" applyBorder="1" applyAlignment="1">
      <alignment/>
    </xf>
    <xf numFmtId="169" fontId="11" fillId="0" borderId="0" xfId="189" applyNumberFormat="1" applyAlignment="1">
      <alignment horizontal="right"/>
      <protection/>
    </xf>
    <xf numFmtId="0" fontId="7" fillId="0" borderId="0" xfId="0" applyFont="1" applyBorder="1" applyAlignment="1">
      <alignment/>
    </xf>
    <xf numFmtId="20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35" xfId="151" applyFont="1" applyBorder="1" applyAlignment="1" quotePrefix="1">
      <alignment horizontal="center" wrapText="1"/>
      <protection/>
    </xf>
    <xf numFmtId="0" fontId="8" fillId="0" borderId="19" xfId="151" applyFont="1" applyBorder="1" applyAlignment="1" quotePrefix="1">
      <alignment horizontal="center" wrapText="1"/>
      <protection/>
    </xf>
    <xf numFmtId="0" fontId="8" fillId="0" borderId="36" xfId="151" applyFont="1" applyBorder="1" applyAlignment="1" quotePrefix="1">
      <alignment horizontal="center" wrapText="1"/>
      <protection/>
    </xf>
    <xf numFmtId="0" fontId="8" fillId="0" borderId="18" xfId="151" applyFont="1" applyBorder="1" applyAlignment="1" quotePrefix="1">
      <alignment horizontal="center" wrapText="1"/>
      <protection/>
    </xf>
    <xf numFmtId="0" fontId="8" fillId="0" borderId="37" xfId="151" applyBorder="1" applyAlignment="1">
      <alignment horizontal="center" wrapText="1"/>
      <protection/>
    </xf>
    <xf numFmtId="0" fontId="8" fillId="0" borderId="17" xfId="151" applyBorder="1" applyAlignment="1">
      <alignment horizontal="center" wrapText="1"/>
      <protection/>
    </xf>
  </cellXfs>
  <cellStyles count="306">
    <cellStyle name="Normal" xfId="0"/>
    <cellStyle name="1" xfId="15"/>
    <cellStyle name="1st indent" xfId="16"/>
    <cellStyle name="1st indent 2" xfId="17"/>
    <cellStyle name="1st indent 2 2" xfId="18"/>
    <cellStyle name="1st indent 2_old one_section15" xfId="19"/>
    <cellStyle name="1st indent 3" xfId="20"/>
    <cellStyle name="1st indent 3 2" xfId="21"/>
    <cellStyle name="1st indent 3_Section09" xfId="22"/>
    <cellStyle name="1st indent 4" xfId="23"/>
    <cellStyle name="1st indent 5" xfId="24"/>
    <cellStyle name="1st indent 6" xfId="25"/>
    <cellStyle name="1st indent 7" xfId="26"/>
    <cellStyle name="1st indent_010409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nd indent" xfId="34"/>
    <cellStyle name="2nd indent 2" xfId="35"/>
    <cellStyle name="2nd indent 2 2" xfId="36"/>
    <cellStyle name="2nd indent 2_Section06_100804_full" xfId="37"/>
    <cellStyle name="2nd indent 3" xfId="38"/>
    <cellStyle name="2nd indent 3 2" xfId="39"/>
    <cellStyle name="2nd indent 3_Section03" xfId="40"/>
    <cellStyle name="2nd indent 4" xfId="41"/>
    <cellStyle name="2nd indent 5" xfId="42"/>
    <cellStyle name="2nd indent 6" xfId="43"/>
    <cellStyle name="2nd indent 7" xfId="44"/>
    <cellStyle name="2nd indent 8" xfId="45"/>
    <cellStyle name="2nd indent 9" xfId="46"/>
    <cellStyle name="2nd indent_010309" xfId="47"/>
    <cellStyle name="3rd indent" xfId="48"/>
    <cellStyle name="3rd indent 2" xfId="49"/>
    <cellStyle name="3rd indent 3" xfId="50"/>
    <cellStyle name="3rd indent 4" xfId="51"/>
    <cellStyle name="3rd indent 5" xfId="52"/>
    <cellStyle name="3rd indent 6" xfId="53"/>
    <cellStyle name="3rd indent_010409" xfId="54"/>
    <cellStyle name="40% - Accent1" xfId="55"/>
    <cellStyle name="40% - Accent2" xfId="56"/>
    <cellStyle name="40% - Accent3" xfId="57"/>
    <cellStyle name="40% - Accent4" xfId="58"/>
    <cellStyle name="40% - Accent5" xfId="59"/>
    <cellStyle name="40% - Accent6" xfId="60"/>
    <cellStyle name="4th indent" xfId="61"/>
    <cellStyle name="4th indent 2" xfId="62"/>
    <cellStyle name="4th indent 3" xfId="63"/>
    <cellStyle name="4th indent 4" xfId="64"/>
    <cellStyle name="4th indent 5" xfId="65"/>
    <cellStyle name="4th indent_010409" xfId="66"/>
    <cellStyle name="5th indent" xfId="67"/>
    <cellStyle name="5th indent 2" xfId="68"/>
    <cellStyle name="5th indent 3" xfId="69"/>
    <cellStyle name="5th indent 4" xfId="70"/>
    <cellStyle name="5th indent 5" xfId="71"/>
    <cellStyle name="5th indent_010409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th indent" xfId="79"/>
    <cellStyle name="6th indent 2" xfId="80"/>
    <cellStyle name="6th indent 3" xfId="81"/>
    <cellStyle name="6th indent 4" xfId="82"/>
    <cellStyle name="6th indent 5" xfId="83"/>
    <cellStyle name="6th indent_010409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Calculation" xfId="92"/>
    <cellStyle name="Check Cell" xfId="93"/>
    <cellStyle name="Comma" xfId="94"/>
    <cellStyle name="Comma [0]" xfId="95"/>
    <cellStyle name="Comma 2" xfId="96"/>
    <cellStyle name="Comma 2 2" xfId="97"/>
    <cellStyle name="Comma 3" xfId="98"/>
    <cellStyle name="Comma 3 2" xfId="99"/>
    <cellStyle name="Comma 4" xfId="100"/>
    <cellStyle name="Comma 5" xfId="101"/>
    <cellStyle name="Comma 5 2" xfId="102"/>
    <cellStyle name="Comma 6" xfId="103"/>
    <cellStyle name="Comma 7" xfId="104"/>
    <cellStyle name="Comma0" xfId="105"/>
    <cellStyle name="Comma0 2" xfId="106"/>
    <cellStyle name="Comma0 3" xfId="107"/>
    <cellStyle name="Comma0_010907" xfId="108"/>
    <cellStyle name="Currency" xfId="109"/>
    <cellStyle name="Currency [0]" xfId="110"/>
    <cellStyle name="Currency 2" xfId="111"/>
    <cellStyle name="Currency 3" xfId="112"/>
    <cellStyle name="Currency0" xfId="113"/>
    <cellStyle name="Currency0 2" xfId="114"/>
    <cellStyle name="Currency0 3" xfId="115"/>
    <cellStyle name="Currency0_010907" xfId="116"/>
    <cellStyle name="Date" xfId="117"/>
    <cellStyle name="Date 2" xfId="118"/>
    <cellStyle name="Date 3" xfId="119"/>
    <cellStyle name="Date_010907" xfId="120"/>
    <cellStyle name="Explanatory Text" xfId="121"/>
    <cellStyle name="Fixed" xfId="122"/>
    <cellStyle name="Fixed 2" xfId="123"/>
    <cellStyle name="Fixed 3" xfId="124"/>
    <cellStyle name="Fixed_010907" xfId="125"/>
    <cellStyle name="Followed Hyperlink" xfId="126"/>
    <cellStyle name="FOOTNOTE" xfId="127"/>
    <cellStyle name="FOOTNOTE 10" xfId="128"/>
    <cellStyle name="FOOTNOTE 11" xfId="129"/>
    <cellStyle name="FOOTNOTE 12" xfId="130"/>
    <cellStyle name="FOOTNOTE 2" xfId="131"/>
    <cellStyle name="FOOTNOTE 2 2" xfId="132"/>
    <cellStyle name="FOOTNOTE 2 3" xfId="133"/>
    <cellStyle name="FOOTNOTE 2 4" xfId="134"/>
    <cellStyle name="FOOTNOTE 2_Section03" xfId="135"/>
    <cellStyle name="FOOTNOTE 3" xfId="136"/>
    <cellStyle name="FOOTNOTE 3 2" xfId="137"/>
    <cellStyle name="FOOTNOTE 3_Section10" xfId="138"/>
    <cellStyle name="FOOTNOTE 4" xfId="139"/>
    <cellStyle name="FOOTNOTE 4 2" xfId="140"/>
    <cellStyle name="FOOTNOTE 4_Section10" xfId="141"/>
    <cellStyle name="FOOTNOTE 5" xfId="142"/>
    <cellStyle name="FOOTNOTE 5 2" xfId="143"/>
    <cellStyle name="FOOTNOTE 5_Section10" xfId="144"/>
    <cellStyle name="FOOTNOTE 6" xfId="145"/>
    <cellStyle name="FOOTNOTE 7" xfId="146"/>
    <cellStyle name="FOOTNOTE 8" xfId="147"/>
    <cellStyle name="FOOTNOTE 9" xfId="148"/>
    <cellStyle name="FOOTNOTE_016209" xfId="149"/>
    <cellStyle name="Good" xfId="150"/>
    <cellStyle name="HEADING" xfId="151"/>
    <cellStyle name="Heading 1" xfId="152"/>
    <cellStyle name="Heading 1 2" xfId="153"/>
    <cellStyle name="Heading 1 2 2" xfId="154"/>
    <cellStyle name="Heading 1 2_010908" xfId="155"/>
    <cellStyle name="Heading 1 3" xfId="156"/>
    <cellStyle name="Heading 1 4" xfId="157"/>
    <cellStyle name="Heading 2" xfId="158"/>
    <cellStyle name="Heading 2 2" xfId="159"/>
    <cellStyle name="Heading 2 2 2" xfId="160"/>
    <cellStyle name="Heading 2 2_010908" xfId="161"/>
    <cellStyle name="Heading 2 3" xfId="162"/>
    <cellStyle name="Heading 2 4" xfId="163"/>
    <cellStyle name="Heading 3" xfId="164"/>
    <cellStyle name="Heading 4" xfId="165"/>
    <cellStyle name="HEADING 5" xfId="166"/>
    <cellStyle name="HEADING1" xfId="167"/>
    <cellStyle name="HEADING2" xfId="168"/>
    <cellStyle name="Hyperlink" xfId="169"/>
    <cellStyle name="Hyperlink 2" xfId="170"/>
    <cellStyle name="Hyperlink 2 2" xfId="171"/>
    <cellStyle name="Hyperlink 2_Section03" xfId="172"/>
    <cellStyle name="Hyperlink 3" xfId="173"/>
    <cellStyle name="Hyperlink 4" xfId="174"/>
    <cellStyle name="Input" xfId="175"/>
    <cellStyle name="Linked Cell" xfId="176"/>
    <cellStyle name="Neutral" xfId="177"/>
    <cellStyle name="Normal 10" xfId="178"/>
    <cellStyle name="Normal 10 2" xfId="179"/>
    <cellStyle name="Normal 11" xfId="180"/>
    <cellStyle name="Normal 12" xfId="181"/>
    <cellStyle name="Normal 13" xfId="182"/>
    <cellStyle name="Normal 14" xfId="183"/>
    <cellStyle name="Normal 15" xfId="184"/>
    <cellStyle name="Normal 16" xfId="185"/>
    <cellStyle name="Normal 17" xfId="186"/>
    <cellStyle name="Normal 18" xfId="187"/>
    <cellStyle name="Normal 19" xfId="188"/>
    <cellStyle name="Normal 2" xfId="189"/>
    <cellStyle name="Normal 2 2" xfId="190"/>
    <cellStyle name="Normal 2 3" xfId="191"/>
    <cellStyle name="Normal 2 3 2" xfId="192"/>
    <cellStyle name="Normal 2 3_Section21" xfId="193"/>
    <cellStyle name="Normal 2 4" xfId="194"/>
    <cellStyle name="Normal 2_010909" xfId="195"/>
    <cellStyle name="Normal 20" xfId="196"/>
    <cellStyle name="Normal 21" xfId="197"/>
    <cellStyle name="Normal 22" xfId="198"/>
    <cellStyle name="Normal 27" xfId="199"/>
    <cellStyle name="Normal 3" xfId="200"/>
    <cellStyle name="Normal 3 2" xfId="201"/>
    <cellStyle name="Normal 3 2 2" xfId="202"/>
    <cellStyle name="Normal 3 2_Section03" xfId="203"/>
    <cellStyle name="Normal 3 3" xfId="204"/>
    <cellStyle name="Normal 3 4" xfId="205"/>
    <cellStyle name="Normal 3_212609" xfId="206"/>
    <cellStyle name="Normal 4" xfId="207"/>
    <cellStyle name="Normal 4 2" xfId="208"/>
    <cellStyle name="Normal 4 3" xfId="209"/>
    <cellStyle name="Normal 4_Section02" xfId="210"/>
    <cellStyle name="Normal 5" xfId="211"/>
    <cellStyle name="Normal 5 2" xfId="212"/>
    <cellStyle name="Normal 5_Section02" xfId="213"/>
    <cellStyle name="Normal 6" xfId="214"/>
    <cellStyle name="Normal 7" xfId="215"/>
    <cellStyle name="Normal 8" xfId="216"/>
    <cellStyle name="Normal 9" xfId="217"/>
    <cellStyle name="Normal_070101" xfId="218"/>
    <cellStyle name="Normal_070301" xfId="219"/>
    <cellStyle name="Normal_070501" xfId="220"/>
    <cellStyle name="Normal_071701" xfId="221"/>
    <cellStyle name="Normal_last year excel compiled sec02_a276" xfId="222"/>
    <cellStyle name="Normal_Revised title_8_4_04" xfId="223"/>
    <cellStyle name="Normal_Section 2 Titles" xfId="224"/>
    <cellStyle name="Note" xfId="225"/>
    <cellStyle name="Note 10" xfId="226"/>
    <cellStyle name="Note 11" xfId="227"/>
    <cellStyle name="Note 12" xfId="228"/>
    <cellStyle name="Note 13" xfId="229"/>
    <cellStyle name="Note 14" xfId="230"/>
    <cellStyle name="Note 15" xfId="231"/>
    <cellStyle name="Note 16" xfId="232"/>
    <cellStyle name="Note 17" xfId="233"/>
    <cellStyle name="Note 18" xfId="234"/>
    <cellStyle name="Note 19" xfId="235"/>
    <cellStyle name="Note 2" xfId="236"/>
    <cellStyle name="Note 2 2" xfId="237"/>
    <cellStyle name="Note 20" xfId="238"/>
    <cellStyle name="Note 21" xfId="239"/>
    <cellStyle name="Note 22" xfId="240"/>
    <cellStyle name="Note 3" xfId="241"/>
    <cellStyle name="Note 3 2" xfId="242"/>
    <cellStyle name="Note 4" xfId="243"/>
    <cellStyle name="Note 4 2" xfId="244"/>
    <cellStyle name="Note 5" xfId="245"/>
    <cellStyle name="Note 5 2" xfId="246"/>
    <cellStyle name="Note 6" xfId="247"/>
    <cellStyle name="Note 6 2" xfId="248"/>
    <cellStyle name="Note 7" xfId="249"/>
    <cellStyle name="Note 7 2" xfId="250"/>
    <cellStyle name="Note 8" xfId="251"/>
    <cellStyle name="Note 9" xfId="252"/>
    <cellStyle name="numbcent" xfId="253"/>
    <cellStyle name="Output" xfId="254"/>
    <cellStyle name="Percent" xfId="255"/>
    <cellStyle name="Percent 2" xfId="256"/>
    <cellStyle name="Percent 2 2" xfId="257"/>
    <cellStyle name="Percent 3" xfId="258"/>
    <cellStyle name="Percent 3 2" xfId="259"/>
    <cellStyle name="Percent 4" xfId="260"/>
    <cellStyle name="Percent 5" xfId="261"/>
    <cellStyle name="R00B" xfId="262"/>
    <cellStyle name="R00L" xfId="263"/>
    <cellStyle name="R01B" xfId="264"/>
    <cellStyle name="R01H" xfId="265"/>
    <cellStyle name="R01L" xfId="266"/>
    <cellStyle name="R02B" xfId="267"/>
    <cellStyle name="R02L" xfId="268"/>
    <cellStyle name="Style 1" xfId="269"/>
    <cellStyle name="Style 21" xfId="270"/>
    <cellStyle name="Style 22" xfId="271"/>
    <cellStyle name="Style 23" xfId="272"/>
    <cellStyle name="Style 24" xfId="273"/>
    <cellStyle name="Style 25" xfId="274"/>
    <cellStyle name="Style 26" xfId="275"/>
    <cellStyle name="Style 27" xfId="276"/>
    <cellStyle name="Style 28" xfId="277"/>
    <cellStyle name="style_col_headings" xfId="278"/>
    <cellStyle name="testing" xfId="279"/>
    <cellStyle name="TITLE" xfId="280"/>
    <cellStyle name="Title 10" xfId="281"/>
    <cellStyle name="Title 11" xfId="282"/>
    <cellStyle name="Title 12" xfId="283"/>
    <cellStyle name="Title 13" xfId="284"/>
    <cellStyle name="Title 14" xfId="285"/>
    <cellStyle name="Title 15" xfId="286"/>
    <cellStyle name="Title 16" xfId="287"/>
    <cellStyle name="Title 17" xfId="288"/>
    <cellStyle name="Title 18" xfId="289"/>
    <cellStyle name="Title 19" xfId="290"/>
    <cellStyle name="TITLE 2" xfId="291"/>
    <cellStyle name="Title 2 2" xfId="292"/>
    <cellStyle name="TITLE 2_212109" xfId="293"/>
    <cellStyle name="Title 20" xfId="294"/>
    <cellStyle name="Title 21" xfId="295"/>
    <cellStyle name="Title 22" xfId="296"/>
    <cellStyle name="TITLE 3" xfId="297"/>
    <cellStyle name="Title 3 2" xfId="298"/>
    <cellStyle name="Title 3_Section15" xfId="299"/>
    <cellStyle name="TITLE 4" xfId="300"/>
    <cellStyle name="Title 4 2" xfId="301"/>
    <cellStyle name="Title 4_Section15" xfId="302"/>
    <cellStyle name="TITLE 5" xfId="303"/>
    <cellStyle name="Title 5 2" xfId="304"/>
    <cellStyle name="Title 5_Section15" xfId="305"/>
    <cellStyle name="Title 6" xfId="306"/>
    <cellStyle name="Title 6 2" xfId="307"/>
    <cellStyle name="Title 7" xfId="308"/>
    <cellStyle name="Title 7 2" xfId="309"/>
    <cellStyle name="Title 8" xfId="310"/>
    <cellStyle name="Title 9" xfId="311"/>
    <cellStyle name="TITLE_010109" xfId="312"/>
    <cellStyle name="Total" xfId="313"/>
    <cellStyle name="Total 2" xfId="314"/>
    <cellStyle name="Total 2 2" xfId="315"/>
    <cellStyle name="Total 2_010908" xfId="316"/>
    <cellStyle name="Total 3" xfId="317"/>
    <cellStyle name="Total 4" xfId="318"/>
    <cellStyle name="Warning Text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7/section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Taxes%20Hawaii%20and%20US/Tax%20Foundation,%20HI%20and%20US/rev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7/PUBLIC\tourism%20data\Tourism%20Research\2000%20Annual%20Report\Japan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JanN/Desktop/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.sharepoint.com/Documents%20and%20Settings\NaomiA\Desktop\7.33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07.54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Narrative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7.34"/>
      <sheetName val="7.33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69.57421875" style="0" customWidth="1"/>
  </cols>
  <sheetData>
    <row r="1" spans="1:2" ht="31.5">
      <c r="A1" s="1" t="s">
        <v>17</v>
      </c>
      <c r="B1" s="1" t="s">
        <v>18</v>
      </c>
    </row>
    <row r="2" spans="1:2" ht="15.75">
      <c r="A2" s="1"/>
      <c r="B2" s="1"/>
    </row>
    <row r="3" spans="1:2" ht="15.75">
      <c r="A3" s="2" t="s">
        <v>19</v>
      </c>
      <c r="B3" s="1"/>
    </row>
    <row r="4" spans="1:2" ht="15.75">
      <c r="A4" s="2" t="s">
        <v>20</v>
      </c>
      <c r="B4" s="1"/>
    </row>
    <row r="5" spans="1:4" ht="15.75">
      <c r="A5" s="453" t="s">
        <v>21</v>
      </c>
      <c r="B5" s="247" t="s">
        <v>348</v>
      </c>
      <c r="C5" s="116"/>
      <c r="D5" s="116"/>
    </row>
    <row r="6" spans="1:4" ht="15.75">
      <c r="A6" s="266">
        <v>7.03</v>
      </c>
      <c r="B6" s="247" t="s">
        <v>349</v>
      </c>
      <c r="C6" s="116"/>
      <c r="D6" s="116"/>
    </row>
    <row r="7" spans="1:4" ht="15.75">
      <c r="A7" s="265" t="s">
        <v>22</v>
      </c>
      <c r="B7" s="247" t="s">
        <v>350</v>
      </c>
      <c r="C7" s="116"/>
      <c r="D7" s="116"/>
    </row>
    <row r="8" spans="1:4" ht="31.5">
      <c r="A8" s="265" t="s">
        <v>260</v>
      </c>
      <c r="B8" s="247" t="s">
        <v>351</v>
      </c>
      <c r="C8" s="116"/>
      <c r="D8" s="116"/>
    </row>
    <row r="9" spans="1:4" ht="31.5">
      <c r="A9" s="265" t="s">
        <v>159</v>
      </c>
      <c r="B9" s="247" t="s">
        <v>352</v>
      </c>
      <c r="C9" s="116"/>
      <c r="D9" s="116"/>
    </row>
    <row r="10" spans="1:4" ht="15.75" customHeight="1">
      <c r="A10" s="265" t="s">
        <v>262</v>
      </c>
      <c r="B10" s="247" t="s">
        <v>353</v>
      </c>
      <c r="C10" s="116"/>
      <c r="D10" s="116"/>
    </row>
    <row r="11" spans="1:4" ht="15.75">
      <c r="A11" s="265" t="s">
        <v>23</v>
      </c>
      <c r="B11" s="247" t="s">
        <v>354</v>
      </c>
      <c r="C11" s="116"/>
      <c r="D11" s="116"/>
    </row>
    <row r="12" spans="1:4" ht="15.75">
      <c r="A12" s="265" t="s">
        <v>264</v>
      </c>
      <c r="B12" s="247" t="s">
        <v>355</v>
      </c>
      <c r="C12" s="116"/>
      <c r="D12" s="116"/>
    </row>
    <row r="13" spans="1:4" s="220" customFormat="1" ht="15.75" customHeight="1">
      <c r="A13" s="265" t="s">
        <v>160</v>
      </c>
      <c r="B13" s="247" t="s">
        <v>356</v>
      </c>
      <c r="C13" s="228"/>
      <c r="D13" s="228"/>
    </row>
    <row r="14" spans="1:4" ht="15.75">
      <c r="A14" s="265" t="s">
        <v>267</v>
      </c>
      <c r="B14" s="247" t="s">
        <v>357</v>
      </c>
      <c r="C14" s="116"/>
      <c r="D14" s="116"/>
    </row>
    <row r="15" spans="1:4" ht="15.75">
      <c r="A15" s="265" t="s">
        <v>161</v>
      </c>
      <c r="B15" s="247" t="s">
        <v>358</v>
      </c>
      <c r="C15" s="116"/>
      <c r="D15" s="116"/>
    </row>
    <row r="16" spans="1:4" ht="15.75">
      <c r="A16" s="265" t="s">
        <v>285</v>
      </c>
      <c r="B16" s="247" t="s">
        <v>359</v>
      </c>
      <c r="C16" s="116"/>
      <c r="D16" s="116"/>
    </row>
    <row r="17" spans="1:4" ht="15.75">
      <c r="A17" s="265" t="s">
        <v>286</v>
      </c>
      <c r="B17" s="247" t="s">
        <v>360</v>
      </c>
      <c r="C17" s="116"/>
      <c r="D17" s="116"/>
    </row>
    <row r="18" spans="1:4" ht="15.75">
      <c r="A18" s="265" t="s">
        <v>287</v>
      </c>
      <c r="B18" s="247" t="s">
        <v>361</v>
      </c>
      <c r="C18" s="116"/>
      <c r="D18" s="116"/>
    </row>
    <row r="19" spans="1:4" ht="15.75">
      <c r="A19" s="265" t="s">
        <v>288</v>
      </c>
      <c r="B19" s="247" t="s">
        <v>362</v>
      </c>
      <c r="C19" s="116"/>
      <c r="D19" s="116"/>
    </row>
    <row r="20" spans="1:4" ht="15.75">
      <c r="A20" s="265" t="s">
        <v>289</v>
      </c>
      <c r="B20" s="247" t="s">
        <v>363</v>
      </c>
      <c r="C20" s="116"/>
      <c r="D20" s="116"/>
    </row>
    <row r="21" spans="1:4" ht="15.75">
      <c r="A21" s="265" t="s">
        <v>290</v>
      </c>
      <c r="B21" s="247" t="s">
        <v>364</v>
      </c>
      <c r="C21" s="116"/>
      <c r="D21" s="116"/>
    </row>
    <row r="22" spans="1:4" ht="15.75" customHeight="1">
      <c r="A22" s="265" t="s">
        <v>291</v>
      </c>
      <c r="B22" s="247" t="s">
        <v>365</v>
      </c>
      <c r="C22" s="116"/>
      <c r="D22" s="116"/>
    </row>
    <row r="23" spans="1:2" ht="31.5">
      <c r="A23" s="265" t="s">
        <v>292</v>
      </c>
      <c r="B23" s="247" t="s">
        <v>366</v>
      </c>
    </row>
    <row r="24" spans="1:2" ht="31.5">
      <c r="A24" s="265" t="s">
        <v>294</v>
      </c>
      <c r="B24" s="247" t="s">
        <v>298</v>
      </c>
    </row>
    <row r="25" spans="1:2" ht="15.75">
      <c r="A25" s="265" t="s">
        <v>293</v>
      </c>
      <c r="B25" s="247" t="s">
        <v>251</v>
      </c>
    </row>
    <row r="26" ht="15.75">
      <c r="A26" s="267"/>
    </row>
    <row r="61" ht="15.75" customHeight="1"/>
    <row r="63" ht="15.75" customHeight="1"/>
  </sheetData>
  <sheetProtection/>
  <hyperlinks>
    <hyperlink ref="A6" location="'07.03'!A1" display="07.03"/>
    <hyperlink ref="A7" location="'07.05'!A1" display="07.05"/>
    <hyperlink ref="A8" location="'07.22'!A1" display="07.22"/>
    <hyperlink ref="A9" location="'07.23'!A1" display="07.23"/>
    <hyperlink ref="A10" location="'07.27'!A1" display="07.27"/>
    <hyperlink ref="A11" location="'07.28'!A1" display="07.28"/>
    <hyperlink ref="A12" location="'07.30'!A1" display="07.30"/>
    <hyperlink ref="A14" location="'07.34'!A1" display="07.34"/>
    <hyperlink ref="A15" location="'07.35'!A1" display="07.35"/>
    <hyperlink ref="A5" location="'07.01'!A1" display="07.01"/>
    <hyperlink ref="A18" location="'07.49'!A1" display="'07.49'!A1"/>
    <hyperlink ref="A19" location="'07.51'!A1" display="'07.51'!A1"/>
    <hyperlink ref="A20" location="'07.52'!A1" display="'07.52'!A1"/>
    <hyperlink ref="A21" location="'07.54'!A1" display="'07.54'!A1"/>
    <hyperlink ref="A22" location="'07.55'!A1" display="'07.55'!A1"/>
    <hyperlink ref="A23" location="'07.56'!A1" display="'07.56'!A1"/>
    <hyperlink ref="A24" location="'07.57'!A1" display="'07.57'!A1"/>
    <hyperlink ref="A25" location="'07.61'!A1" display="'07.61'!A1"/>
    <hyperlink ref="A13" location="'07.31'!A1" display="07.31"/>
    <hyperlink ref="A16:A17" location="'07.35'!A1" display="07.35"/>
    <hyperlink ref="A16" location="'07.36'!A1" display="07.36"/>
    <hyperlink ref="A17" location="'07.40'!A1" display="07.40"/>
  </hyperlinks>
  <printOptions/>
  <pageMargins left="0.75" right="0.75" top="1" bottom="1" header="0.5" footer="0.5"/>
  <pageSetup horizontalDpi="600" verticalDpi="600" orientation="portrait" r:id="rId1"/>
  <ignoredErrors>
    <ignoredError sqref="A5 A7 A8:A24 A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239" customWidth="1"/>
    <col min="2" max="2" width="15.421875" style="239" customWidth="1"/>
    <col min="3" max="5" width="14.00390625" style="239" customWidth="1"/>
    <col min="6" max="6" width="12.421875" style="239" customWidth="1"/>
    <col min="7" max="16384" width="9.140625" style="239" customWidth="1"/>
  </cols>
  <sheetData>
    <row r="1" spans="1:6" ht="15.75" customHeight="1">
      <c r="A1" s="279" t="s">
        <v>266</v>
      </c>
      <c r="B1" s="246"/>
      <c r="C1" s="246"/>
      <c r="D1" s="246"/>
      <c r="E1" s="246"/>
      <c r="F1" s="246"/>
    </row>
    <row r="2" spans="1:6" ht="15.75" customHeight="1">
      <c r="A2" s="279" t="s">
        <v>337</v>
      </c>
      <c r="B2" s="246"/>
      <c r="C2" s="246"/>
      <c r="D2" s="246"/>
      <c r="E2" s="246"/>
      <c r="F2" s="246"/>
    </row>
    <row r="3" spans="1:6" ht="12.75" customHeight="1">
      <c r="A3" s="279"/>
      <c r="B3" s="246"/>
      <c r="C3" s="246"/>
      <c r="D3" s="246"/>
      <c r="E3" s="246"/>
      <c r="F3" s="246"/>
    </row>
    <row r="4" spans="1:6" ht="12.75" customHeight="1">
      <c r="A4" s="417" t="s">
        <v>295</v>
      </c>
      <c r="B4" s="246"/>
      <c r="C4" s="246"/>
      <c r="D4" s="246"/>
      <c r="E4" s="246"/>
      <c r="F4" s="246"/>
    </row>
    <row r="5" spans="1:6" ht="12.75" customHeight="1">
      <c r="A5" s="417" t="s">
        <v>296</v>
      </c>
      <c r="B5" s="246"/>
      <c r="C5" s="246"/>
      <c r="D5" s="246"/>
      <c r="E5" s="246"/>
      <c r="F5" s="246"/>
    </row>
    <row r="6" spans="1:6" ht="12.75" customHeight="1" thickBot="1">
      <c r="A6" s="9"/>
      <c r="B6" s="245"/>
      <c r="C6" s="245"/>
      <c r="D6" s="245"/>
      <c r="E6" s="245"/>
      <c r="F6" s="245"/>
    </row>
    <row r="7" spans="1:6" s="88" customFormat="1" ht="69.75" customHeight="1" thickTop="1">
      <c r="A7" s="85" t="s">
        <v>31</v>
      </c>
      <c r="B7" s="104" t="s">
        <v>173</v>
      </c>
      <c r="C7" s="104" t="s">
        <v>172</v>
      </c>
      <c r="D7" s="104" t="s">
        <v>171</v>
      </c>
      <c r="E7" s="104" t="s">
        <v>170</v>
      </c>
      <c r="F7" s="113" t="s">
        <v>169</v>
      </c>
    </row>
    <row r="8" spans="1:5" ht="12.75" customHeight="1">
      <c r="A8" s="244"/>
      <c r="B8" s="244"/>
      <c r="C8" s="244"/>
      <c r="D8" s="244"/>
      <c r="E8" s="244"/>
    </row>
    <row r="9" spans="1:6" ht="12.75" customHeight="1">
      <c r="A9" s="242">
        <v>2002</v>
      </c>
      <c r="B9" s="313">
        <v>11045.549359789917</v>
      </c>
      <c r="C9" s="314">
        <v>8789</v>
      </c>
      <c r="D9" s="315">
        <v>5432</v>
      </c>
      <c r="E9" s="315">
        <v>879.7224876964551</v>
      </c>
      <c r="F9" s="316">
        <v>159.64467592588943</v>
      </c>
    </row>
    <row r="10" spans="1:6" ht="12.75" customHeight="1">
      <c r="A10" s="242">
        <v>2003</v>
      </c>
      <c r="B10" s="313">
        <v>11468.264282165446</v>
      </c>
      <c r="C10" s="314">
        <v>9139.414087154786</v>
      </c>
      <c r="D10" s="315">
        <v>5600.843363149665</v>
      </c>
      <c r="E10" s="315">
        <v>876.5112852229425</v>
      </c>
      <c r="F10" s="316">
        <v>161.86372807706312</v>
      </c>
    </row>
    <row r="11" spans="1:6" ht="12.75" customHeight="1">
      <c r="A11" s="242">
        <v>2004</v>
      </c>
      <c r="B11" s="313">
        <v>12406.82789165227</v>
      </c>
      <c r="C11" s="314">
        <v>9800.284804838822</v>
      </c>
      <c r="D11" s="315">
        <v>5967.292982796846</v>
      </c>
      <c r="E11" s="315">
        <v>919.8518837187271</v>
      </c>
      <c r="F11" s="316">
        <v>163.10750661849454</v>
      </c>
    </row>
    <row r="12" spans="1:6" ht="12.75" customHeight="1">
      <c r="A12" s="242">
        <v>2005</v>
      </c>
      <c r="B12" s="313">
        <v>13554.607598887429</v>
      </c>
      <c r="C12" s="314">
        <v>10675.920493747512</v>
      </c>
      <c r="D12" s="315">
        <v>6427.629296860339</v>
      </c>
      <c r="E12" s="315">
        <v>1007.4641953727734</v>
      </c>
      <c r="F12" s="316">
        <v>171.41226156490796</v>
      </c>
    </row>
    <row r="13" spans="1:6" ht="12.75" customHeight="1">
      <c r="A13" s="242">
        <v>2006</v>
      </c>
      <c r="B13" s="313">
        <v>14198.371839750558</v>
      </c>
      <c r="C13" s="314">
        <v>11348.883388149809</v>
      </c>
      <c r="D13" s="315">
        <v>6484.530008048516</v>
      </c>
      <c r="E13" s="315">
        <v>1104.225529094061</v>
      </c>
      <c r="F13" s="316">
        <v>167.0538510575512</v>
      </c>
    </row>
    <row r="14" spans="1:6" ht="12.75" customHeight="1">
      <c r="A14" s="243">
        <v>2007</v>
      </c>
      <c r="B14" s="313">
        <v>14568.01617332943</v>
      </c>
      <c r="C14" s="314">
        <v>11505.021466441958</v>
      </c>
      <c r="D14" s="315">
        <v>6567.883165034407</v>
      </c>
      <c r="E14" s="315">
        <v>1171.7023981691198</v>
      </c>
      <c r="F14" s="316">
        <v>163.38458898645314</v>
      </c>
    </row>
    <row r="15" spans="1:6" ht="12.75" customHeight="1">
      <c r="A15" s="242">
        <v>2008</v>
      </c>
      <c r="B15" s="313">
        <v>13090.441371263889</v>
      </c>
      <c r="C15" s="314">
        <v>10696.139393229034</v>
      </c>
      <c r="D15" s="315">
        <v>5779.321486541706</v>
      </c>
      <c r="E15" s="315">
        <v>986.0751274214518</v>
      </c>
      <c r="F15" s="316">
        <v>141.54497780760087</v>
      </c>
    </row>
    <row r="16" spans="1:7" ht="12.75" customHeight="1">
      <c r="A16" s="242">
        <v>2009</v>
      </c>
      <c r="B16" s="313">
        <v>11587.466424478098</v>
      </c>
      <c r="C16" s="314">
        <v>8898</v>
      </c>
      <c r="D16" s="315">
        <v>5436.796499644366</v>
      </c>
      <c r="E16" s="315">
        <v>890.6959432761267</v>
      </c>
      <c r="F16" s="316">
        <v>125.29353528900268</v>
      </c>
      <c r="G16"/>
    </row>
    <row r="17" spans="1:7" ht="12.75" customHeight="1">
      <c r="A17" s="242">
        <v>2010</v>
      </c>
      <c r="B17" s="313">
        <v>12618.099999999999</v>
      </c>
      <c r="C17" s="314">
        <v>9689.388907622058</v>
      </c>
      <c r="D17" s="315">
        <v>5148.184799999999</v>
      </c>
      <c r="E17" s="315">
        <v>971.5936999999999</v>
      </c>
      <c r="F17" s="316">
        <v>114.82471</v>
      </c>
      <c r="G17"/>
    </row>
    <row r="18" spans="1:6" ht="12.75" customHeight="1">
      <c r="A18" s="242">
        <v>2011</v>
      </c>
      <c r="B18" s="313">
        <v>13742.947772533464</v>
      </c>
      <c r="C18" s="314">
        <v>10553.155047528157</v>
      </c>
      <c r="D18" s="315">
        <v>5607.122691193653</v>
      </c>
      <c r="E18" s="315">
        <v>1058.2069784850767</v>
      </c>
      <c r="F18" s="316">
        <v>120.93794039829449</v>
      </c>
    </row>
    <row r="19" spans="1:6" ht="12.75" customHeight="1">
      <c r="A19" s="242">
        <v>2012</v>
      </c>
      <c r="B19" s="313">
        <v>16201.464781970924</v>
      </c>
      <c r="C19" s="314">
        <v>12475.127882117613</v>
      </c>
      <c r="D19" s="315">
        <v>7080.040109721294</v>
      </c>
      <c r="E19" s="315">
        <v>1522.937689505267</v>
      </c>
      <c r="F19" s="316">
        <v>163.63479429790632</v>
      </c>
    </row>
    <row r="20" spans="1:6" ht="12.75" customHeight="1">
      <c r="A20" s="242">
        <v>2013</v>
      </c>
      <c r="B20" s="313">
        <v>16493.629866342544</v>
      </c>
      <c r="C20" s="314">
        <v>12700.09499708376</v>
      </c>
      <c r="D20" s="315">
        <v>7207.716251591692</v>
      </c>
      <c r="E20" s="315">
        <v>1550.4012074361992</v>
      </c>
      <c r="F20" s="316">
        <v>161.63757269015696</v>
      </c>
    </row>
    <row r="21" spans="1:6" ht="12.75" customHeight="1">
      <c r="A21" s="242">
        <v>2014</v>
      </c>
      <c r="B21" s="313">
        <v>17012.97155049918</v>
      </c>
      <c r="C21" s="314">
        <v>13099.988093884369</v>
      </c>
      <c r="D21" s="315">
        <v>7434.668567568142</v>
      </c>
      <c r="E21" s="315">
        <v>1599.219325746923</v>
      </c>
      <c r="F21" s="316">
        <v>161.6232297297422</v>
      </c>
    </row>
    <row r="22" spans="1:6" ht="12.75" customHeight="1">
      <c r="A22" s="242">
        <v>2015</v>
      </c>
      <c r="B22" s="313">
        <v>17243.991534993762</v>
      </c>
      <c r="C22" s="314">
        <v>13277.873481945197</v>
      </c>
      <c r="D22" s="315">
        <v>7535.624300792274</v>
      </c>
      <c r="E22" s="315">
        <v>1620.9352042894136</v>
      </c>
      <c r="F22" s="316">
        <v>158.64472212194258</v>
      </c>
    </row>
    <row r="23" spans="1:6" ht="12.75" customHeight="1">
      <c r="A23" s="242">
        <v>2016</v>
      </c>
      <c r="B23" s="313">
        <v>18071.309769771546</v>
      </c>
      <c r="C23" s="314">
        <v>13914.90852272409</v>
      </c>
      <c r="D23" s="315">
        <v>7897.162369390166</v>
      </c>
      <c r="E23" s="315">
        <v>1698.7031183585252</v>
      </c>
      <c r="F23" s="316">
        <v>160.83465695096677</v>
      </c>
    </row>
    <row r="24" spans="1:6" ht="12.75" customHeight="1">
      <c r="A24" s="219">
        <v>2017</v>
      </c>
      <c r="B24" s="481">
        <v>19065.840309564737</v>
      </c>
      <c r="C24" s="282">
        <v>15430.43</v>
      </c>
      <c r="D24" s="315">
        <v>8483.416570065006</v>
      </c>
      <c r="E24" s="315">
        <v>1750.3185824635043</v>
      </c>
      <c r="F24" s="389">
        <v>172.72321160412315</v>
      </c>
    </row>
    <row r="25" spans="1:6" ht="12.75" customHeight="1">
      <c r="A25" s="219">
        <v>2018</v>
      </c>
      <c r="B25" s="481">
        <v>20144.223976625843</v>
      </c>
      <c r="C25" s="282">
        <v>16303.2</v>
      </c>
      <c r="D25" s="315">
        <v>8963.24739427705</v>
      </c>
      <c r="E25" s="315">
        <v>1849.318413618876</v>
      </c>
      <c r="F25" s="389">
        <v>176.27950922168733</v>
      </c>
    </row>
    <row r="26" spans="1:6" ht="12.75" customHeight="1">
      <c r="A26" s="219">
        <v>2019</v>
      </c>
      <c r="B26" s="481">
        <v>20459.67642408518</v>
      </c>
      <c r="C26" s="282">
        <v>16558.55</v>
      </c>
      <c r="D26" s="315">
        <v>9103.60913424723</v>
      </c>
      <c r="E26" s="315">
        <v>1878.278179970988</v>
      </c>
      <c r="F26" s="389">
        <v>172.9619080990786</v>
      </c>
    </row>
    <row r="27" spans="1:6" ht="12.75" customHeight="1">
      <c r="A27" s="219">
        <v>2020</v>
      </c>
      <c r="B27" s="481">
        <v>6174.307435479447</v>
      </c>
      <c r="C27" s="282">
        <v>4997.01</v>
      </c>
      <c r="D27" s="315">
        <v>2747.2810616453603</v>
      </c>
      <c r="E27" s="315">
        <v>566.825529989398</v>
      </c>
      <c r="F27" s="389">
        <v>50.429435342249654</v>
      </c>
    </row>
    <row r="28" spans="1:6" ht="12.75" customHeight="1">
      <c r="A28" s="262">
        <v>2021</v>
      </c>
      <c r="B28" s="481">
        <v>15199.44178787057</v>
      </c>
      <c r="C28" s="481">
        <v>12301.29</v>
      </c>
      <c r="D28" s="482">
        <v>6763.048164956721</v>
      </c>
      <c r="E28" s="482">
        <v>1395.3681019260314</v>
      </c>
      <c r="F28" s="483">
        <v>119.95303132064737</v>
      </c>
    </row>
    <row r="29" spans="1:6" ht="12.75" customHeight="1">
      <c r="A29" s="262">
        <v>2022</v>
      </c>
      <c r="B29" s="481">
        <v>22568.594938357794</v>
      </c>
      <c r="C29" s="481">
        <v>18265.33</v>
      </c>
      <c r="D29" s="482">
        <v>10041.98027228314</v>
      </c>
      <c r="E29" s="482">
        <v>2071.8851337951464</v>
      </c>
      <c r="F29" s="483">
        <v>172.11522251881198</v>
      </c>
    </row>
    <row r="30" spans="1:6" ht="12.75" customHeight="1">
      <c r="A30" s="241"/>
      <c r="B30" s="241"/>
      <c r="C30" s="241"/>
      <c r="D30" s="241"/>
      <c r="E30" s="241"/>
      <c r="F30" s="240"/>
    </row>
    <row r="31" ht="12.75" customHeight="1"/>
    <row r="32" ht="12.75" customHeight="1">
      <c r="A32" s="23" t="s">
        <v>313</v>
      </c>
    </row>
    <row r="33" ht="12.75" customHeight="1">
      <c r="A33" s="84" t="s">
        <v>324</v>
      </c>
    </row>
  </sheetData>
  <sheetProtection/>
  <printOptions horizontalCentered="1"/>
  <pageMargins left="1" right="1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140625" style="0" customWidth="1"/>
    <col min="2" max="2" width="13.28125" style="0" customWidth="1"/>
    <col min="3" max="4" width="10.8515625" style="0" customWidth="1"/>
    <col min="5" max="7" width="10.57421875" style="0" customWidth="1"/>
    <col min="8" max="8" width="10.8515625" style="0" customWidth="1"/>
  </cols>
  <sheetData>
    <row r="1" spans="1:8" ht="15.75" customHeight="1">
      <c r="A1" s="287" t="s">
        <v>268</v>
      </c>
      <c r="B1" s="27"/>
      <c r="C1" s="27"/>
      <c r="D1" s="27"/>
      <c r="E1" s="27"/>
      <c r="F1" s="27"/>
      <c r="G1" s="27"/>
      <c r="H1" s="27"/>
    </row>
    <row r="2" spans="1:9" ht="15.75" customHeight="1">
      <c r="A2" s="279" t="s">
        <v>338</v>
      </c>
      <c r="B2" s="27"/>
      <c r="C2" s="27"/>
      <c r="D2" s="27"/>
      <c r="E2" s="27"/>
      <c r="F2" s="27"/>
      <c r="G2" s="27"/>
      <c r="H2" s="27"/>
      <c r="I2" s="7"/>
    </row>
    <row r="3" spans="1:9" ht="12.75" customHeight="1" thickBot="1">
      <c r="A3" s="9"/>
      <c r="B3" s="29"/>
      <c r="C3" s="29"/>
      <c r="D3" s="29"/>
      <c r="E3" s="29"/>
      <c r="F3" s="29"/>
      <c r="G3" s="71"/>
      <c r="H3" s="29"/>
      <c r="I3" s="7"/>
    </row>
    <row r="4" spans="1:9" s="34" customFormat="1" ht="34.5" customHeight="1" thickTop="1">
      <c r="A4" s="270"/>
      <c r="B4" s="270"/>
      <c r="C4" s="273" t="s">
        <v>56</v>
      </c>
      <c r="D4" s="272"/>
      <c r="E4" s="273" t="s">
        <v>190</v>
      </c>
      <c r="F4" s="272"/>
      <c r="G4" s="271"/>
      <c r="H4" s="428"/>
      <c r="I4" s="136"/>
    </row>
    <row r="5" spans="1:9" s="88" customFormat="1" ht="64.5" customHeight="1">
      <c r="A5" s="85" t="s">
        <v>31</v>
      </c>
      <c r="B5" s="104" t="s">
        <v>325</v>
      </c>
      <c r="C5" s="104" t="s">
        <v>188</v>
      </c>
      <c r="D5" s="104" t="s">
        <v>189</v>
      </c>
      <c r="E5" s="104" t="s">
        <v>57</v>
      </c>
      <c r="F5" s="104" t="s">
        <v>58</v>
      </c>
      <c r="G5" s="113" t="s">
        <v>59</v>
      </c>
      <c r="H5" s="420" t="s">
        <v>229</v>
      </c>
      <c r="I5" s="93"/>
    </row>
    <row r="6" spans="1:9" ht="12.75" customHeight="1">
      <c r="A6" s="14"/>
      <c r="B6" s="14"/>
      <c r="C6" s="14"/>
      <c r="D6" s="14"/>
      <c r="E6" s="14"/>
      <c r="F6" s="14"/>
      <c r="H6" s="429"/>
      <c r="I6" s="7"/>
    </row>
    <row r="7" spans="1:9" s="116" customFormat="1" ht="12.75">
      <c r="A7" s="115">
        <v>1968</v>
      </c>
      <c r="B7" s="394">
        <v>23.85</v>
      </c>
      <c r="C7" s="404">
        <v>110.03</v>
      </c>
      <c r="D7" s="390">
        <v>13.65</v>
      </c>
      <c r="E7" s="387">
        <v>33.2</v>
      </c>
      <c r="F7" s="387">
        <v>50.7</v>
      </c>
      <c r="G7" s="388">
        <v>37.7</v>
      </c>
      <c r="H7" s="332" t="s">
        <v>38</v>
      </c>
      <c r="I7" s="427"/>
    </row>
    <row r="8" spans="1:9" ht="12.75">
      <c r="A8" s="37">
        <v>1969</v>
      </c>
      <c r="B8" s="395">
        <v>23.98</v>
      </c>
      <c r="C8" s="405">
        <v>110.03</v>
      </c>
      <c r="D8" s="391">
        <v>15.75</v>
      </c>
      <c r="E8" s="282">
        <v>35.6</v>
      </c>
      <c r="F8" s="282">
        <v>53.4</v>
      </c>
      <c r="G8" s="389">
        <v>39.4</v>
      </c>
      <c r="H8" s="332" t="s">
        <v>38</v>
      </c>
      <c r="I8" s="7"/>
    </row>
    <row r="9" spans="1:9" ht="12.75">
      <c r="A9" s="37"/>
      <c r="B9" s="395"/>
      <c r="C9" s="405"/>
      <c r="D9" s="391"/>
      <c r="E9" s="282"/>
      <c r="F9" s="282"/>
      <c r="G9" s="389"/>
      <c r="H9" s="332"/>
      <c r="I9" s="7"/>
    </row>
    <row r="10" spans="1:9" ht="12.75">
      <c r="A10" s="37">
        <v>1970</v>
      </c>
      <c r="B10" s="395">
        <v>25.74</v>
      </c>
      <c r="C10" s="405">
        <v>97.3</v>
      </c>
      <c r="D10" s="391">
        <v>19</v>
      </c>
      <c r="E10" s="282">
        <v>38.6</v>
      </c>
      <c r="F10" s="282">
        <v>56.2</v>
      </c>
      <c r="G10" s="389">
        <v>41.5</v>
      </c>
      <c r="H10" s="332" t="s">
        <v>38</v>
      </c>
      <c r="I10" s="7"/>
    </row>
    <row r="11" spans="1:9" ht="12.75">
      <c r="A11" s="37">
        <v>1971</v>
      </c>
      <c r="B11" s="395">
        <v>24.28</v>
      </c>
      <c r="C11" s="405">
        <v>111.35</v>
      </c>
      <c r="D11" s="391">
        <v>19</v>
      </c>
      <c r="E11" s="282">
        <v>40.4</v>
      </c>
      <c r="F11" s="282">
        <v>57.4</v>
      </c>
      <c r="G11" s="389">
        <v>43.2</v>
      </c>
      <c r="H11" s="332" t="s">
        <v>38</v>
      </c>
      <c r="I11" s="7"/>
    </row>
    <row r="12" spans="1:9" ht="12.75">
      <c r="A12" s="37">
        <v>1972</v>
      </c>
      <c r="B12" s="395">
        <v>21.83</v>
      </c>
      <c r="C12" s="405">
        <v>111.35</v>
      </c>
      <c r="D12" s="391">
        <v>19</v>
      </c>
      <c r="E12" s="282">
        <v>41.7</v>
      </c>
      <c r="F12" s="282">
        <v>58.9</v>
      </c>
      <c r="G12" s="389">
        <v>44.6</v>
      </c>
      <c r="H12" s="332" t="s">
        <v>38</v>
      </c>
      <c r="I12" s="7"/>
    </row>
    <row r="13" spans="1:9" ht="12.75">
      <c r="A13" s="37">
        <v>1973</v>
      </c>
      <c r="B13" s="395">
        <v>23.64</v>
      </c>
      <c r="C13" s="405">
        <v>110.63</v>
      </c>
      <c r="D13" s="391">
        <v>19.64</v>
      </c>
      <c r="E13" s="282">
        <v>44.3</v>
      </c>
      <c r="F13" s="282">
        <v>60.6</v>
      </c>
      <c r="G13" s="389">
        <v>46.6</v>
      </c>
      <c r="H13" s="332" t="s">
        <v>38</v>
      </c>
      <c r="I13" s="7"/>
    </row>
    <row r="14" spans="1:9" ht="12.75">
      <c r="A14" s="37">
        <v>1974</v>
      </c>
      <c r="B14" s="395">
        <v>26.56</v>
      </c>
      <c r="C14" s="405">
        <v>126.64</v>
      </c>
      <c r="D14" s="391">
        <v>20.64</v>
      </c>
      <c r="E14" s="282">
        <v>49.9</v>
      </c>
      <c r="F14" s="282">
        <v>65.1</v>
      </c>
      <c r="G14" s="389">
        <v>51.5</v>
      </c>
      <c r="H14" s="332" t="s">
        <v>38</v>
      </c>
      <c r="I14" s="7"/>
    </row>
    <row r="15" spans="1:9" ht="12.75">
      <c r="A15" s="37">
        <v>1975</v>
      </c>
      <c r="B15" s="395">
        <v>29.75</v>
      </c>
      <c r="C15" s="405">
        <v>126.64</v>
      </c>
      <c r="D15" s="391">
        <v>21.38</v>
      </c>
      <c r="E15" s="282">
        <v>56.9</v>
      </c>
      <c r="F15" s="282">
        <v>69</v>
      </c>
      <c r="G15" s="389">
        <v>56.3</v>
      </c>
      <c r="H15" s="332" t="s">
        <v>38</v>
      </c>
      <c r="I15" s="7"/>
    </row>
    <row r="16" spans="1:9" ht="12.75">
      <c r="A16" s="37">
        <v>1976</v>
      </c>
      <c r="B16" s="395">
        <v>29.54</v>
      </c>
      <c r="C16" s="405">
        <v>126.64</v>
      </c>
      <c r="D16" s="391">
        <v>23</v>
      </c>
      <c r="E16" s="282">
        <v>61.5</v>
      </c>
      <c r="F16" s="282">
        <v>71.6</v>
      </c>
      <c r="G16" s="389">
        <v>59.1</v>
      </c>
      <c r="H16" s="332" t="s">
        <v>38</v>
      </c>
      <c r="I16" s="7"/>
    </row>
    <row r="17" spans="1:9" ht="12.75">
      <c r="A17" s="37">
        <v>1977</v>
      </c>
      <c r="B17" s="395">
        <v>34.28</v>
      </c>
      <c r="C17" s="405">
        <v>132.05</v>
      </c>
      <c r="D17" s="391">
        <v>25</v>
      </c>
      <c r="E17" s="282">
        <v>65.1</v>
      </c>
      <c r="F17" s="282">
        <v>74.3</v>
      </c>
      <c r="G17" s="389">
        <v>62.1</v>
      </c>
      <c r="H17" s="332" t="s">
        <v>38</v>
      </c>
      <c r="I17" s="7"/>
    </row>
    <row r="18" spans="1:9" ht="12.75">
      <c r="A18" s="37">
        <v>1978</v>
      </c>
      <c r="B18" s="395">
        <v>38.49</v>
      </c>
      <c r="C18" s="405">
        <v>129.05</v>
      </c>
      <c r="D18" s="391">
        <v>27</v>
      </c>
      <c r="E18" s="282">
        <v>69.7</v>
      </c>
      <c r="F18" s="282">
        <v>78.8</v>
      </c>
      <c r="G18" s="389">
        <v>66.9</v>
      </c>
      <c r="H18" s="332" t="s">
        <v>38</v>
      </c>
      <c r="I18" s="7"/>
    </row>
    <row r="19" spans="1:9" ht="12.75">
      <c r="A19" s="37">
        <v>1979</v>
      </c>
      <c r="B19" s="395">
        <v>44.41</v>
      </c>
      <c r="C19" s="405">
        <v>141.05</v>
      </c>
      <c r="D19" s="391">
        <v>29</v>
      </c>
      <c r="E19" s="282">
        <v>75.2</v>
      </c>
      <c r="F19" s="282">
        <v>83.9</v>
      </c>
      <c r="G19" s="389">
        <v>74.3</v>
      </c>
      <c r="H19" s="332" t="s">
        <v>38</v>
      </c>
      <c r="I19" s="7"/>
    </row>
    <row r="20" spans="1:9" ht="9.75" customHeight="1">
      <c r="A20" s="37"/>
      <c r="B20" s="395"/>
      <c r="C20" s="392"/>
      <c r="D20" s="392"/>
      <c r="E20" s="282"/>
      <c r="F20" s="282"/>
      <c r="G20" s="389"/>
      <c r="H20" s="332"/>
      <c r="I20" s="7"/>
    </row>
    <row r="21" spans="1:9" ht="12.75">
      <c r="A21" s="37">
        <v>1980</v>
      </c>
      <c r="B21" s="395">
        <v>47.28</v>
      </c>
      <c r="C21" s="405">
        <v>211.08</v>
      </c>
      <c r="D21" s="391">
        <v>41</v>
      </c>
      <c r="E21" s="282">
        <v>81</v>
      </c>
      <c r="F21" s="282">
        <v>89.8</v>
      </c>
      <c r="G21" s="389">
        <v>83</v>
      </c>
      <c r="H21" s="332" t="s">
        <v>38</v>
      </c>
      <c r="I21" s="7"/>
    </row>
    <row r="22" spans="1:9" ht="12.75">
      <c r="A22" s="37">
        <v>1981</v>
      </c>
      <c r="B22" s="395">
        <v>49.73</v>
      </c>
      <c r="C22" s="405">
        <v>296.09</v>
      </c>
      <c r="D22" s="391">
        <v>51</v>
      </c>
      <c r="E22" s="282">
        <v>88.5</v>
      </c>
      <c r="F22" s="282">
        <v>94.5</v>
      </c>
      <c r="G22" s="389">
        <v>91.7</v>
      </c>
      <c r="H22" s="332" t="s">
        <v>38</v>
      </c>
      <c r="I22" s="7"/>
    </row>
    <row r="23" spans="1:9" ht="12.75">
      <c r="A23" s="37">
        <v>1982</v>
      </c>
      <c r="B23" s="395">
        <v>51.78</v>
      </c>
      <c r="C23" s="405">
        <v>328.1</v>
      </c>
      <c r="D23" s="391">
        <v>48</v>
      </c>
      <c r="E23" s="282">
        <v>95.5</v>
      </c>
      <c r="F23" s="282">
        <v>98.4</v>
      </c>
      <c r="G23" s="389">
        <v>97.2</v>
      </c>
      <c r="H23" s="430" t="s">
        <v>38</v>
      </c>
      <c r="I23" s="7"/>
    </row>
    <row r="24" spans="1:9" ht="12.75">
      <c r="A24" s="37">
        <v>1983</v>
      </c>
      <c r="B24" s="395">
        <v>54.78</v>
      </c>
      <c r="C24" s="405">
        <v>353.14</v>
      </c>
      <c r="D24" s="391">
        <v>49.95</v>
      </c>
      <c r="E24" s="282">
        <v>100.1</v>
      </c>
      <c r="F24" s="282">
        <v>101.4</v>
      </c>
      <c r="G24" s="389">
        <v>99.3</v>
      </c>
      <c r="H24" s="430" t="s">
        <v>38</v>
      </c>
      <c r="I24" s="7"/>
    </row>
    <row r="25" spans="1:9" ht="12.75">
      <c r="A25" s="37">
        <v>1984</v>
      </c>
      <c r="B25" s="395">
        <v>59.25</v>
      </c>
      <c r="C25" s="405">
        <v>353.14</v>
      </c>
      <c r="D25" s="391">
        <v>49.95</v>
      </c>
      <c r="E25" s="282">
        <v>104.5</v>
      </c>
      <c r="F25" s="282">
        <v>100.2</v>
      </c>
      <c r="G25" s="389">
        <v>103.5</v>
      </c>
      <c r="H25" s="430" t="s">
        <v>38</v>
      </c>
      <c r="I25" s="7"/>
    </row>
    <row r="26" spans="1:9" ht="12.75">
      <c r="A26" s="37">
        <v>1985</v>
      </c>
      <c r="B26" s="395">
        <v>68.84</v>
      </c>
      <c r="C26" s="405">
        <v>364</v>
      </c>
      <c r="D26" s="391">
        <v>44.95</v>
      </c>
      <c r="E26" s="282">
        <v>108.6</v>
      </c>
      <c r="F26" s="282">
        <v>99.6</v>
      </c>
      <c r="G26" s="389">
        <v>106.8</v>
      </c>
      <c r="H26" s="430" t="s">
        <v>38</v>
      </c>
      <c r="I26" s="7"/>
    </row>
    <row r="27" spans="1:9" ht="12.75">
      <c r="A27" s="37">
        <v>1986</v>
      </c>
      <c r="B27" s="395">
        <v>73.2</v>
      </c>
      <c r="C27" s="405">
        <v>364</v>
      </c>
      <c r="D27" s="391">
        <v>46.95</v>
      </c>
      <c r="E27" s="282">
        <v>111.4</v>
      </c>
      <c r="F27" s="282">
        <v>99.8</v>
      </c>
      <c r="G27" s="389">
        <v>109.4</v>
      </c>
      <c r="H27" s="430" t="s">
        <v>38</v>
      </c>
      <c r="I27" s="7"/>
    </row>
    <row r="28" spans="1:9" ht="12.75">
      <c r="A28" s="37">
        <v>1987</v>
      </c>
      <c r="B28" s="395">
        <v>80.09</v>
      </c>
      <c r="C28" s="405">
        <v>486</v>
      </c>
      <c r="D28" s="391">
        <v>48.95</v>
      </c>
      <c r="E28" s="282">
        <v>115.6</v>
      </c>
      <c r="F28" s="282">
        <v>102.5</v>
      </c>
      <c r="G28" s="389">
        <v>114.9</v>
      </c>
      <c r="H28" s="430" t="s">
        <v>38</v>
      </c>
      <c r="I28" s="7"/>
    </row>
    <row r="29" spans="1:9" ht="12.75">
      <c r="A29" s="37">
        <v>1988</v>
      </c>
      <c r="B29" s="395">
        <v>87.94</v>
      </c>
      <c r="C29" s="405">
        <v>494</v>
      </c>
      <c r="D29" s="391">
        <v>48.95</v>
      </c>
      <c r="E29" s="282">
        <v>121</v>
      </c>
      <c r="F29" s="282">
        <v>106.8</v>
      </c>
      <c r="G29" s="389">
        <v>121.7</v>
      </c>
      <c r="H29" s="430" t="s">
        <v>38</v>
      </c>
      <c r="I29" s="7"/>
    </row>
    <row r="30" spans="1:9" ht="12.75" customHeight="1">
      <c r="A30" s="37">
        <v>1989</v>
      </c>
      <c r="B30" s="395">
        <v>95.83</v>
      </c>
      <c r="C30" s="405">
        <v>524</v>
      </c>
      <c r="D30" s="391">
        <v>44.95</v>
      </c>
      <c r="E30" s="282">
        <v>122.2</v>
      </c>
      <c r="F30" s="282">
        <v>104.3</v>
      </c>
      <c r="G30" s="389">
        <v>128.7</v>
      </c>
      <c r="H30" s="430" t="s">
        <v>38</v>
      </c>
      <c r="I30" s="7"/>
    </row>
    <row r="31" spans="1:9" ht="12.75" customHeight="1">
      <c r="A31" s="37"/>
      <c r="B31" s="395"/>
      <c r="C31" s="392"/>
      <c r="D31" s="392"/>
      <c r="E31" s="282"/>
      <c r="F31" s="282"/>
      <c r="G31" s="389"/>
      <c r="H31" s="430"/>
      <c r="I31" s="7"/>
    </row>
    <row r="32" spans="1:9" ht="12.75" customHeight="1">
      <c r="A32" s="37">
        <v>1990</v>
      </c>
      <c r="B32" s="395">
        <v>102.1</v>
      </c>
      <c r="C32" s="405">
        <v>560</v>
      </c>
      <c r="D32" s="391">
        <v>54.95</v>
      </c>
      <c r="E32" s="282">
        <v>128</v>
      </c>
      <c r="F32" s="282">
        <v>107</v>
      </c>
      <c r="G32" s="389">
        <v>138.1</v>
      </c>
      <c r="H32" s="430" t="s">
        <v>38</v>
      </c>
      <c r="I32" s="7"/>
    </row>
    <row r="33" spans="1:9" ht="12.75" customHeight="1">
      <c r="A33" s="37">
        <v>1991</v>
      </c>
      <c r="B33" s="395">
        <v>101.89</v>
      </c>
      <c r="C33" s="405">
        <v>642</v>
      </c>
      <c r="D33" s="391">
        <v>65.95</v>
      </c>
      <c r="E33" s="282">
        <v>133.6</v>
      </c>
      <c r="F33" s="282">
        <v>110.5</v>
      </c>
      <c r="G33" s="389">
        <v>148</v>
      </c>
      <c r="H33" s="430" t="s">
        <v>38</v>
      </c>
      <c r="I33" s="7"/>
    </row>
    <row r="34" spans="1:9" ht="12.75" customHeight="1">
      <c r="A34" s="37">
        <v>1992</v>
      </c>
      <c r="B34" s="395">
        <v>105.59</v>
      </c>
      <c r="C34" s="405">
        <v>400</v>
      </c>
      <c r="D34" s="391">
        <v>69.95</v>
      </c>
      <c r="E34" s="282">
        <v>137.8</v>
      </c>
      <c r="F34" s="282">
        <v>114.2</v>
      </c>
      <c r="G34" s="389">
        <v>155.1</v>
      </c>
      <c r="H34" s="430" t="s">
        <v>38</v>
      </c>
      <c r="I34" s="7"/>
    </row>
    <row r="35" spans="1:9" ht="12.75" customHeight="1">
      <c r="A35" s="37">
        <v>1993</v>
      </c>
      <c r="B35" s="395">
        <v>103.26</v>
      </c>
      <c r="C35" s="405">
        <v>566</v>
      </c>
      <c r="D35" s="391">
        <v>74</v>
      </c>
      <c r="E35" s="282">
        <v>141.9</v>
      </c>
      <c r="F35" s="282">
        <v>116.5</v>
      </c>
      <c r="G35" s="389">
        <v>160.1</v>
      </c>
      <c r="H35" s="430" t="s">
        <v>38</v>
      </c>
      <c r="I35" s="7"/>
    </row>
    <row r="36" spans="1:9" ht="12.75" customHeight="1">
      <c r="A36" s="37">
        <v>1994</v>
      </c>
      <c r="B36" s="395">
        <v>105.46</v>
      </c>
      <c r="C36" s="405">
        <v>566</v>
      </c>
      <c r="D36" s="391">
        <v>74</v>
      </c>
      <c r="E36" s="282">
        <v>146.4</v>
      </c>
      <c r="F36" s="282">
        <v>118.7</v>
      </c>
      <c r="G36" s="389">
        <v>164.5</v>
      </c>
      <c r="H36" s="430" t="s">
        <v>38</v>
      </c>
      <c r="I36" s="7"/>
    </row>
    <row r="37" spans="1:9" ht="12.75" customHeight="1">
      <c r="A37" s="37">
        <v>1995</v>
      </c>
      <c r="B37" s="395">
        <v>109.39</v>
      </c>
      <c r="C37" s="405">
        <v>596</v>
      </c>
      <c r="D37" s="391">
        <v>74</v>
      </c>
      <c r="E37" s="282">
        <v>149.2</v>
      </c>
      <c r="F37" s="282">
        <v>117.5</v>
      </c>
      <c r="G37" s="389">
        <v>168.1</v>
      </c>
      <c r="H37" s="430" t="s">
        <v>38</v>
      </c>
      <c r="I37" s="7"/>
    </row>
    <row r="38" spans="1:9" ht="12.75" customHeight="1">
      <c r="A38" s="37">
        <v>1996</v>
      </c>
      <c r="B38" s="395">
        <v>116.79</v>
      </c>
      <c r="C38" s="405">
        <v>530</v>
      </c>
      <c r="D38" s="391">
        <v>85</v>
      </c>
      <c r="E38" s="282">
        <v>150.8</v>
      </c>
      <c r="F38" s="282">
        <v>118.5</v>
      </c>
      <c r="G38" s="389">
        <v>170.7</v>
      </c>
      <c r="H38" s="430" t="s">
        <v>38</v>
      </c>
      <c r="I38" s="7"/>
    </row>
    <row r="39" spans="1:9" ht="12.75" customHeight="1">
      <c r="A39" s="37">
        <v>1997</v>
      </c>
      <c r="B39" s="396">
        <v>124.96</v>
      </c>
      <c r="C39" s="405">
        <v>521</v>
      </c>
      <c r="D39" s="391">
        <v>80</v>
      </c>
      <c r="E39" s="282">
        <v>152.6</v>
      </c>
      <c r="F39" s="282">
        <v>117.3</v>
      </c>
      <c r="G39" s="389">
        <v>171.9</v>
      </c>
      <c r="H39" s="431">
        <v>67.570899681386</v>
      </c>
      <c r="I39" s="7"/>
    </row>
    <row r="40" spans="1:9" ht="12.75" customHeight="1">
      <c r="A40" s="37">
        <v>1998</v>
      </c>
      <c r="B40" s="396">
        <v>129.66</v>
      </c>
      <c r="C40" s="405">
        <v>521</v>
      </c>
      <c r="D40" s="391">
        <v>88</v>
      </c>
      <c r="E40" s="282">
        <v>153.3</v>
      </c>
      <c r="F40" s="282">
        <v>112.2</v>
      </c>
      <c r="G40" s="389">
        <v>171.5</v>
      </c>
      <c r="H40" s="431">
        <v>69.15364085521865</v>
      </c>
      <c r="I40" s="7"/>
    </row>
    <row r="41" spans="1:9" ht="12.75" customHeight="1">
      <c r="A41" s="37">
        <v>1999</v>
      </c>
      <c r="B41" s="396">
        <v>131.66</v>
      </c>
      <c r="C41" s="405">
        <v>536</v>
      </c>
      <c r="D41" s="391">
        <v>94.75</v>
      </c>
      <c r="E41" s="282">
        <v>158.3</v>
      </c>
      <c r="F41" s="282">
        <v>105.4</v>
      </c>
      <c r="G41" s="389">
        <v>173.3</v>
      </c>
      <c r="H41" s="431">
        <v>71.12873354088819</v>
      </c>
      <c r="I41" s="7"/>
    </row>
    <row r="42" spans="1:9" ht="12.75" customHeight="1">
      <c r="A42" s="37"/>
      <c r="B42" s="396"/>
      <c r="C42" s="405"/>
      <c r="D42" s="391"/>
      <c r="E42" s="282"/>
      <c r="F42" s="282"/>
      <c r="G42" s="389"/>
      <c r="H42" s="431"/>
      <c r="I42" s="7"/>
    </row>
    <row r="43" spans="1:9" ht="12.75" customHeight="1">
      <c r="A43" s="37">
        <v>2000</v>
      </c>
      <c r="B43" s="396">
        <v>140.63</v>
      </c>
      <c r="C43" s="405">
        <v>576</v>
      </c>
      <c r="D43" s="391">
        <v>94.5</v>
      </c>
      <c r="E43" s="282">
        <v>160</v>
      </c>
      <c r="F43" s="282">
        <v>103.5</v>
      </c>
      <c r="G43" s="389">
        <v>176.3</v>
      </c>
      <c r="H43" s="431">
        <v>73.55948186014194</v>
      </c>
      <c r="I43" s="7"/>
    </row>
    <row r="44" spans="1:9" ht="12.75" customHeight="1">
      <c r="A44" s="37">
        <v>2001</v>
      </c>
      <c r="B44" s="396">
        <v>144.88</v>
      </c>
      <c r="C44" s="405">
        <v>692</v>
      </c>
      <c r="D44" s="391">
        <v>95.25</v>
      </c>
      <c r="E44" s="282">
        <v>164</v>
      </c>
      <c r="F44" s="282">
        <v>101</v>
      </c>
      <c r="G44" s="389">
        <v>178.4</v>
      </c>
      <c r="H44" s="431">
        <v>76.48445989026285</v>
      </c>
      <c r="I44" s="7"/>
    </row>
    <row r="45" spans="1:9" ht="12.75" customHeight="1">
      <c r="A45" s="37">
        <v>2002</v>
      </c>
      <c r="B45" s="396">
        <v>140.89</v>
      </c>
      <c r="C45" s="405">
        <v>692</v>
      </c>
      <c r="D45" s="391">
        <v>99</v>
      </c>
      <c r="E45" s="282">
        <v>166</v>
      </c>
      <c r="F45" s="282">
        <v>102.6</v>
      </c>
      <c r="G45" s="389">
        <v>180.3</v>
      </c>
      <c r="H45" s="431">
        <v>78.33580156797237</v>
      </c>
      <c r="I45" s="7"/>
    </row>
    <row r="46" spans="1:9" ht="12.75" customHeight="1">
      <c r="A46" s="37">
        <v>2003</v>
      </c>
      <c r="B46" s="396">
        <v>144.16</v>
      </c>
      <c r="C46" s="405">
        <v>714</v>
      </c>
      <c r="D46" s="391">
        <v>119</v>
      </c>
      <c r="E46" s="282">
        <v>167.1</v>
      </c>
      <c r="F46" s="282">
        <v>98.5</v>
      </c>
      <c r="G46" s="389">
        <v>184.5</v>
      </c>
      <c r="H46" s="431">
        <v>80.3052078401035</v>
      </c>
      <c r="I46" s="7"/>
    </row>
    <row r="47" spans="1:9" ht="12.75" customHeight="1">
      <c r="A47" s="37">
        <v>2004</v>
      </c>
      <c r="B47" s="396">
        <v>152.17</v>
      </c>
      <c r="C47" s="405">
        <v>714</v>
      </c>
      <c r="D47" s="391">
        <v>139.6</v>
      </c>
      <c r="E47" s="282">
        <v>171</v>
      </c>
      <c r="F47" s="282">
        <v>101.2</v>
      </c>
      <c r="G47" s="389">
        <v>190.6</v>
      </c>
      <c r="H47" s="431">
        <v>82.68330856421781</v>
      </c>
      <c r="I47" s="7"/>
    </row>
    <row r="48" spans="1:9" ht="12.75" customHeight="1">
      <c r="A48" s="37">
        <v>2005</v>
      </c>
      <c r="B48" s="396">
        <v>166.16</v>
      </c>
      <c r="C48" s="405">
        <v>829</v>
      </c>
      <c r="D48" s="391">
        <v>144.7</v>
      </c>
      <c r="E48" s="282">
        <v>176.4</v>
      </c>
      <c r="F48" s="282">
        <v>102.5</v>
      </c>
      <c r="G48" s="389">
        <v>197.8</v>
      </c>
      <c r="H48" s="431">
        <v>85.46791828245976</v>
      </c>
      <c r="I48" s="7"/>
    </row>
    <row r="49" spans="1:9" ht="12.75" customHeight="1">
      <c r="A49" s="37">
        <v>2006</v>
      </c>
      <c r="B49" s="396">
        <v>187.19</v>
      </c>
      <c r="C49" s="368" t="s">
        <v>38</v>
      </c>
      <c r="D49" s="391">
        <v>167.8</v>
      </c>
      <c r="E49" s="282">
        <v>186</v>
      </c>
      <c r="F49" s="282">
        <v>104.4</v>
      </c>
      <c r="G49" s="389">
        <v>209.4</v>
      </c>
      <c r="H49" s="431">
        <v>88.4920294418355</v>
      </c>
      <c r="I49" s="7"/>
    </row>
    <row r="50" spans="1:9" ht="12.75" customHeight="1">
      <c r="A50" s="37">
        <v>2007</v>
      </c>
      <c r="B50" s="396">
        <v>199.96</v>
      </c>
      <c r="C50" s="368" t="s">
        <v>38</v>
      </c>
      <c r="D50" s="391">
        <v>182.9</v>
      </c>
      <c r="E50" s="282">
        <v>195.071</v>
      </c>
      <c r="F50" s="282">
        <v>104.145</v>
      </c>
      <c r="G50" s="389">
        <v>219.504</v>
      </c>
      <c r="H50" s="431">
        <v>91.55712581549193</v>
      </c>
      <c r="I50" s="7"/>
    </row>
    <row r="51" spans="1:9" ht="12.75" customHeight="1">
      <c r="A51" s="37">
        <v>2008</v>
      </c>
      <c r="B51" s="396">
        <v>201.85</v>
      </c>
      <c r="C51" s="368" t="s">
        <v>38</v>
      </c>
      <c r="D51" s="391">
        <v>170</v>
      </c>
      <c r="E51" s="282">
        <v>202.257</v>
      </c>
      <c r="F51" s="282">
        <v>105.277</v>
      </c>
      <c r="G51" s="389">
        <v>228.86</v>
      </c>
      <c r="H51" s="431">
        <v>93.21239611244833</v>
      </c>
      <c r="I51" s="7"/>
    </row>
    <row r="52" spans="1:9" ht="12.75" customHeight="1">
      <c r="A52" s="37">
        <v>2009</v>
      </c>
      <c r="B52" s="396">
        <v>177.1</v>
      </c>
      <c r="C52" s="368" t="s">
        <v>38</v>
      </c>
      <c r="D52" s="391">
        <v>218.1</v>
      </c>
      <c r="E52" s="282">
        <v>210.826</v>
      </c>
      <c r="F52" s="282">
        <v>112.811</v>
      </c>
      <c r="G52" s="389">
        <v>230.048</v>
      </c>
      <c r="H52" s="431">
        <v>95.0751720824143</v>
      </c>
      <c r="I52" s="7"/>
    </row>
    <row r="53" spans="1:9" ht="12.75" customHeight="1">
      <c r="A53" s="37"/>
      <c r="B53" s="396"/>
      <c r="C53" s="384"/>
      <c r="D53" s="391"/>
      <c r="E53" s="282"/>
      <c r="F53" s="282"/>
      <c r="G53" s="389"/>
      <c r="H53" s="431"/>
      <c r="I53" s="7"/>
    </row>
    <row r="54" spans="1:9" ht="12.75" customHeight="1">
      <c r="A54" s="37">
        <v>2010</v>
      </c>
      <c r="B54" s="396">
        <v>174.84</v>
      </c>
      <c r="C54" s="368" t="s">
        <v>38</v>
      </c>
      <c r="D54" s="391">
        <v>191.2</v>
      </c>
      <c r="E54" s="282">
        <v>213.582</v>
      </c>
      <c r="F54" s="282">
        <v>116.423</v>
      </c>
      <c r="G54" s="389">
        <v>234.869</v>
      </c>
      <c r="H54" s="431">
        <v>96.03967639817094</v>
      </c>
      <c r="I54" s="7"/>
    </row>
    <row r="55" spans="1:9" ht="12.75" customHeight="1">
      <c r="A55" s="37">
        <v>2011</v>
      </c>
      <c r="B55" s="396">
        <v>189.83</v>
      </c>
      <c r="C55" s="368" t="s">
        <v>38</v>
      </c>
      <c r="D55" s="391">
        <v>191.2</v>
      </c>
      <c r="E55" s="282">
        <v>219.14</v>
      </c>
      <c r="F55" s="282">
        <v>118.394</v>
      </c>
      <c r="G55" s="389">
        <v>243.622</v>
      </c>
      <c r="H55" s="431">
        <v>97.77646418767297</v>
      </c>
      <c r="I55" s="7"/>
    </row>
    <row r="56" spans="1:9" ht="12.75" customHeight="1">
      <c r="A56" s="37">
        <v>2012</v>
      </c>
      <c r="B56" s="396">
        <v>204.93</v>
      </c>
      <c r="C56" s="368" t="s">
        <v>38</v>
      </c>
      <c r="D56" s="391">
        <v>191.3</v>
      </c>
      <c r="E56" s="282">
        <v>230.345</v>
      </c>
      <c r="F56" s="282">
        <v>121.481</v>
      </c>
      <c r="G56" s="389">
        <v>249.474</v>
      </c>
      <c r="H56" s="431">
        <v>100</v>
      </c>
      <c r="I56" s="7"/>
    </row>
    <row r="57" spans="1:9" ht="12.75" customHeight="1">
      <c r="A57" s="37">
        <v>2013</v>
      </c>
      <c r="B57" s="396">
        <v>229.9</v>
      </c>
      <c r="C57" s="368" t="s">
        <v>38</v>
      </c>
      <c r="D57" s="391">
        <v>191.4</v>
      </c>
      <c r="E57" s="282">
        <v>241.201</v>
      </c>
      <c r="F57" s="282">
        <v>119.011</v>
      </c>
      <c r="G57" s="389">
        <v>253.924</v>
      </c>
      <c r="H57" s="431">
        <v>102.03744308094451</v>
      </c>
      <c r="I57" s="7"/>
    </row>
    <row r="58" spans="1:9" ht="12.75" customHeight="1">
      <c r="A58" s="37">
        <v>2014</v>
      </c>
      <c r="B58" s="396">
        <v>234.85</v>
      </c>
      <c r="C58" s="368" t="s">
        <v>38</v>
      </c>
      <c r="D58" s="391">
        <v>185</v>
      </c>
      <c r="E58" s="282">
        <v>247.703</v>
      </c>
      <c r="F58" s="282">
        <v>111.141</v>
      </c>
      <c r="G58" s="389">
        <v>257.589</v>
      </c>
      <c r="H58" s="431">
        <v>104.46861751684105</v>
      </c>
      <c r="I58" s="7"/>
    </row>
    <row r="59" spans="1:9" ht="12.75" customHeight="1">
      <c r="A59" s="37">
        <v>2015</v>
      </c>
      <c r="B59" s="396">
        <v>244.64</v>
      </c>
      <c r="C59" s="368" t="s">
        <v>38</v>
      </c>
      <c r="D59" s="391">
        <v>187</v>
      </c>
      <c r="E59" s="282">
        <v>262.972</v>
      </c>
      <c r="F59" s="282">
        <v>108.893</v>
      </c>
      <c r="G59" s="389">
        <v>260.165</v>
      </c>
      <c r="H59" s="431">
        <v>107.08427165747129</v>
      </c>
      <c r="I59" s="7"/>
    </row>
    <row r="60" spans="1:9" ht="12.75" customHeight="1">
      <c r="A60" s="37">
        <v>2016</v>
      </c>
      <c r="B60" s="396">
        <v>254.03</v>
      </c>
      <c r="C60" s="368" t="s">
        <v>38</v>
      </c>
      <c r="D60" s="393">
        <v>182.4</v>
      </c>
      <c r="E60" s="282">
        <v>273.003</v>
      </c>
      <c r="F60" s="282">
        <v>111.736</v>
      </c>
      <c r="G60" s="389">
        <v>265.283</v>
      </c>
      <c r="H60" s="489">
        <v>108.55131500480572</v>
      </c>
      <c r="I60" s="7"/>
    </row>
    <row r="61" spans="1:9" ht="12.75" customHeight="1">
      <c r="A61" s="37">
        <v>2017</v>
      </c>
      <c r="B61" s="396">
        <v>264.49</v>
      </c>
      <c r="C61" s="368" t="s">
        <v>38</v>
      </c>
      <c r="D61" s="393">
        <v>189.4</v>
      </c>
      <c r="E61" s="282">
        <v>277.624</v>
      </c>
      <c r="F61" s="282">
        <v>115.762</v>
      </c>
      <c r="G61" s="389">
        <v>272.014</v>
      </c>
      <c r="H61" s="489">
        <v>110.47532914320169</v>
      </c>
      <c r="I61" s="7"/>
    </row>
    <row r="62" spans="1:9" ht="12.75" customHeight="1">
      <c r="A62" s="226">
        <v>2018</v>
      </c>
      <c r="B62" s="383">
        <v>278.07</v>
      </c>
      <c r="C62" s="368" t="s">
        <v>38</v>
      </c>
      <c r="D62" s="393">
        <v>189.28</v>
      </c>
      <c r="E62" s="385">
        <v>285.602</v>
      </c>
      <c r="F62" s="385">
        <v>110.259</v>
      </c>
      <c r="G62" s="386">
        <v>277.078</v>
      </c>
      <c r="H62" s="489">
        <v>113.13226952619628</v>
      </c>
      <c r="I62" s="7"/>
    </row>
    <row r="63" spans="1:9" ht="12.75" customHeight="1">
      <c r="A63" s="37">
        <v>2019</v>
      </c>
      <c r="B63" s="383">
        <v>283.052856040276</v>
      </c>
      <c r="C63" s="368" t="s">
        <v>38</v>
      </c>
      <c r="D63" s="393">
        <v>189.17</v>
      </c>
      <c r="E63" s="385">
        <v>295.25</v>
      </c>
      <c r="F63" s="385">
        <v>114.795</v>
      </c>
      <c r="G63" s="386">
        <v>281.585</v>
      </c>
      <c r="H63" s="489">
        <v>116.03175725319201</v>
      </c>
      <c r="I63" s="7"/>
    </row>
    <row r="64" spans="1:9" ht="12.75" customHeight="1">
      <c r="A64" s="37">
        <v>2020</v>
      </c>
      <c r="B64" s="383">
        <v>266.81</v>
      </c>
      <c r="C64" s="368" t="s">
        <v>38</v>
      </c>
      <c r="D64" s="393">
        <v>193.4</v>
      </c>
      <c r="E64" s="385">
        <v>301.157</v>
      </c>
      <c r="F64" s="385">
        <v>113.298</v>
      </c>
      <c r="G64" s="386">
        <v>286.008</v>
      </c>
      <c r="H64" s="489">
        <v>117.7238715493215</v>
      </c>
      <c r="I64" s="7"/>
    </row>
    <row r="65" spans="1:9" s="220" customFormat="1" ht="12.75" customHeight="1">
      <c r="A65" s="232">
        <v>2021</v>
      </c>
      <c r="B65" s="484">
        <v>330.32</v>
      </c>
      <c r="C65" s="485" t="s">
        <v>38</v>
      </c>
      <c r="D65" s="486">
        <v>189</v>
      </c>
      <c r="E65" s="487">
        <v>309.129</v>
      </c>
      <c r="F65" s="487">
        <v>109.057</v>
      </c>
      <c r="G65" s="488">
        <v>296.818</v>
      </c>
      <c r="H65" s="489">
        <v>122.19922411572803</v>
      </c>
      <c r="I65" s="490"/>
    </row>
    <row r="66" spans="1:9" s="220" customFormat="1" ht="12.75" customHeight="1">
      <c r="A66" s="232">
        <v>2022</v>
      </c>
      <c r="B66" s="484">
        <v>371.21</v>
      </c>
      <c r="C66" s="485" t="s">
        <v>38</v>
      </c>
      <c r="D66" s="486">
        <v>194.01</v>
      </c>
      <c r="E66" s="487">
        <v>333.31</v>
      </c>
      <c r="F66" s="487">
        <v>110.427</v>
      </c>
      <c r="G66" s="488">
        <v>316.076</v>
      </c>
      <c r="H66" s="489">
        <v>130.23205243289758</v>
      </c>
      <c r="I66" s="490"/>
    </row>
    <row r="67" spans="1:9" ht="12.75" customHeight="1">
      <c r="A67" s="37"/>
      <c r="B67" s="117"/>
      <c r="C67" s="121"/>
      <c r="D67" s="118"/>
      <c r="E67" s="119"/>
      <c r="F67" s="119"/>
      <c r="G67" s="120"/>
      <c r="H67" s="432"/>
      <c r="I67" s="7"/>
    </row>
    <row r="68" spans="1:8" ht="12.75" customHeight="1">
      <c r="A68" s="250"/>
      <c r="B68" s="250"/>
      <c r="C68" s="250"/>
      <c r="D68" s="250"/>
      <c r="E68" s="250"/>
      <c r="F68" s="250"/>
      <c r="G68" s="250"/>
      <c r="H68" s="250"/>
    </row>
    <row r="69" ht="12.75" customHeight="1">
      <c r="A69" s="23" t="s">
        <v>60</v>
      </c>
    </row>
    <row r="70" ht="12.75" customHeight="1">
      <c r="A70" s="23" t="s">
        <v>217</v>
      </c>
    </row>
    <row r="71" ht="12.75" customHeight="1">
      <c r="A71" s="23" t="s">
        <v>216</v>
      </c>
    </row>
    <row r="72" ht="12.75" customHeight="1">
      <c r="A72" s="23" t="s">
        <v>187</v>
      </c>
    </row>
    <row r="73" ht="12.75" customHeight="1">
      <c r="A73" s="24" t="s">
        <v>153</v>
      </c>
    </row>
    <row r="74" ht="12.75" customHeight="1">
      <c r="A74" s="23" t="s">
        <v>191</v>
      </c>
    </row>
    <row r="75" ht="12.75" customHeight="1">
      <c r="A75" s="23" t="s">
        <v>154</v>
      </c>
    </row>
    <row r="76" ht="12.75" customHeight="1">
      <c r="A76" s="24" t="s">
        <v>192</v>
      </c>
    </row>
    <row r="77" ht="12.75" customHeight="1">
      <c r="A77" s="122" t="s">
        <v>157</v>
      </c>
    </row>
    <row r="78" ht="12.75" customHeight="1">
      <c r="A78" s="122" t="s">
        <v>193</v>
      </c>
    </row>
    <row r="79" ht="12.75" customHeight="1">
      <c r="A79" s="114" t="s">
        <v>158</v>
      </c>
    </row>
    <row r="80" ht="12.75" customHeight="1">
      <c r="A80" s="84" t="s">
        <v>276</v>
      </c>
    </row>
    <row r="81" ht="12.75">
      <c r="A81" s="24"/>
    </row>
  </sheetData>
  <sheetProtection/>
  <printOptions/>
  <pageMargins left="0.75" right="0.75" top="0.75" bottom="0.75" header="0.5" footer="0.5"/>
  <pageSetup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7" width="11.8515625" style="0" customWidth="1"/>
  </cols>
  <sheetData>
    <row r="1" spans="1:7" ht="15.75" customHeight="1">
      <c r="A1" s="279" t="s">
        <v>269</v>
      </c>
      <c r="B1" s="27"/>
      <c r="C1" s="27"/>
      <c r="D1" s="27"/>
      <c r="E1" s="27"/>
      <c r="F1" s="27"/>
      <c r="G1" s="27"/>
    </row>
    <row r="2" spans="1:7" ht="15.75" customHeight="1">
      <c r="A2" s="279" t="s">
        <v>339</v>
      </c>
      <c r="B2" s="27"/>
      <c r="C2" s="27"/>
      <c r="D2" s="27"/>
      <c r="E2" s="27"/>
      <c r="F2" s="27"/>
      <c r="G2" s="27"/>
    </row>
    <row r="3" spans="1:7" ht="12.75" customHeight="1" thickBot="1">
      <c r="A3" s="9"/>
      <c r="B3" s="29"/>
      <c r="C3" s="29"/>
      <c r="D3" s="29"/>
      <c r="E3" s="29"/>
      <c r="F3" s="29"/>
      <c r="G3" s="71"/>
    </row>
    <row r="4" spans="2:7" s="13" customFormat="1" ht="24" customHeight="1" thickTop="1">
      <c r="B4" s="123" t="s">
        <v>61</v>
      </c>
      <c r="C4" s="124"/>
      <c r="D4" s="125"/>
      <c r="E4" s="123" t="s">
        <v>62</v>
      </c>
      <c r="F4" s="125"/>
      <c r="G4" s="32"/>
    </row>
    <row r="5" spans="1:7" s="34" customFormat="1" ht="34.5" customHeight="1">
      <c r="A5" s="134" t="s">
        <v>31</v>
      </c>
      <c r="B5" s="274" t="s">
        <v>32</v>
      </c>
      <c r="C5" s="275" t="s">
        <v>27</v>
      </c>
      <c r="D5" s="275" t="s">
        <v>63</v>
      </c>
      <c r="E5" s="274" t="s">
        <v>32</v>
      </c>
      <c r="F5" s="275" t="s">
        <v>27</v>
      </c>
      <c r="G5" s="276" t="s">
        <v>63</v>
      </c>
    </row>
    <row r="6" spans="1:6" ht="12.75" customHeight="1">
      <c r="A6" s="14"/>
      <c r="B6" s="68"/>
      <c r="C6" s="14"/>
      <c r="D6" s="14"/>
      <c r="E6" s="68"/>
      <c r="F6" s="14"/>
    </row>
    <row r="7" spans="1:7" ht="12.75" customHeight="1">
      <c r="A7" s="37">
        <v>1992</v>
      </c>
      <c r="B7" s="397">
        <v>746610.7354</v>
      </c>
      <c r="C7" s="398">
        <v>642440</v>
      </c>
      <c r="D7" s="398">
        <v>104170.7354</v>
      </c>
      <c r="E7" s="397">
        <v>39200</v>
      </c>
      <c r="F7" s="398">
        <v>32960</v>
      </c>
      <c r="G7" s="399">
        <v>6240</v>
      </c>
    </row>
    <row r="8" spans="1:7" ht="12.75" customHeight="1">
      <c r="A8" s="37">
        <v>1993</v>
      </c>
      <c r="B8" s="397">
        <v>832591.6885</v>
      </c>
      <c r="C8" s="398">
        <v>716100</v>
      </c>
      <c r="D8" s="398">
        <v>116491.6885</v>
      </c>
      <c r="E8" s="397">
        <v>52487</v>
      </c>
      <c r="F8" s="398">
        <v>44890</v>
      </c>
      <c r="G8" s="399">
        <v>7597</v>
      </c>
    </row>
    <row r="9" spans="1:7" ht="12.75" customHeight="1">
      <c r="A9" s="37">
        <v>1994</v>
      </c>
      <c r="B9" s="397">
        <v>858074.7239</v>
      </c>
      <c r="C9" s="398">
        <v>738540</v>
      </c>
      <c r="D9" s="398">
        <v>119534.72390000001</v>
      </c>
      <c r="E9" s="397">
        <v>54362</v>
      </c>
      <c r="F9" s="398">
        <v>46150</v>
      </c>
      <c r="G9" s="399">
        <v>8212</v>
      </c>
    </row>
    <row r="10" spans="1:7" ht="12.75" customHeight="1">
      <c r="A10" s="37">
        <v>1995</v>
      </c>
      <c r="B10" s="397">
        <v>878598.77145</v>
      </c>
      <c r="C10" s="398">
        <v>755970</v>
      </c>
      <c r="D10" s="398">
        <v>122628.77145</v>
      </c>
      <c r="E10" s="397">
        <v>55856</v>
      </c>
      <c r="F10" s="398">
        <v>47863.83611948552</v>
      </c>
      <c r="G10" s="399">
        <v>7992.163880514483</v>
      </c>
    </row>
    <row r="11" spans="1:7" ht="12.75" customHeight="1">
      <c r="A11" s="37">
        <v>1996</v>
      </c>
      <c r="B11" s="397">
        <v>889496.20515</v>
      </c>
      <c r="C11" s="398">
        <v>764790</v>
      </c>
      <c r="D11" s="398">
        <v>124706.20515000001</v>
      </c>
      <c r="E11" s="397">
        <v>58137</v>
      </c>
      <c r="F11" s="398">
        <v>50107.97107926909</v>
      </c>
      <c r="G11" s="399">
        <v>8029.028920730911</v>
      </c>
    </row>
    <row r="12" spans="1:7" ht="12.75" customHeight="1">
      <c r="A12" s="37">
        <v>1997</v>
      </c>
      <c r="B12" s="397">
        <v>925812.44525</v>
      </c>
      <c r="C12" s="398">
        <v>796650</v>
      </c>
      <c r="D12" s="398">
        <v>129162.44525</v>
      </c>
      <c r="E12" s="397">
        <v>40898</v>
      </c>
      <c r="F12" s="398">
        <v>35467.294520547955</v>
      </c>
      <c r="G12" s="399">
        <v>5430.7054794520445</v>
      </c>
    </row>
    <row r="13" spans="1:7" ht="12.75" customHeight="1">
      <c r="A13" s="37">
        <v>1998</v>
      </c>
      <c r="B13" s="397">
        <v>931068</v>
      </c>
      <c r="C13" s="398">
        <v>796967</v>
      </c>
      <c r="D13" s="398">
        <v>134101</v>
      </c>
      <c r="E13" s="397">
        <v>38495</v>
      </c>
      <c r="F13" s="398">
        <v>34791</v>
      </c>
      <c r="G13" s="399">
        <v>3704</v>
      </c>
    </row>
    <row r="14" spans="1:7" ht="12.75" customHeight="1">
      <c r="A14" s="37">
        <v>1999</v>
      </c>
      <c r="B14" s="397">
        <v>939622.397648581</v>
      </c>
      <c r="C14" s="398">
        <v>805318.397648581</v>
      </c>
      <c r="D14" s="398">
        <v>134304</v>
      </c>
      <c r="E14" s="397">
        <v>42297</v>
      </c>
      <c r="F14" s="398">
        <v>36339</v>
      </c>
      <c r="G14" s="399">
        <v>5958</v>
      </c>
    </row>
    <row r="15" spans="1:7" ht="12.75" customHeight="1">
      <c r="A15" s="37">
        <v>2000</v>
      </c>
      <c r="B15" s="397">
        <v>1001174.1121460946</v>
      </c>
      <c r="C15" s="398">
        <v>839771.8939689692</v>
      </c>
      <c r="D15" s="398">
        <v>161402.21817712532</v>
      </c>
      <c r="E15" s="397">
        <v>46151</v>
      </c>
      <c r="F15" s="398">
        <v>37307</v>
      </c>
      <c r="G15" s="399">
        <v>8844</v>
      </c>
    </row>
    <row r="16" spans="1:7" ht="12.75" customHeight="1">
      <c r="A16" s="37">
        <v>2001</v>
      </c>
      <c r="B16" s="397">
        <v>982507.6268981183</v>
      </c>
      <c r="C16" s="398">
        <v>815293</v>
      </c>
      <c r="D16" s="398">
        <v>167214.62689811824</v>
      </c>
      <c r="E16" s="397">
        <v>46566.061667552654</v>
      </c>
      <c r="F16" s="398">
        <v>36029.24956164383</v>
      </c>
      <c r="G16" s="399">
        <v>10536.81210590882</v>
      </c>
    </row>
    <row r="17" spans="1:7" ht="12.75" customHeight="1">
      <c r="A17" s="37">
        <v>2002</v>
      </c>
      <c r="B17" s="397">
        <v>991557</v>
      </c>
      <c r="C17" s="398">
        <v>850786</v>
      </c>
      <c r="D17" s="398">
        <v>140771</v>
      </c>
      <c r="E17" s="397">
        <v>46757.48947484123</v>
      </c>
      <c r="F17" s="398">
        <v>35810.4185527155</v>
      </c>
      <c r="G17" s="399">
        <v>10947.070922125737</v>
      </c>
    </row>
    <row r="18" spans="1:7" ht="12.75" customHeight="1">
      <c r="A18" s="37">
        <v>2003</v>
      </c>
      <c r="B18" s="397">
        <v>1057614.995326885</v>
      </c>
      <c r="C18" s="398">
        <v>930264.9953268851</v>
      </c>
      <c r="D18" s="398">
        <v>127350</v>
      </c>
      <c r="E18" s="397">
        <v>53446.92970558738</v>
      </c>
      <c r="F18" s="398">
        <v>44682.463885666046</v>
      </c>
      <c r="G18" s="399">
        <v>8764.465819921335</v>
      </c>
    </row>
    <row r="19" spans="1:7" ht="12.75" customHeight="1">
      <c r="A19" s="37">
        <v>2004</v>
      </c>
      <c r="B19" s="397">
        <v>1140779</v>
      </c>
      <c r="C19" s="398">
        <v>976976</v>
      </c>
      <c r="D19" s="398">
        <v>163803</v>
      </c>
      <c r="E19" s="397">
        <v>57480.631393442614</v>
      </c>
      <c r="F19" s="398">
        <v>47436.26527322404</v>
      </c>
      <c r="G19" s="399">
        <v>10044.36612021858</v>
      </c>
    </row>
    <row r="20" spans="1:7" ht="12.75" customHeight="1">
      <c r="A20" s="37">
        <v>2005</v>
      </c>
      <c r="B20" s="397">
        <v>1252012</v>
      </c>
      <c r="C20" s="398">
        <v>1078468</v>
      </c>
      <c r="D20" s="398">
        <v>173544</v>
      </c>
      <c r="E20" s="397">
        <v>65673.92943530745</v>
      </c>
      <c r="F20" s="398">
        <v>53789.44575484206</v>
      </c>
      <c r="G20" s="399">
        <v>11884.483680465391</v>
      </c>
    </row>
    <row r="21" spans="1:7" ht="12.75" customHeight="1">
      <c r="A21" s="37">
        <v>2006</v>
      </c>
      <c r="B21" s="397">
        <v>1362507</v>
      </c>
      <c r="C21" s="398">
        <v>1175635</v>
      </c>
      <c r="D21" s="398">
        <v>186872</v>
      </c>
      <c r="E21" s="397">
        <v>68655.72614323486</v>
      </c>
      <c r="F21" s="398">
        <v>56964.28444480655</v>
      </c>
      <c r="G21" s="399">
        <v>11691.441698428303</v>
      </c>
    </row>
    <row r="22" spans="1:7" ht="12.75" customHeight="1">
      <c r="A22" s="37">
        <v>2007</v>
      </c>
      <c r="B22" s="397">
        <v>1364505</v>
      </c>
      <c r="C22" s="398">
        <v>1160029</v>
      </c>
      <c r="D22" s="398">
        <v>204476</v>
      </c>
      <c r="E22" s="397">
        <v>71625.60443835615</v>
      </c>
      <c r="F22" s="398">
        <v>57906.105150684925</v>
      </c>
      <c r="G22" s="399">
        <v>13719.499287671231</v>
      </c>
    </row>
    <row r="23" spans="1:7" s="220" customFormat="1" ht="12.75" customHeight="1">
      <c r="A23" s="229">
        <v>2008</v>
      </c>
      <c r="B23" s="397">
        <v>1262237.012542321</v>
      </c>
      <c r="C23" s="398">
        <v>1057133.0125423202</v>
      </c>
      <c r="D23" s="398">
        <v>205104.0000000009</v>
      </c>
      <c r="E23" s="397">
        <v>72079.93696126388</v>
      </c>
      <c r="F23" s="398">
        <v>57386.39742610115</v>
      </c>
      <c r="G23" s="399">
        <v>14693.53953516273</v>
      </c>
    </row>
    <row r="24" spans="1:7" s="220" customFormat="1" ht="12.75" customHeight="1">
      <c r="A24" s="226">
        <v>2009</v>
      </c>
      <c r="B24" s="397">
        <v>1244533.5881144973</v>
      </c>
      <c r="C24" s="398">
        <v>1032157.5881144984</v>
      </c>
      <c r="D24" s="398">
        <v>212375.9999999989</v>
      </c>
      <c r="E24" s="397">
        <v>69243.03045081827</v>
      </c>
      <c r="F24" s="398">
        <v>56366.296411909796</v>
      </c>
      <c r="G24" s="399">
        <v>12876.734038908486</v>
      </c>
    </row>
    <row r="25" spans="1:7" s="220" customFormat="1" ht="12.75" customHeight="1">
      <c r="A25" s="229">
        <v>2010</v>
      </c>
      <c r="B25" s="397">
        <v>1291983.0244616</v>
      </c>
      <c r="C25" s="398">
        <v>1079120.4411283282</v>
      </c>
      <c r="D25" s="398">
        <v>212862.5833332718</v>
      </c>
      <c r="E25" s="397">
        <v>73216.8737248712</v>
      </c>
      <c r="F25" s="398">
        <v>57543.52817620277</v>
      </c>
      <c r="G25" s="399">
        <v>15673.345548668423</v>
      </c>
    </row>
    <row r="26" spans="1:7" s="220" customFormat="1" ht="12.75" customHeight="1">
      <c r="A26" s="229">
        <v>2011</v>
      </c>
      <c r="B26" s="397">
        <v>1292289.562348696</v>
      </c>
      <c r="C26" s="398">
        <v>1088057.562348704</v>
      </c>
      <c r="D26" s="398">
        <v>204231.99999999173</v>
      </c>
      <c r="E26" s="397">
        <v>73863</v>
      </c>
      <c r="F26" s="398">
        <v>59486</v>
      </c>
      <c r="G26" s="399">
        <v>14377</v>
      </c>
    </row>
    <row r="27" spans="1:9" s="248" customFormat="1" ht="12.75" customHeight="1">
      <c r="A27" s="229">
        <v>2012</v>
      </c>
      <c r="B27" s="397">
        <v>1305370</v>
      </c>
      <c r="C27" s="398">
        <v>1104116</v>
      </c>
      <c r="D27" s="398">
        <v>201254</v>
      </c>
      <c r="E27" s="397">
        <v>75985.20200015896</v>
      </c>
      <c r="F27" s="398">
        <v>60217.76106193406</v>
      </c>
      <c r="G27" s="399">
        <v>15767.4409382249</v>
      </c>
      <c r="H27" s="220"/>
      <c r="I27" s="220"/>
    </row>
    <row r="28" spans="1:9" s="248" customFormat="1" ht="12.75" customHeight="1">
      <c r="A28" s="229">
        <v>2013</v>
      </c>
      <c r="B28" s="397">
        <v>1239060.789918185</v>
      </c>
      <c r="C28" s="398">
        <v>1081194.7899181868</v>
      </c>
      <c r="D28" s="398">
        <v>157866</v>
      </c>
      <c r="E28" s="397">
        <v>68945.70029112419</v>
      </c>
      <c r="F28" s="398">
        <v>57979.392462000054</v>
      </c>
      <c r="G28" s="399">
        <v>10966.307829124133</v>
      </c>
      <c r="H28" s="220"/>
      <c r="I28" s="220"/>
    </row>
    <row r="29" spans="1:9" s="248" customFormat="1" ht="12.75" customHeight="1">
      <c r="A29" s="229">
        <v>2014</v>
      </c>
      <c r="B29" s="397">
        <v>1220812.9190883902</v>
      </c>
      <c r="C29" s="398">
        <v>1120229.9190883904</v>
      </c>
      <c r="D29" s="398">
        <v>100582.99999999988</v>
      </c>
      <c r="E29" s="397">
        <v>64898.34745531745</v>
      </c>
      <c r="F29" s="398">
        <v>58385.106246952215</v>
      </c>
      <c r="G29" s="399">
        <v>6513.241208365238</v>
      </c>
      <c r="H29" s="220"/>
      <c r="I29" s="220"/>
    </row>
    <row r="30" spans="1:9" s="248" customFormat="1" ht="12.75" customHeight="1">
      <c r="A30" s="229">
        <v>2015</v>
      </c>
      <c r="B30" s="397">
        <v>1294903.545315925</v>
      </c>
      <c r="C30" s="398">
        <v>1184981.5453159253</v>
      </c>
      <c r="D30" s="398">
        <v>109922</v>
      </c>
      <c r="E30" s="397">
        <v>62388.60871525372</v>
      </c>
      <c r="F30" s="398">
        <v>56695.47485221745</v>
      </c>
      <c r="G30" s="399">
        <v>5693.133863036277</v>
      </c>
      <c r="H30" s="220"/>
      <c r="I30" s="220"/>
    </row>
    <row r="31" spans="1:9" s="248" customFormat="1" ht="12.75" customHeight="1">
      <c r="A31" s="229">
        <v>2016</v>
      </c>
      <c r="B31" s="397">
        <v>1358083.0411264854</v>
      </c>
      <c r="C31" s="398">
        <v>1210099.0411264882</v>
      </c>
      <c r="D31" s="398">
        <v>147983.99999999724</v>
      </c>
      <c r="E31" s="397">
        <v>63092.82500341274</v>
      </c>
      <c r="F31" s="398">
        <v>56240.02394390408</v>
      </c>
      <c r="G31" s="399">
        <v>6852.801059508659</v>
      </c>
      <c r="H31" s="220"/>
      <c r="I31" s="220"/>
    </row>
    <row r="32" spans="1:9" s="248" customFormat="1" ht="12.75" customHeight="1">
      <c r="A32" s="229">
        <v>2017</v>
      </c>
      <c r="B32" s="397">
        <v>1367024.3499508337</v>
      </c>
      <c r="C32" s="398">
        <v>1225194.6433936122</v>
      </c>
      <c r="D32" s="398">
        <v>141829.70655722142</v>
      </c>
      <c r="E32" s="397">
        <v>62685.295052547495</v>
      </c>
      <c r="F32" s="398">
        <v>56204.49172111375</v>
      </c>
      <c r="G32" s="399">
        <v>6480.803331433745</v>
      </c>
      <c r="H32" s="220"/>
      <c r="I32" s="220"/>
    </row>
    <row r="33" spans="1:9" s="248" customFormat="1" ht="12.75" customHeight="1">
      <c r="A33" s="229">
        <v>2018</v>
      </c>
      <c r="B33" s="397">
        <v>1443526.8052913402</v>
      </c>
      <c r="C33" s="398">
        <v>1288212.8052913402</v>
      </c>
      <c r="D33" s="398">
        <v>155313.99999999988</v>
      </c>
      <c r="E33" s="397">
        <v>65654.69728750475</v>
      </c>
      <c r="F33" s="398">
        <v>57910.2082567942</v>
      </c>
      <c r="G33" s="399">
        <v>7744.489030710555</v>
      </c>
      <c r="H33" s="220"/>
      <c r="I33" s="220"/>
    </row>
    <row r="34" spans="1:9" s="248" customFormat="1" ht="12.75" customHeight="1">
      <c r="A34" s="229">
        <v>2019</v>
      </c>
      <c r="B34" s="397">
        <v>1522669.0412237602</v>
      </c>
      <c r="C34" s="398">
        <v>1370066.0412237595</v>
      </c>
      <c r="D34" s="398">
        <v>152603.00000000058</v>
      </c>
      <c r="E34" s="397">
        <v>69349.22295877662</v>
      </c>
      <c r="F34" s="398">
        <v>61422.25845569099</v>
      </c>
      <c r="G34" s="399">
        <v>7926.964503085626</v>
      </c>
      <c r="H34" s="220"/>
      <c r="I34" s="220"/>
    </row>
    <row r="35" spans="1:9" s="248" customFormat="1" ht="12.75" customHeight="1">
      <c r="A35" s="229">
        <v>2020</v>
      </c>
      <c r="B35" s="397">
        <v>588248.7301994982</v>
      </c>
      <c r="C35" s="398">
        <v>540394.7301994951</v>
      </c>
      <c r="D35" s="398">
        <v>47854.00000000318</v>
      </c>
      <c r="E35" s="397">
        <v>46311.84481275003</v>
      </c>
      <c r="F35" s="398">
        <v>42682.391551026274</v>
      </c>
      <c r="G35" s="399">
        <v>3629.4532617237583</v>
      </c>
      <c r="H35" s="220"/>
      <c r="I35" s="220"/>
    </row>
    <row r="36" spans="1:9" s="248" customFormat="1" ht="12.75" customHeight="1">
      <c r="A36" s="493">
        <v>2021</v>
      </c>
      <c r="B36" s="491">
        <v>1035314.2135287412</v>
      </c>
      <c r="C36" s="492">
        <v>999806.153528743</v>
      </c>
      <c r="D36" s="492">
        <v>35508.0599999982</v>
      </c>
      <c r="E36" s="491">
        <v>61010.52765408694</v>
      </c>
      <c r="F36" s="492">
        <v>57831.302280112875</v>
      </c>
      <c r="G36" s="473">
        <v>3179.225373974062</v>
      </c>
      <c r="H36" s="479"/>
      <c r="I36" s="479"/>
    </row>
    <row r="37" spans="1:9" s="248" customFormat="1" ht="12.75" customHeight="1">
      <c r="A37" s="493">
        <v>2022</v>
      </c>
      <c r="B37" s="491">
        <v>1485744.1758318315</v>
      </c>
      <c r="C37" s="492">
        <v>1432238.1758318315</v>
      </c>
      <c r="D37" s="492">
        <v>53506</v>
      </c>
      <c r="E37" s="491">
        <v>74700.3874855445</v>
      </c>
      <c r="F37" s="492">
        <v>70095.40116933225</v>
      </c>
      <c r="G37" s="473">
        <v>4604.986316212256</v>
      </c>
      <c r="H37" s="479"/>
      <c r="I37" s="479"/>
    </row>
    <row r="38" spans="1:7" ht="12.75" customHeight="1">
      <c r="A38" s="19"/>
      <c r="B38" s="69"/>
      <c r="C38" s="19"/>
      <c r="D38" s="19"/>
      <c r="E38" s="69"/>
      <c r="F38" s="19"/>
      <c r="G38" s="20"/>
    </row>
    <row r="39" ht="12.75" customHeight="1"/>
    <row r="40" ht="12.75" customHeight="1">
      <c r="A40" s="23" t="s">
        <v>313</v>
      </c>
    </row>
    <row r="41" ht="12.75" customHeight="1">
      <c r="A41" s="84" t="s">
        <v>323</v>
      </c>
    </row>
    <row r="42" ht="12.75">
      <c r="A42" s="84"/>
    </row>
    <row r="43" ht="12.75">
      <c r="B43" s="127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5.8515625" defaultRowHeight="12.75"/>
  <cols>
    <col min="1" max="1" width="16.00390625" style="0" customWidth="1"/>
    <col min="2" max="2" width="22.57421875" style="0" customWidth="1"/>
    <col min="3" max="3" width="22.140625" style="0" customWidth="1"/>
    <col min="4" max="4" width="23.421875" style="0" customWidth="1"/>
    <col min="5" max="46" width="8.421875" style="0" customWidth="1"/>
  </cols>
  <sheetData>
    <row r="1" spans="1:5" ht="15.75" customHeight="1">
      <c r="A1" s="279" t="s">
        <v>270</v>
      </c>
      <c r="B1" s="3"/>
      <c r="C1" s="3"/>
      <c r="D1" s="73"/>
      <c r="E1" s="181"/>
    </row>
    <row r="2" spans="1:5" ht="15.75" customHeight="1">
      <c r="A2" s="279" t="s">
        <v>340</v>
      </c>
      <c r="B2" s="3"/>
      <c r="C2" s="3"/>
      <c r="D2" s="73"/>
      <c r="E2" s="181"/>
    </row>
    <row r="3" spans="1:5" ht="12.75" customHeight="1">
      <c r="A3" s="287"/>
      <c r="B3" s="171"/>
      <c r="C3" s="73"/>
      <c r="D3" s="73"/>
      <c r="E3" s="181"/>
    </row>
    <row r="4" spans="1:5" ht="12.75" customHeight="1">
      <c r="A4" s="280" t="s">
        <v>64</v>
      </c>
      <c r="B4" s="73"/>
      <c r="C4" s="73"/>
      <c r="D4" s="73"/>
      <c r="E4" s="181"/>
    </row>
    <row r="5" spans="1:5" ht="12.75" customHeight="1">
      <c r="A5" s="376" t="s">
        <v>65</v>
      </c>
      <c r="B5" s="199"/>
      <c r="C5" s="199"/>
      <c r="D5" s="181"/>
      <c r="E5" s="181"/>
    </row>
    <row r="6" spans="1:5" ht="12.75" customHeight="1">
      <c r="A6" s="376" t="s">
        <v>1</v>
      </c>
      <c r="B6" s="200"/>
      <c r="C6" s="200"/>
      <c r="D6" s="181"/>
      <c r="E6" s="181"/>
    </row>
    <row r="7" spans="1:5" ht="12.75" customHeight="1">
      <c r="A7" s="377" t="s">
        <v>218</v>
      </c>
      <c r="B7" s="200"/>
      <c r="C7" s="200"/>
      <c r="D7" s="181"/>
      <c r="E7" s="181"/>
    </row>
    <row r="8" spans="1:3" ht="12.75" customHeight="1" thickBot="1">
      <c r="A8" s="71"/>
      <c r="B8" s="71"/>
      <c r="C8" s="71"/>
    </row>
    <row r="9" spans="1:4" s="179" customFormat="1" ht="34.5" customHeight="1" thickTop="1">
      <c r="A9" s="191" t="s">
        <v>31</v>
      </c>
      <c r="B9" s="192" t="s">
        <v>66</v>
      </c>
      <c r="C9" s="193" t="s">
        <v>67</v>
      </c>
      <c r="D9" s="194" t="s">
        <v>0</v>
      </c>
    </row>
    <row r="10" spans="1:4" s="179" customFormat="1" ht="12.75" customHeight="1">
      <c r="A10" s="195"/>
      <c r="B10" s="196"/>
      <c r="C10" s="197"/>
      <c r="D10" s="198"/>
    </row>
    <row r="11" spans="1:4" ht="12.75">
      <c r="A11" s="169">
        <v>1960</v>
      </c>
      <c r="B11" s="378">
        <v>8608</v>
      </c>
      <c r="C11" s="379" t="s">
        <v>38</v>
      </c>
      <c r="D11" s="380" t="s">
        <v>38</v>
      </c>
    </row>
    <row r="12" spans="1:4" ht="12.75">
      <c r="A12" s="169">
        <v>1961</v>
      </c>
      <c r="B12" s="378">
        <v>9229</v>
      </c>
      <c r="C12" s="379" t="s">
        <v>38</v>
      </c>
      <c r="D12" s="380" t="s">
        <v>38</v>
      </c>
    </row>
    <row r="13" spans="1:4" ht="12.75">
      <c r="A13" s="169">
        <v>1962</v>
      </c>
      <c r="B13" s="378">
        <v>11103</v>
      </c>
      <c r="C13" s="379" t="s">
        <v>38</v>
      </c>
      <c r="D13" s="380" t="s">
        <v>38</v>
      </c>
    </row>
    <row r="14" spans="1:4" ht="12.75">
      <c r="A14" s="169">
        <v>1963</v>
      </c>
      <c r="B14" s="378">
        <v>11990</v>
      </c>
      <c r="C14" s="379" t="s">
        <v>38</v>
      </c>
      <c r="D14" s="380" t="s">
        <v>38</v>
      </c>
    </row>
    <row r="15" spans="1:4" ht="12.75">
      <c r="A15" s="169">
        <v>1964</v>
      </c>
      <c r="B15" s="378">
        <v>10442</v>
      </c>
      <c r="C15" s="379" t="s">
        <v>38</v>
      </c>
      <c r="D15" s="380" t="s">
        <v>38</v>
      </c>
    </row>
    <row r="16" spans="1:4" ht="12.75">
      <c r="A16" s="169">
        <v>1965</v>
      </c>
      <c r="B16" s="378">
        <v>14815</v>
      </c>
      <c r="C16" s="379" t="s">
        <v>38</v>
      </c>
      <c r="D16" s="380" t="s">
        <v>38</v>
      </c>
    </row>
    <row r="17" spans="1:4" ht="12.75">
      <c r="A17" s="169">
        <v>1966</v>
      </c>
      <c r="B17" s="378">
        <v>15097</v>
      </c>
      <c r="C17" s="379" t="s">
        <v>38</v>
      </c>
      <c r="D17" s="380" t="s">
        <v>38</v>
      </c>
    </row>
    <row r="18" spans="1:4" ht="12.75">
      <c r="A18" s="169">
        <v>1967</v>
      </c>
      <c r="B18" s="378">
        <v>17345</v>
      </c>
      <c r="C18" s="379" t="s">
        <v>38</v>
      </c>
      <c r="D18" s="380" t="s">
        <v>38</v>
      </c>
    </row>
    <row r="19" spans="1:4" ht="12.75">
      <c r="A19" s="169">
        <v>1968</v>
      </c>
      <c r="B19" s="378">
        <v>16703</v>
      </c>
      <c r="C19" s="379" t="s">
        <v>38</v>
      </c>
      <c r="D19" s="380" t="s">
        <v>38</v>
      </c>
    </row>
    <row r="20" spans="1:4" ht="12.75">
      <c r="A20" s="169" t="s">
        <v>250</v>
      </c>
      <c r="B20" s="378">
        <v>18080</v>
      </c>
      <c r="C20" s="379" t="s">
        <v>38</v>
      </c>
      <c r="D20" s="380" t="s">
        <v>38</v>
      </c>
    </row>
    <row r="21" spans="1:4" ht="12.75">
      <c r="A21" s="169">
        <v>1970</v>
      </c>
      <c r="B21" s="378">
        <v>23269</v>
      </c>
      <c r="C21" s="379" t="s">
        <v>38</v>
      </c>
      <c r="D21" s="380" t="s">
        <v>38</v>
      </c>
    </row>
    <row r="22" spans="1:4" ht="12.75">
      <c r="A22" s="169">
        <v>1971</v>
      </c>
      <c r="B22" s="378">
        <v>24814</v>
      </c>
      <c r="C22" s="379" t="s">
        <v>38</v>
      </c>
      <c r="D22" s="380" t="s">
        <v>38</v>
      </c>
    </row>
    <row r="23" spans="1:4" ht="12.75">
      <c r="A23" s="169">
        <v>1972</v>
      </c>
      <c r="B23" s="378">
        <v>26078</v>
      </c>
      <c r="C23" s="379" t="s">
        <v>38</v>
      </c>
      <c r="D23" s="380" t="s">
        <v>38</v>
      </c>
    </row>
    <row r="24" spans="1:4" ht="12.75">
      <c r="A24" s="169">
        <v>1973</v>
      </c>
      <c r="B24" s="378">
        <v>27134</v>
      </c>
      <c r="C24" s="379" t="s">
        <v>38</v>
      </c>
      <c r="D24" s="380" t="s">
        <v>38</v>
      </c>
    </row>
    <row r="25" spans="1:4" ht="12.75">
      <c r="A25" s="169">
        <v>1974</v>
      </c>
      <c r="B25" s="378">
        <v>22551</v>
      </c>
      <c r="C25" s="379" t="s">
        <v>38</v>
      </c>
      <c r="D25" s="380" t="s">
        <v>38</v>
      </c>
    </row>
    <row r="26" spans="1:4" ht="12.75">
      <c r="A26" s="169">
        <v>1975</v>
      </c>
      <c r="B26" s="378">
        <v>24300</v>
      </c>
      <c r="C26" s="379" t="s">
        <v>38</v>
      </c>
      <c r="D26" s="380" t="s">
        <v>38</v>
      </c>
    </row>
    <row r="27" spans="1:4" ht="12.75">
      <c r="A27" s="169">
        <v>1976</v>
      </c>
      <c r="B27" s="378">
        <v>26722</v>
      </c>
      <c r="C27" s="379" t="s">
        <v>38</v>
      </c>
      <c r="D27" s="380" t="s">
        <v>38</v>
      </c>
    </row>
    <row r="28" spans="1:4" ht="12.75">
      <c r="A28" s="169">
        <v>1977</v>
      </c>
      <c r="B28" s="378">
        <v>28355</v>
      </c>
      <c r="C28" s="379" t="s">
        <v>38</v>
      </c>
      <c r="D28" s="380" t="s">
        <v>38</v>
      </c>
    </row>
    <row r="29" spans="1:4" ht="12.75">
      <c r="A29" s="169">
        <v>1978</v>
      </c>
      <c r="B29" s="378">
        <v>28533</v>
      </c>
      <c r="C29" s="379" t="s">
        <v>38</v>
      </c>
      <c r="D29" s="380" t="s">
        <v>38</v>
      </c>
    </row>
    <row r="30" spans="1:4" ht="12.75">
      <c r="A30" s="169">
        <v>1979</v>
      </c>
      <c r="B30" s="378">
        <v>28974</v>
      </c>
      <c r="C30" s="379" t="s">
        <v>38</v>
      </c>
      <c r="D30" s="380" t="s">
        <v>38</v>
      </c>
    </row>
    <row r="31" spans="1:4" ht="12.75">
      <c r="A31" s="169">
        <v>1980</v>
      </c>
      <c r="B31" s="378">
        <v>31928</v>
      </c>
      <c r="C31" s="379" t="s">
        <v>38</v>
      </c>
      <c r="D31" s="380" t="s">
        <v>38</v>
      </c>
    </row>
    <row r="32" spans="1:4" ht="12.75">
      <c r="A32" s="169">
        <v>1981</v>
      </c>
      <c r="B32" s="378">
        <v>34191</v>
      </c>
      <c r="C32" s="379" t="s">
        <v>38</v>
      </c>
      <c r="D32" s="380" t="s">
        <v>38</v>
      </c>
    </row>
    <row r="33" spans="1:4" ht="12.75">
      <c r="A33" s="169">
        <v>1982</v>
      </c>
      <c r="B33" s="378">
        <v>41906</v>
      </c>
      <c r="C33" s="379" t="s">
        <v>38</v>
      </c>
      <c r="D33" s="380" t="s">
        <v>38</v>
      </c>
    </row>
    <row r="34" spans="1:4" ht="12.75">
      <c r="A34" s="169">
        <v>1983</v>
      </c>
      <c r="B34" s="378">
        <v>41446</v>
      </c>
      <c r="C34" s="379" t="s">
        <v>38</v>
      </c>
      <c r="D34" s="380" t="s">
        <v>38</v>
      </c>
    </row>
    <row r="35" spans="1:4" ht="12.75">
      <c r="A35" s="169">
        <v>1984</v>
      </c>
      <c r="B35" s="378">
        <v>52250</v>
      </c>
      <c r="C35" s="379" t="s">
        <v>38</v>
      </c>
      <c r="D35" s="380" t="s">
        <v>38</v>
      </c>
    </row>
    <row r="36" spans="1:4" ht="12.75">
      <c r="A36" s="169">
        <v>1985</v>
      </c>
      <c r="B36" s="378">
        <v>56140</v>
      </c>
      <c r="C36" s="379" t="s">
        <v>38</v>
      </c>
      <c r="D36" s="380" t="s">
        <v>38</v>
      </c>
    </row>
    <row r="37" spans="1:4" ht="12.75">
      <c r="A37" s="169">
        <v>1986</v>
      </c>
      <c r="B37" s="378">
        <v>43731</v>
      </c>
      <c r="C37" s="379" t="s">
        <v>38</v>
      </c>
      <c r="D37" s="380" t="s">
        <v>38</v>
      </c>
    </row>
    <row r="38" spans="1:4" ht="12.75">
      <c r="A38" s="169">
        <v>1987</v>
      </c>
      <c r="B38" s="378">
        <v>47979</v>
      </c>
      <c r="C38" s="379" t="s">
        <v>38</v>
      </c>
      <c r="D38" s="380" t="s">
        <v>38</v>
      </c>
    </row>
    <row r="39" spans="1:4" ht="12.75">
      <c r="A39" s="169" t="s">
        <v>249</v>
      </c>
      <c r="B39" s="378">
        <v>43875</v>
      </c>
      <c r="C39" s="379" t="s">
        <v>38</v>
      </c>
      <c r="D39" s="380" t="s">
        <v>38</v>
      </c>
    </row>
    <row r="40" spans="1:4" ht="12.75">
      <c r="A40" s="169">
        <v>1989</v>
      </c>
      <c r="B40" s="378">
        <v>47401</v>
      </c>
      <c r="C40" s="378">
        <v>36034</v>
      </c>
      <c r="D40" s="381">
        <v>11367</v>
      </c>
    </row>
    <row r="41" spans="1:4" ht="12.75">
      <c r="A41" s="169">
        <v>1990</v>
      </c>
      <c r="B41" s="378">
        <v>51703</v>
      </c>
      <c r="C41" s="378">
        <v>33762</v>
      </c>
      <c r="D41" s="381">
        <v>17941</v>
      </c>
    </row>
    <row r="42" spans="1:4" ht="12.75">
      <c r="A42" s="169">
        <v>1991</v>
      </c>
      <c r="B42" s="378">
        <v>47416</v>
      </c>
      <c r="C42" s="378">
        <v>31561</v>
      </c>
      <c r="D42" s="381">
        <v>15855</v>
      </c>
    </row>
    <row r="43" spans="1:4" ht="12.75" customHeight="1">
      <c r="A43" s="169">
        <v>1992</v>
      </c>
      <c r="B43" s="378">
        <v>43709</v>
      </c>
      <c r="C43" s="378">
        <v>30975</v>
      </c>
      <c r="D43" s="381">
        <v>12734</v>
      </c>
    </row>
    <row r="44" spans="1:4" ht="12.75" customHeight="1">
      <c r="A44" s="169">
        <v>1993</v>
      </c>
      <c r="B44" s="378">
        <v>55696</v>
      </c>
      <c r="C44" s="378">
        <v>38870</v>
      </c>
      <c r="D44" s="381">
        <v>16826</v>
      </c>
    </row>
    <row r="45" spans="1:4" ht="12.75" customHeight="1">
      <c r="A45" s="169">
        <v>1994</v>
      </c>
      <c r="B45" s="378">
        <v>58527</v>
      </c>
      <c r="C45" s="378">
        <v>40047</v>
      </c>
      <c r="D45" s="381">
        <v>18480</v>
      </c>
    </row>
    <row r="46" spans="1:4" ht="12.75" customHeight="1">
      <c r="A46" s="169">
        <v>1995</v>
      </c>
      <c r="B46" s="378">
        <v>60149</v>
      </c>
      <c r="C46" s="378">
        <v>41638</v>
      </c>
      <c r="D46" s="381">
        <v>18511</v>
      </c>
    </row>
    <row r="47" spans="1:4" ht="12.75" customHeight="1">
      <c r="A47" s="169">
        <v>1996</v>
      </c>
      <c r="B47" s="378">
        <v>65404</v>
      </c>
      <c r="C47" s="378">
        <v>43243</v>
      </c>
      <c r="D47" s="381">
        <v>22161</v>
      </c>
    </row>
    <row r="48" spans="1:4" ht="12.75" customHeight="1">
      <c r="A48" s="169">
        <v>1997</v>
      </c>
      <c r="B48" s="378">
        <v>66607</v>
      </c>
      <c r="C48" s="378">
        <v>43790</v>
      </c>
      <c r="D48" s="381">
        <v>22817</v>
      </c>
    </row>
    <row r="49" spans="1:4" ht="12.75" customHeight="1">
      <c r="A49" s="169">
        <v>1998</v>
      </c>
      <c r="B49" s="378">
        <v>66472</v>
      </c>
      <c r="C49" s="378">
        <v>43490</v>
      </c>
      <c r="D49" s="381">
        <v>22982</v>
      </c>
    </row>
    <row r="50" spans="1:4" ht="12.75" customHeight="1">
      <c r="A50" s="169">
        <v>1999</v>
      </c>
      <c r="B50" s="378">
        <v>67046</v>
      </c>
      <c r="C50" s="378">
        <v>44786</v>
      </c>
      <c r="D50" s="381">
        <v>22260</v>
      </c>
    </row>
    <row r="51" spans="1:4" ht="12.75" customHeight="1">
      <c r="A51" s="169">
        <v>2000</v>
      </c>
      <c r="B51" s="378">
        <v>66540</v>
      </c>
      <c r="C51" s="378">
        <v>43060</v>
      </c>
      <c r="D51" s="381">
        <v>23480</v>
      </c>
    </row>
    <row r="52" spans="1:4" ht="12.75" customHeight="1">
      <c r="A52" s="169">
        <v>2001</v>
      </c>
      <c r="B52" s="378">
        <v>65392</v>
      </c>
      <c r="C52" s="378">
        <v>43849</v>
      </c>
      <c r="D52" s="381">
        <v>21543</v>
      </c>
    </row>
    <row r="53" spans="1:4" ht="12.75" customHeight="1">
      <c r="A53" s="169">
        <v>2002</v>
      </c>
      <c r="B53" s="378">
        <v>74897</v>
      </c>
      <c r="C53" s="378">
        <v>50133</v>
      </c>
      <c r="D53" s="381">
        <v>24764</v>
      </c>
    </row>
    <row r="54" spans="1:4" ht="12.75" customHeight="1">
      <c r="A54" s="169">
        <v>2003</v>
      </c>
      <c r="B54" s="378">
        <v>61722</v>
      </c>
      <c r="C54" s="378">
        <v>45634</v>
      </c>
      <c r="D54" s="381">
        <v>16088</v>
      </c>
    </row>
    <row r="55" spans="1:4" ht="12.75" customHeight="1">
      <c r="A55" s="169">
        <v>2004</v>
      </c>
      <c r="B55" s="378">
        <v>72267</v>
      </c>
      <c r="C55" s="378">
        <v>52950</v>
      </c>
      <c r="D55" s="381">
        <v>19317</v>
      </c>
    </row>
    <row r="56" spans="1:4" ht="12.75" customHeight="1">
      <c r="A56" s="169">
        <v>2005</v>
      </c>
      <c r="B56" s="378">
        <v>83299</v>
      </c>
      <c r="C56" s="378">
        <v>52967</v>
      </c>
      <c r="D56" s="381">
        <v>30332</v>
      </c>
    </row>
    <row r="57" spans="1:4" ht="12.75" customHeight="1">
      <c r="A57" s="169">
        <v>2006</v>
      </c>
      <c r="B57" s="378">
        <v>85731</v>
      </c>
      <c r="C57" s="378">
        <v>52570</v>
      </c>
      <c r="D57" s="381">
        <v>33161</v>
      </c>
    </row>
    <row r="58" spans="1:4" ht="12.75" customHeight="1">
      <c r="A58" s="169">
        <v>2007</v>
      </c>
      <c r="B58" s="378">
        <v>143432</v>
      </c>
      <c r="C58" s="378">
        <v>59399</v>
      </c>
      <c r="D58" s="381">
        <v>84033</v>
      </c>
    </row>
    <row r="59" spans="1:4" ht="12.75" customHeight="1">
      <c r="A59" s="169">
        <v>2008</v>
      </c>
      <c r="B59" s="378">
        <v>89912</v>
      </c>
      <c r="C59" s="378">
        <v>68876</v>
      </c>
      <c r="D59" s="381">
        <v>21036</v>
      </c>
    </row>
    <row r="60" spans="1:4" ht="12.75" customHeight="1">
      <c r="A60" s="169">
        <v>2009</v>
      </c>
      <c r="B60" s="378">
        <v>68030</v>
      </c>
      <c r="C60" s="378">
        <v>44797</v>
      </c>
      <c r="D60" s="381">
        <v>23233</v>
      </c>
    </row>
    <row r="61" spans="1:4" ht="12.75" customHeight="1">
      <c r="A61" s="169">
        <v>2010</v>
      </c>
      <c r="B61" s="378">
        <v>64876</v>
      </c>
      <c r="C61" s="378">
        <v>43699</v>
      </c>
      <c r="D61" s="381">
        <v>21177</v>
      </c>
    </row>
    <row r="62" spans="1:4" ht="12.75" customHeight="1">
      <c r="A62" s="169">
        <v>2011</v>
      </c>
      <c r="B62" s="378">
        <v>56474</v>
      </c>
      <c r="C62" s="378">
        <v>39280</v>
      </c>
      <c r="D62" s="381">
        <v>17194</v>
      </c>
    </row>
    <row r="63" spans="1:4" ht="12.75" customHeight="1">
      <c r="A63" s="169">
        <v>2012</v>
      </c>
      <c r="B63" s="378">
        <v>61859</v>
      </c>
      <c r="C63" s="378">
        <v>43047</v>
      </c>
      <c r="D63" s="381">
        <v>18812</v>
      </c>
    </row>
    <row r="64" spans="1:4" ht="12.75" customHeight="1">
      <c r="A64" s="169">
        <v>2013</v>
      </c>
      <c r="B64" s="378">
        <v>62304</v>
      </c>
      <c r="C64" s="378">
        <v>43778</v>
      </c>
      <c r="D64" s="381">
        <v>18526</v>
      </c>
    </row>
    <row r="65" spans="1:6" ht="12.75" customHeight="1">
      <c r="A65" s="169">
        <v>2014</v>
      </c>
      <c r="B65" s="378">
        <v>62999</v>
      </c>
      <c r="C65" s="378">
        <v>44304</v>
      </c>
      <c r="D65" s="381">
        <v>18695</v>
      </c>
      <c r="E65" s="7"/>
      <c r="F65" s="7"/>
    </row>
    <row r="66" spans="1:6" ht="12.75" customHeight="1">
      <c r="A66" s="169">
        <v>2015</v>
      </c>
      <c r="B66" s="378">
        <v>67866</v>
      </c>
      <c r="C66" s="378">
        <v>49313</v>
      </c>
      <c r="D66" s="381">
        <v>18553</v>
      </c>
      <c r="E66" s="7"/>
      <c r="F66" s="7"/>
    </row>
    <row r="67" spans="1:6" ht="12.75" customHeight="1">
      <c r="A67" s="169">
        <v>2016</v>
      </c>
      <c r="B67" s="378">
        <v>72333</v>
      </c>
      <c r="C67" s="382">
        <v>51300</v>
      </c>
      <c r="D67" s="382">
        <v>21033</v>
      </c>
      <c r="E67" s="7"/>
      <c r="F67" s="7"/>
    </row>
    <row r="68" spans="1:6" ht="12.75" customHeight="1">
      <c r="A68" s="169">
        <v>2017</v>
      </c>
      <c r="B68" s="378">
        <v>80702</v>
      </c>
      <c r="C68" s="382">
        <v>57124</v>
      </c>
      <c r="D68" s="382">
        <v>23578</v>
      </c>
      <c r="E68" s="7"/>
      <c r="F68" s="7"/>
    </row>
    <row r="69" spans="1:6" ht="12.75" customHeight="1">
      <c r="A69" s="169">
        <v>2018</v>
      </c>
      <c r="B69" s="378">
        <v>80694</v>
      </c>
      <c r="C69" s="382">
        <v>67401</v>
      </c>
      <c r="D69" s="382">
        <v>13293</v>
      </c>
      <c r="E69" s="7"/>
      <c r="F69" s="7"/>
    </row>
    <row r="70" spans="1:6" ht="12.75" customHeight="1">
      <c r="A70" s="169">
        <v>2019</v>
      </c>
      <c r="B70" s="378">
        <v>79601</v>
      </c>
      <c r="C70" s="423">
        <v>68176</v>
      </c>
      <c r="D70" s="423">
        <v>11425</v>
      </c>
      <c r="E70" s="7"/>
      <c r="F70" s="7"/>
    </row>
    <row r="71" spans="1:6" ht="12.75" customHeight="1">
      <c r="A71" s="169">
        <v>2020</v>
      </c>
      <c r="B71" s="378">
        <v>30630</v>
      </c>
      <c r="C71" s="443">
        <v>22415</v>
      </c>
      <c r="D71" s="423">
        <v>8215</v>
      </c>
      <c r="E71" s="7"/>
      <c r="F71" s="7"/>
    </row>
    <row r="72" spans="1:6" ht="12.75" customHeight="1">
      <c r="A72" s="169">
        <v>2021</v>
      </c>
      <c r="B72" s="378">
        <v>32940</v>
      </c>
      <c r="C72" s="443">
        <v>21034</v>
      </c>
      <c r="D72" s="423">
        <v>11906</v>
      </c>
      <c r="E72" s="7"/>
      <c r="F72" s="7"/>
    </row>
    <row r="73" spans="1:6" ht="12.75" customHeight="1">
      <c r="A73" s="169">
        <v>2022</v>
      </c>
      <c r="B73" s="378">
        <v>72637</v>
      </c>
      <c r="C73" s="423">
        <v>51334</v>
      </c>
      <c r="D73" s="423">
        <v>21303</v>
      </c>
      <c r="E73" s="7"/>
      <c r="F73" s="7"/>
    </row>
    <row r="74" spans="1:4" ht="12.75" customHeight="1">
      <c r="A74" s="212"/>
      <c r="B74" s="128"/>
      <c r="C74" s="128"/>
      <c r="D74" s="129"/>
    </row>
    <row r="75" ht="12.75" customHeight="1"/>
    <row r="76" ht="12.75" customHeight="1">
      <c r="A76" s="255" t="s">
        <v>195</v>
      </c>
    </row>
    <row r="77" ht="12.75" customHeight="1">
      <c r="A77" s="114" t="s">
        <v>248</v>
      </c>
    </row>
    <row r="78" spans="1:46" ht="12.75" customHeight="1">
      <c r="A78" s="114" t="s">
        <v>247</v>
      </c>
      <c r="B78" s="7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</row>
    <row r="79" spans="1:46" ht="12.75" customHeight="1">
      <c r="A79" s="114" t="s">
        <v>196</v>
      </c>
      <c r="B79" s="7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</row>
    <row r="80" ht="12.75" customHeight="1">
      <c r="A80" s="24" t="s">
        <v>277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57421875" style="0" customWidth="1"/>
    <col min="2" max="5" width="14.57421875" style="0" customWidth="1"/>
  </cols>
  <sheetData>
    <row r="1" spans="1:5" ht="15.75" customHeight="1">
      <c r="A1" s="279" t="s">
        <v>341</v>
      </c>
      <c r="B1" s="27"/>
      <c r="C1" s="27"/>
      <c r="D1" s="27"/>
      <c r="E1" s="27"/>
    </row>
    <row r="2" spans="1:5" ht="12.75" customHeight="1" thickBot="1">
      <c r="A2" s="71"/>
      <c r="B2" s="71"/>
      <c r="C2" s="71"/>
      <c r="D2" s="71"/>
      <c r="E2" s="71"/>
    </row>
    <row r="3" spans="1:4" s="13" customFormat="1" ht="24" customHeight="1" thickTop="1">
      <c r="A3" s="30"/>
      <c r="B3" s="31" t="s">
        <v>68</v>
      </c>
      <c r="C3" s="32"/>
      <c r="D3" s="33"/>
    </row>
    <row r="4" spans="1:5" s="13" customFormat="1" ht="24" customHeight="1">
      <c r="A4" s="53" t="s">
        <v>31</v>
      </c>
      <c r="B4" s="52" t="s">
        <v>32</v>
      </c>
      <c r="C4" s="11" t="s">
        <v>69</v>
      </c>
      <c r="D4" s="11" t="s">
        <v>70</v>
      </c>
      <c r="E4" s="126" t="s">
        <v>71</v>
      </c>
    </row>
    <row r="5" spans="1:4" ht="12.75">
      <c r="A5" s="14"/>
      <c r="B5" s="68"/>
      <c r="C5" s="14"/>
      <c r="D5" s="14"/>
    </row>
    <row r="6" spans="1:5" ht="12.75">
      <c r="A6" s="37">
        <v>1972</v>
      </c>
      <c r="B6" s="223">
        <v>235274</v>
      </c>
      <c r="C6" s="401">
        <v>235174</v>
      </c>
      <c r="D6" s="402">
        <v>100</v>
      </c>
      <c r="E6" s="403">
        <v>2046081</v>
      </c>
    </row>
    <row r="7" spans="1:5" ht="12.75">
      <c r="A7" s="37">
        <v>1973</v>
      </c>
      <c r="B7" s="223">
        <v>235274</v>
      </c>
      <c r="C7" s="401">
        <v>235208</v>
      </c>
      <c r="D7" s="402">
        <v>66</v>
      </c>
      <c r="E7" s="403">
        <v>2025593</v>
      </c>
    </row>
    <row r="8" spans="1:5" ht="12.75">
      <c r="A8" s="37">
        <v>1974</v>
      </c>
      <c r="B8" s="223">
        <v>235274</v>
      </c>
      <c r="C8" s="401">
        <v>235208</v>
      </c>
      <c r="D8" s="402">
        <v>66</v>
      </c>
      <c r="E8" s="403">
        <v>2298676</v>
      </c>
    </row>
    <row r="9" spans="1:5" ht="12.75">
      <c r="A9" s="37">
        <v>1975</v>
      </c>
      <c r="B9" s="223">
        <v>235274</v>
      </c>
      <c r="C9" s="401">
        <v>235208</v>
      </c>
      <c r="D9" s="402">
        <v>66</v>
      </c>
      <c r="E9" s="403">
        <v>2559429</v>
      </c>
    </row>
    <row r="10" spans="1:5" ht="12.75">
      <c r="A10" s="37">
        <v>1976</v>
      </c>
      <c r="B10" s="223">
        <v>235274</v>
      </c>
      <c r="C10" s="401">
        <v>235208</v>
      </c>
      <c r="D10" s="402">
        <v>66</v>
      </c>
      <c r="E10" s="403">
        <v>2895840</v>
      </c>
    </row>
    <row r="11" spans="1:5" ht="12.75">
      <c r="A11" s="37">
        <v>1977</v>
      </c>
      <c r="B11" s="223">
        <v>235274</v>
      </c>
      <c r="C11" s="401">
        <v>235208</v>
      </c>
      <c r="D11" s="402">
        <v>66</v>
      </c>
      <c r="E11" s="403">
        <v>2932555</v>
      </c>
    </row>
    <row r="12" spans="1:5" ht="12.75">
      <c r="A12" s="37">
        <v>1978</v>
      </c>
      <c r="B12" s="223">
        <v>236574</v>
      </c>
      <c r="C12" s="401">
        <v>235208</v>
      </c>
      <c r="D12" s="402">
        <v>1366</v>
      </c>
      <c r="E12" s="403">
        <v>3572504</v>
      </c>
    </row>
    <row r="13" spans="1:5" ht="12.75">
      <c r="A13" s="37">
        <v>1979</v>
      </c>
      <c r="B13" s="223">
        <v>236574</v>
      </c>
      <c r="C13" s="401">
        <v>235208</v>
      </c>
      <c r="D13" s="402">
        <v>1366</v>
      </c>
      <c r="E13" s="403">
        <v>3384343</v>
      </c>
    </row>
    <row r="14" spans="1:5" ht="12.75">
      <c r="A14" s="37">
        <v>1980</v>
      </c>
      <c r="B14" s="223">
        <v>247488</v>
      </c>
      <c r="C14" s="401">
        <v>235243</v>
      </c>
      <c r="D14" s="402">
        <v>12245</v>
      </c>
      <c r="E14" s="403">
        <v>3479797</v>
      </c>
    </row>
    <row r="15" spans="1:5" ht="12.75">
      <c r="A15" s="37">
        <v>1981</v>
      </c>
      <c r="B15" s="223">
        <v>247488</v>
      </c>
      <c r="C15" s="401">
        <v>235243</v>
      </c>
      <c r="D15" s="402">
        <v>12245</v>
      </c>
      <c r="E15" s="403">
        <v>4225217</v>
      </c>
    </row>
    <row r="16" spans="1:5" ht="12.75">
      <c r="A16" s="37">
        <v>1982</v>
      </c>
      <c r="B16" s="223">
        <v>247488</v>
      </c>
      <c r="C16" s="401">
        <v>235243</v>
      </c>
      <c r="D16" s="402">
        <v>12245</v>
      </c>
      <c r="E16" s="403">
        <v>4950621</v>
      </c>
    </row>
    <row r="17" spans="1:5" ht="12.75">
      <c r="A17" s="37">
        <v>1983</v>
      </c>
      <c r="B17" s="223">
        <v>247349</v>
      </c>
      <c r="C17" s="401">
        <v>235243</v>
      </c>
      <c r="D17" s="402">
        <v>12106</v>
      </c>
      <c r="E17" s="403">
        <v>5252385</v>
      </c>
    </row>
    <row r="18" spans="1:5" ht="12.75">
      <c r="A18" s="37">
        <v>1984</v>
      </c>
      <c r="B18" s="223">
        <v>247349</v>
      </c>
      <c r="C18" s="401">
        <v>235243</v>
      </c>
      <c r="D18" s="402">
        <v>12106</v>
      </c>
      <c r="E18" s="403">
        <v>5429289</v>
      </c>
    </row>
    <row r="19" spans="1:5" ht="12.75">
      <c r="A19" s="37">
        <v>1985</v>
      </c>
      <c r="B19" s="223">
        <v>247349</v>
      </c>
      <c r="C19" s="401">
        <v>235243</v>
      </c>
      <c r="D19" s="402">
        <v>12106</v>
      </c>
      <c r="E19" s="403">
        <v>4029929</v>
      </c>
    </row>
    <row r="20" spans="1:5" ht="12.75" customHeight="1">
      <c r="A20" s="37">
        <v>1986</v>
      </c>
      <c r="B20" s="223">
        <v>247349</v>
      </c>
      <c r="C20" s="401">
        <v>235565</v>
      </c>
      <c r="D20" s="402">
        <v>11784</v>
      </c>
      <c r="E20" s="403">
        <v>4736281</v>
      </c>
    </row>
    <row r="21" spans="1:5" ht="12.75" customHeight="1">
      <c r="A21" s="37">
        <v>1987</v>
      </c>
      <c r="B21" s="223">
        <v>247349</v>
      </c>
      <c r="C21" s="401">
        <v>235565</v>
      </c>
      <c r="D21" s="402">
        <v>11784</v>
      </c>
      <c r="E21" s="403">
        <v>5225641</v>
      </c>
    </row>
    <row r="22" spans="1:5" ht="12.75" customHeight="1">
      <c r="A22" s="37">
        <v>1988</v>
      </c>
      <c r="B22" s="223">
        <v>247349</v>
      </c>
      <c r="C22" s="401">
        <v>235624</v>
      </c>
      <c r="D22" s="402">
        <v>11725</v>
      </c>
      <c r="E22" s="403">
        <v>5198428</v>
      </c>
    </row>
    <row r="23" spans="1:5" ht="12.75" customHeight="1">
      <c r="A23" s="37">
        <v>1989</v>
      </c>
      <c r="B23" s="223">
        <v>247349</v>
      </c>
      <c r="C23" s="401">
        <v>235624</v>
      </c>
      <c r="D23" s="402">
        <v>11725</v>
      </c>
      <c r="E23" s="403">
        <v>5558227</v>
      </c>
    </row>
    <row r="24" spans="1:5" ht="12.75" customHeight="1">
      <c r="A24" s="37">
        <v>1990</v>
      </c>
      <c r="B24" s="223">
        <v>247349</v>
      </c>
      <c r="C24" s="401">
        <v>235885</v>
      </c>
      <c r="D24" s="402">
        <v>11464</v>
      </c>
      <c r="E24" s="403">
        <v>5607148</v>
      </c>
    </row>
    <row r="25" spans="1:5" ht="12.75" customHeight="1">
      <c r="A25" s="37">
        <v>1991</v>
      </c>
      <c r="B25" s="223">
        <v>247349</v>
      </c>
      <c r="C25" s="401">
        <v>235885</v>
      </c>
      <c r="D25" s="402">
        <v>11464</v>
      </c>
      <c r="E25" s="403">
        <v>5853497</v>
      </c>
    </row>
    <row r="26" spans="1:5" ht="12.75" customHeight="1">
      <c r="A26" s="37">
        <v>1992</v>
      </c>
      <c r="B26" s="223">
        <v>247349</v>
      </c>
      <c r="C26" s="401">
        <v>235885</v>
      </c>
      <c r="D26" s="402">
        <v>11464</v>
      </c>
      <c r="E26" s="403">
        <v>5701769</v>
      </c>
    </row>
    <row r="27" spans="1:5" ht="12.75" customHeight="1">
      <c r="A27" s="37">
        <v>1993</v>
      </c>
      <c r="B27" s="223">
        <v>247349</v>
      </c>
      <c r="C27" s="401">
        <v>235885</v>
      </c>
      <c r="D27" s="402">
        <v>11464</v>
      </c>
      <c r="E27" s="403">
        <v>5828583</v>
      </c>
    </row>
    <row r="28" spans="1:5" ht="12.75" customHeight="1">
      <c r="A28" s="37">
        <v>1994</v>
      </c>
      <c r="B28" s="223">
        <v>247349</v>
      </c>
      <c r="C28" s="401">
        <v>235885</v>
      </c>
      <c r="D28" s="402">
        <v>11464</v>
      </c>
      <c r="E28" s="403">
        <v>6077475</v>
      </c>
    </row>
    <row r="29" spans="1:5" ht="12.75" customHeight="1">
      <c r="A29" s="37">
        <v>1995</v>
      </c>
      <c r="B29" s="223">
        <v>247349</v>
      </c>
      <c r="C29" s="401">
        <v>235885</v>
      </c>
      <c r="D29" s="402">
        <v>11464</v>
      </c>
      <c r="E29" s="403">
        <v>6213924</v>
      </c>
    </row>
    <row r="30" spans="1:5" ht="12.75" customHeight="1">
      <c r="A30" s="37">
        <v>1996</v>
      </c>
      <c r="B30" s="223">
        <v>247349</v>
      </c>
      <c r="C30" s="401">
        <v>235885</v>
      </c>
      <c r="D30" s="402">
        <v>11464</v>
      </c>
      <c r="E30" s="403">
        <v>6192178</v>
      </c>
    </row>
    <row r="31" spans="1:5" ht="12.75" customHeight="1">
      <c r="A31" s="37">
        <v>1997</v>
      </c>
      <c r="B31" s="223">
        <v>247349</v>
      </c>
      <c r="C31" s="401">
        <v>235885</v>
      </c>
      <c r="D31" s="402">
        <v>11464</v>
      </c>
      <c r="E31" s="403">
        <v>6738001</v>
      </c>
    </row>
    <row r="32" spans="1:5" ht="12.75" customHeight="1">
      <c r="A32" s="37">
        <v>1998</v>
      </c>
      <c r="B32" s="223">
        <v>247349</v>
      </c>
      <c r="C32" s="401">
        <v>235885</v>
      </c>
      <c r="D32" s="402">
        <v>11464</v>
      </c>
      <c r="E32" s="403">
        <v>6274424</v>
      </c>
    </row>
    <row r="33" spans="1:5" ht="12.75" customHeight="1">
      <c r="A33" s="37">
        <v>1999</v>
      </c>
      <c r="B33" s="223">
        <v>249001</v>
      </c>
      <c r="C33" s="401">
        <v>237731</v>
      </c>
      <c r="D33" s="402">
        <v>11270</v>
      </c>
      <c r="E33" s="403">
        <v>7469412</v>
      </c>
    </row>
    <row r="34" spans="1:5" ht="12.75" customHeight="1">
      <c r="A34" s="37">
        <v>2000</v>
      </c>
      <c r="B34" s="223">
        <v>251743.86</v>
      </c>
      <c r="C34" s="401">
        <v>237503.93</v>
      </c>
      <c r="D34" s="402">
        <v>14239.93</v>
      </c>
      <c r="E34" s="403">
        <v>6517693</v>
      </c>
    </row>
    <row r="35" spans="1:5" ht="12.75" customHeight="1">
      <c r="A35" s="37">
        <v>2001</v>
      </c>
      <c r="B35" s="223">
        <v>251743.86000000002</v>
      </c>
      <c r="C35" s="401">
        <v>237503.93</v>
      </c>
      <c r="D35" s="402">
        <v>14239.93</v>
      </c>
      <c r="E35" s="403">
        <v>6215669</v>
      </c>
    </row>
    <row r="36" spans="1:5" ht="12.75" customHeight="1">
      <c r="A36" s="37">
        <v>2002</v>
      </c>
      <c r="B36" s="223">
        <v>251743.86</v>
      </c>
      <c r="C36" s="401">
        <v>237503.93</v>
      </c>
      <c r="D36" s="402">
        <v>14239.93</v>
      </c>
      <c r="E36" s="403">
        <v>6025991</v>
      </c>
    </row>
    <row r="37" spans="1:5" ht="12.75" customHeight="1">
      <c r="A37" s="37">
        <v>2003</v>
      </c>
      <c r="B37" s="223">
        <v>364981.38</v>
      </c>
      <c r="C37" s="401">
        <v>353291.93</v>
      </c>
      <c r="D37" s="402">
        <v>11689.45</v>
      </c>
      <c r="E37" s="403">
        <v>4879193</v>
      </c>
    </row>
    <row r="38" spans="1:5" ht="12.75" customHeight="1">
      <c r="A38" s="37">
        <v>2004</v>
      </c>
      <c r="B38" s="223">
        <v>364998.56</v>
      </c>
      <c r="C38" s="401">
        <v>353434.11</v>
      </c>
      <c r="D38" s="402">
        <v>11564.45</v>
      </c>
      <c r="E38" s="403">
        <v>5403073</v>
      </c>
    </row>
    <row r="39" spans="1:5" ht="12.75" customHeight="1">
      <c r="A39" s="37">
        <v>2005</v>
      </c>
      <c r="B39" s="223">
        <v>364998.56</v>
      </c>
      <c r="C39" s="401">
        <v>353434.11</v>
      </c>
      <c r="D39" s="402">
        <v>11564.45</v>
      </c>
      <c r="E39" s="403">
        <v>5415722</v>
      </c>
    </row>
    <row r="40" spans="1:5" ht="12.75" customHeight="1">
      <c r="A40" s="37">
        <v>2006</v>
      </c>
      <c r="B40" s="223">
        <v>364998.56</v>
      </c>
      <c r="C40" s="401">
        <v>353672.11</v>
      </c>
      <c r="D40" s="402">
        <v>11326.45</v>
      </c>
      <c r="E40" s="403">
        <v>5323425</v>
      </c>
    </row>
    <row r="41" spans="1:5" ht="12.75" customHeight="1">
      <c r="A41" s="37">
        <v>2007</v>
      </c>
      <c r="B41" s="223">
        <v>364998.56</v>
      </c>
      <c r="C41" s="401">
        <v>353672.11</v>
      </c>
      <c r="D41" s="402">
        <v>11326.45</v>
      </c>
      <c r="E41" s="403">
        <v>5122853</v>
      </c>
    </row>
    <row r="42" spans="1:5" s="220" customFormat="1" ht="12.75" customHeight="1">
      <c r="A42" s="229">
        <v>2008</v>
      </c>
      <c r="B42" s="223">
        <v>369110.31</v>
      </c>
      <c r="C42" s="401">
        <v>357783.86</v>
      </c>
      <c r="D42" s="402">
        <v>11326.45</v>
      </c>
      <c r="E42" s="403">
        <v>4536505</v>
      </c>
    </row>
    <row r="43" spans="1:5" ht="12.75" customHeight="1">
      <c r="A43" s="37">
        <v>2009</v>
      </c>
      <c r="B43" s="223">
        <v>369121.56</v>
      </c>
      <c r="C43" s="401">
        <v>357795.11</v>
      </c>
      <c r="D43" s="402">
        <v>11326.45</v>
      </c>
      <c r="E43" s="403">
        <v>4312818</v>
      </c>
    </row>
    <row r="44" spans="1:5" ht="12.75" customHeight="1">
      <c r="A44" s="37">
        <v>2010</v>
      </c>
      <c r="B44" s="223">
        <v>369123.59</v>
      </c>
      <c r="C44" s="401">
        <v>357795</v>
      </c>
      <c r="D44" s="402">
        <v>11328.59</v>
      </c>
      <c r="E44" s="403">
        <v>4493123</v>
      </c>
    </row>
    <row r="45" spans="1:5" ht="12.75" customHeight="1">
      <c r="A45" s="37">
        <v>2011</v>
      </c>
      <c r="B45" s="223">
        <v>369165.61</v>
      </c>
      <c r="C45" s="401">
        <v>357837.02</v>
      </c>
      <c r="D45" s="402">
        <v>11328.59</v>
      </c>
      <c r="E45" s="403">
        <v>4784285</v>
      </c>
    </row>
    <row r="46" spans="1:5" s="220" customFormat="1" ht="12.75" customHeight="1">
      <c r="A46" s="37">
        <v>2012</v>
      </c>
      <c r="B46" s="223">
        <v>369165.61</v>
      </c>
      <c r="C46" s="401">
        <v>357837.02</v>
      </c>
      <c r="D46" s="402">
        <v>11328.59</v>
      </c>
      <c r="E46" s="403">
        <v>5119035</v>
      </c>
    </row>
    <row r="47" spans="1:5" s="220" customFormat="1" ht="12.75" customHeight="1">
      <c r="A47" s="37">
        <v>2013</v>
      </c>
      <c r="B47" s="223">
        <v>369165.61</v>
      </c>
      <c r="C47" s="401">
        <v>357837.02</v>
      </c>
      <c r="D47" s="402">
        <v>11328.59</v>
      </c>
      <c r="E47" s="403">
        <v>4902696</v>
      </c>
    </row>
    <row r="48" spans="1:5" s="220" customFormat="1" ht="12.75" customHeight="1">
      <c r="A48" s="37">
        <v>2014</v>
      </c>
      <c r="B48" s="223">
        <v>369165.61</v>
      </c>
      <c r="C48" s="401">
        <v>357837.02</v>
      </c>
      <c r="D48" s="402">
        <v>11328.59</v>
      </c>
      <c r="E48" s="403">
        <v>5213817</v>
      </c>
    </row>
    <row r="49" spans="1:5" s="220" customFormat="1" ht="12.75" customHeight="1">
      <c r="A49" s="37">
        <v>2015</v>
      </c>
      <c r="B49" s="223">
        <v>369320.07</v>
      </c>
      <c r="C49" s="401">
        <v>357960.04</v>
      </c>
      <c r="D49" s="402">
        <v>11360.03</v>
      </c>
      <c r="E49" s="403">
        <v>5439034</v>
      </c>
    </row>
    <row r="50" spans="1:5" s="220" customFormat="1" ht="12.75" customHeight="1">
      <c r="A50" s="229">
        <v>2016</v>
      </c>
      <c r="B50" s="223">
        <v>369320.07</v>
      </c>
      <c r="C50" s="401">
        <v>357960.04</v>
      </c>
      <c r="D50" s="402">
        <v>11360.03</v>
      </c>
      <c r="E50" s="403">
        <v>5786318</v>
      </c>
    </row>
    <row r="51" spans="1:5" s="220" customFormat="1" ht="12.75" customHeight="1">
      <c r="A51" s="229">
        <v>2017</v>
      </c>
      <c r="B51" s="223">
        <v>369320.07</v>
      </c>
      <c r="C51" s="401">
        <v>357960.04</v>
      </c>
      <c r="D51" s="402">
        <v>11360.03</v>
      </c>
      <c r="E51" s="403">
        <v>6002950</v>
      </c>
    </row>
    <row r="52" spans="1:5" s="220" customFormat="1" ht="12.75" customHeight="1">
      <c r="A52" s="229">
        <v>2018</v>
      </c>
      <c r="B52" s="223">
        <v>371493.97</v>
      </c>
      <c r="C52" s="401">
        <v>360133.94</v>
      </c>
      <c r="D52" s="445">
        <v>11360.03</v>
      </c>
      <c r="E52" s="444">
        <v>4838838</v>
      </c>
    </row>
    <row r="53" spans="1:5" s="220" customFormat="1" ht="12.75" customHeight="1">
      <c r="A53" s="37">
        <v>2019</v>
      </c>
      <c r="B53" s="223">
        <v>371493.97</v>
      </c>
      <c r="C53" s="224">
        <v>360133.94</v>
      </c>
      <c r="D53" s="445">
        <v>11359.880000000001</v>
      </c>
      <c r="E53" s="444">
        <v>4929610</v>
      </c>
    </row>
    <row r="54" spans="1:5" s="220" customFormat="1" ht="12.75" customHeight="1">
      <c r="A54" s="37">
        <v>2020</v>
      </c>
      <c r="B54" s="223">
        <v>371493.97</v>
      </c>
      <c r="C54" s="224">
        <v>360133.94</v>
      </c>
      <c r="D54" s="445">
        <v>11360.03</v>
      </c>
      <c r="E54" s="444">
        <v>1629003</v>
      </c>
    </row>
    <row r="55" spans="1:5" s="220" customFormat="1" ht="12.75" customHeight="1">
      <c r="A55" s="37">
        <v>2021</v>
      </c>
      <c r="B55" s="223">
        <v>371493.97</v>
      </c>
      <c r="C55" s="224">
        <v>360133.94</v>
      </c>
      <c r="D55" s="445">
        <v>11360.03</v>
      </c>
      <c r="E55" s="444">
        <v>3864447</v>
      </c>
    </row>
    <row r="56" spans="1:5" s="220" customFormat="1" ht="12.75" customHeight="1">
      <c r="A56" s="37">
        <v>2022</v>
      </c>
      <c r="B56" s="223">
        <v>390917.05</v>
      </c>
      <c r="C56" s="224">
        <v>379557.02</v>
      </c>
      <c r="D56" s="445">
        <v>11360.03</v>
      </c>
      <c r="E56" s="444">
        <v>4887315</v>
      </c>
    </row>
    <row r="57" spans="1:5" ht="12.75" customHeight="1">
      <c r="A57" s="19"/>
      <c r="B57" s="69"/>
      <c r="C57" s="19"/>
      <c r="D57" s="19"/>
      <c r="E57" s="20"/>
    </row>
    <row r="58" ht="12.75" customHeight="1"/>
    <row r="59" ht="12.75" customHeight="1">
      <c r="A59" s="114" t="s">
        <v>72</v>
      </c>
    </row>
    <row r="60" ht="12.75" customHeight="1">
      <c r="A60" s="24" t="s">
        <v>73</v>
      </c>
    </row>
    <row r="61" ht="12.75" customHeight="1">
      <c r="A61" s="23" t="s">
        <v>74</v>
      </c>
    </row>
    <row r="62" ht="12.75" customHeight="1">
      <c r="A62" s="114" t="s">
        <v>178</v>
      </c>
    </row>
    <row r="63" ht="12.75" customHeight="1">
      <c r="A63" s="201" t="s">
        <v>2</v>
      </c>
    </row>
    <row r="64" ht="12.75" customHeight="1">
      <c r="A64" s="132" t="s">
        <v>3</v>
      </c>
    </row>
    <row r="65" ht="12.75" customHeight="1">
      <c r="A65" s="201" t="s">
        <v>278</v>
      </c>
    </row>
    <row r="66" ht="12.75">
      <c r="A66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8" width="9.57421875" style="0" customWidth="1"/>
    <col min="10" max="10" width="9.140625" style="7" customWidth="1"/>
  </cols>
  <sheetData>
    <row r="1" spans="1:8" ht="15.75" customHeight="1">
      <c r="A1" s="279" t="s">
        <v>342</v>
      </c>
      <c r="B1" s="27"/>
      <c r="C1" s="27"/>
      <c r="D1" s="27"/>
      <c r="E1" s="27"/>
      <c r="F1" s="27"/>
      <c r="G1" s="27"/>
      <c r="H1" s="27"/>
    </row>
    <row r="2" spans="1:7" ht="12.75" customHeight="1">
      <c r="A2" s="287"/>
      <c r="B2" s="27"/>
      <c r="C2" s="27"/>
      <c r="D2" s="27"/>
      <c r="E2" s="27"/>
      <c r="F2" s="27"/>
      <c r="G2" s="27"/>
    </row>
    <row r="3" spans="1:8" ht="12.75" customHeight="1">
      <c r="A3" s="280" t="s">
        <v>80</v>
      </c>
      <c r="B3" s="27"/>
      <c r="C3" s="27"/>
      <c r="D3" s="27"/>
      <c r="E3" s="27"/>
      <c r="F3" s="27"/>
      <c r="G3" s="27"/>
      <c r="H3" s="27"/>
    </row>
    <row r="4" spans="1:8" ht="12.75" customHeight="1" thickBot="1">
      <c r="A4" s="71"/>
      <c r="B4" s="71"/>
      <c r="C4" s="71"/>
      <c r="D4" s="71"/>
      <c r="E4" s="71"/>
      <c r="F4" s="71"/>
      <c r="G4" s="71"/>
      <c r="H4" s="71"/>
    </row>
    <row r="5" spans="1:10" s="34" customFormat="1" ht="34.5" customHeight="1" thickTop="1">
      <c r="A5" s="134" t="s">
        <v>35</v>
      </c>
      <c r="B5" s="103" t="s">
        <v>81</v>
      </c>
      <c r="C5" s="134" t="s">
        <v>75</v>
      </c>
      <c r="D5" s="134" t="s">
        <v>76</v>
      </c>
      <c r="E5" s="134" t="s">
        <v>82</v>
      </c>
      <c r="F5" s="134" t="s">
        <v>77</v>
      </c>
      <c r="G5" s="134" t="s">
        <v>78</v>
      </c>
      <c r="H5" s="135" t="s">
        <v>79</v>
      </c>
      <c r="J5" s="136"/>
    </row>
    <row r="6" spans="1:7" ht="12.75">
      <c r="A6" s="14"/>
      <c r="B6" s="68"/>
      <c r="C6" s="14"/>
      <c r="D6" s="14"/>
      <c r="E6" s="14"/>
      <c r="F6" s="14"/>
      <c r="G6" s="14"/>
    </row>
    <row r="7" spans="1:9" ht="12.75">
      <c r="A7" s="346" t="s">
        <v>227</v>
      </c>
      <c r="B7" s="68"/>
      <c r="C7" s="14"/>
      <c r="D7" s="14"/>
      <c r="E7" s="14"/>
      <c r="F7" s="14"/>
      <c r="G7" s="14"/>
      <c r="I7" s="7"/>
    </row>
    <row r="8" spans="1:9" ht="12.75">
      <c r="A8" s="347" t="s">
        <v>166</v>
      </c>
      <c r="B8" s="348">
        <v>80</v>
      </c>
      <c r="C8" s="353">
        <v>21</v>
      </c>
      <c r="D8" s="354">
        <v>11</v>
      </c>
      <c r="E8" s="355">
        <v>1</v>
      </c>
      <c r="F8" s="361" t="s">
        <v>33</v>
      </c>
      <c r="G8" s="353">
        <v>39</v>
      </c>
      <c r="H8" s="356">
        <v>8</v>
      </c>
      <c r="I8" s="72"/>
    </row>
    <row r="9" spans="1:9" ht="12.75">
      <c r="A9" s="347">
        <v>1981</v>
      </c>
      <c r="B9" s="348">
        <v>81</v>
      </c>
      <c r="C9" s="353">
        <v>21</v>
      </c>
      <c r="D9" s="354">
        <v>10</v>
      </c>
      <c r="E9" s="355">
        <v>1</v>
      </c>
      <c r="F9" s="355">
        <v>1</v>
      </c>
      <c r="G9" s="353">
        <v>39</v>
      </c>
      <c r="H9" s="356">
        <v>9</v>
      </c>
      <c r="I9" s="72"/>
    </row>
    <row r="10" spans="1:9" ht="12.75">
      <c r="A10" s="347">
        <v>1982</v>
      </c>
      <c r="B10" s="348">
        <v>81</v>
      </c>
      <c r="C10" s="353">
        <v>21</v>
      </c>
      <c r="D10" s="354">
        <v>10</v>
      </c>
      <c r="E10" s="355">
        <v>1</v>
      </c>
      <c r="F10" s="355">
        <v>1</v>
      </c>
      <c r="G10" s="353">
        <v>39</v>
      </c>
      <c r="H10" s="356">
        <v>9</v>
      </c>
      <c r="I10" s="72"/>
    </row>
    <row r="11" spans="1:9" ht="12.75">
      <c r="A11" s="347">
        <v>1983</v>
      </c>
      <c r="B11" s="348">
        <v>86</v>
      </c>
      <c r="C11" s="353">
        <v>21</v>
      </c>
      <c r="D11" s="354">
        <v>12</v>
      </c>
      <c r="E11" s="355">
        <v>1</v>
      </c>
      <c r="F11" s="355">
        <v>1</v>
      </c>
      <c r="G11" s="353">
        <v>41</v>
      </c>
      <c r="H11" s="356">
        <v>10</v>
      </c>
      <c r="I11" s="72"/>
    </row>
    <row r="12" spans="1:9" ht="12.75">
      <c r="A12" s="347">
        <v>1984</v>
      </c>
      <c r="B12" s="348">
        <v>88</v>
      </c>
      <c r="C12" s="353">
        <v>21</v>
      </c>
      <c r="D12" s="354">
        <v>12</v>
      </c>
      <c r="E12" s="355">
        <v>1</v>
      </c>
      <c r="F12" s="355">
        <v>1</v>
      </c>
      <c r="G12" s="353">
        <v>43</v>
      </c>
      <c r="H12" s="356">
        <v>10</v>
      </c>
      <c r="I12" s="72"/>
    </row>
    <row r="13" spans="1:9" ht="12.75">
      <c r="A13" s="347">
        <v>1985</v>
      </c>
      <c r="B13" s="348">
        <v>89</v>
      </c>
      <c r="C13" s="353">
        <v>21</v>
      </c>
      <c r="D13" s="354">
        <v>12</v>
      </c>
      <c r="E13" s="355">
        <v>1</v>
      </c>
      <c r="F13" s="355">
        <v>1</v>
      </c>
      <c r="G13" s="353">
        <v>44</v>
      </c>
      <c r="H13" s="356">
        <v>10</v>
      </c>
      <c r="I13" s="72"/>
    </row>
    <row r="14" spans="1:9" ht="12.75">
      <c r="A14" s="347">
        <v>1986</v>
      </c>
      <c r="B14" s="348">
        <v>89</v>
      </c>
      <c r="C14" s="353">
        <v>20</v>
      </c>
      <c r="D14" s="354">
        <v>12</v>
      </c>
      <c r="E14" s="355">
        <v>1</v>
      </c>
      <c r="F14" s="355">
        <v>1</v>
      </c>
      <c r="G14" s="353">
        <v>45</v>
      </c>
      <c r="H14" s="356">
        <v>10</v>
      </c>
      <c r="I14" s="72"/>
    </row>
    <row r="15" spans="1:9" ht="12.75">
      <c r="A15" s="347">
        <v>1987</v>
      </c>
      <c r="B15" s="348">
        <v>90</v>
      </c>
      <c r="C15" s="353">
        <v>20</v>
      </c>
      <c r="D15" s="354">
        <v>12</v>
      </c>
      <c r="E15" s="355">
        <v>1</v>
      </c>
      <c r="F15" s="355">
        <v>1</v>
      </c>
      <c r="G15" s="353">
        <v>46</v>
      </c>
      <c r="H15" s="356">
        <v>10</v>
      </c>
      <c r="I15" s="72"/>
    </row>
    <row r="16" spans="1:9" ht="12.75">
      <c r="A16" s="347">
        <v>1988</v>
      </c>
      <c r="B16" s="348">
        <v>89</v>
      </c>
      <c r="C16" s="353">
        <v>20</v>
      </c>
      <c r="D16" s="354">
        <v>11</v>
      </c>
      <c r="E16" s="355">
        <v>1</v>
      </c>
      <c r="F16" s="355">
        <v>1</v>
      </c>
      <c r="G16" s="353">
        <v>46</v>
      </c>
      <c r="H16" s="356">
        <v>10</v>
      </c>
      <c r="I16" s="72"/>
    </row>
    <row r="17" spans="1:9" ht="12.75">
      <c r="A17" s="347">
        <v>1989</v>
      </c>
      <c r="B17" s="348">
        <v>89</v>
      </c>
      <c r="C17" s="353">
        <v>20</v>
      </c>
      <c r="D17" s="354">
        <v>11</v>
      </c>
      <c r="E17" s="355">
        <v>1</v>
      </c>
      <c r="F17" s="355">
        <v>1</v>
      </c>
      <c r="G17" s="353">
        <v>46</v>
      </c>
      <c r="H17" s="356">
        <v>10</v>
      </c>
      <c r="I17" s="72"/>
    </row>
    <row r="18" spans="1:9" ht="12.75">
      <c r="A18" s="347">
        <v>1990</v>
      </c>
      <c r="B18" s="348">
        <v>89</v>
      </c>
      <c r="C18" s="353">
        <v>20</v>
      </c>
      <c r="D18" s="354">
        <v>11</v>
      </c>
      <c r="E18" s="355">
        <v>1</v>
      </c>
      <c r="F18" s="355">
        <v>1</v>
      </c>
      <c r="G18" s="353">
        <v>46</v>
      </c>
      <c r="H18" s="356">
        <v>10</v>
      </c>
      <c r="I18" s="72"/>
    </row>
    <row r="19" spans="1:9" ht="12.75">
      <c r="A19" s="347">
        <v>1991</v>
      </c>
      <c r="B19" s="348">
        <v>89</v>
      </c>
      <c r="C19" s="353">
        <v>20</v>
      </c>
      <c r="D19" s="354">
        <v>11</v>
      </c>
      <c r="E19" s="355">
        <v>1</v>
      </c>
      <c r="F19" s="355">
        <v>1</v>
      </c>
      <c r="G19" s="353">
        <v>46</v>
      </c>
      <c r="H19" s="356">
        <v>10</v>
      </c>
      <c r="I19" s="72"/>
    </row>
    <row r="20" spans="1:9" ht="12.75">
      <c r="A20" s="347">
        <v>1992</v>
      </c>
      <c r="B20" s="348">
        <v>89</v>
      </c>
      <c r="C20" s="353">
        <v>20</v>
      </c>
      <c r="D20" s="354">
        <v>11</v>
      </c>
      <c r="E20" s="355">
        <v>1</v>
      </c>
      <c r="F20" s="355">
        <v>1</v>
      </c>
      <c r="G20" s="353">
        <v>46</v>
      </c>
      <c r="H20" s="356">
        <v>10</v>
      </c>
      <c r="I20" s="72"/>
    </row>
    <row r="21" spans="1:9" ht="12.75">
      <c r="A21" s="347">
        <v>1993</v>
      </c>
      <c r="B21" s="348">
        <v>88</v>
      </c>
      <c r="C21" s="353">
        <v>20</v>
      </c>
      <c r="D21" s="354">
        <v>11</v>
      </c>
      <c r="E21" s="355">
        <v>1</v>
      </c>
      <c r="F21" s="355">
        <v>1</v>
      </c>
      <c r="G21" s="353">
        <v>46</v>
      </c>
      <c r="H21" s="356">
        <v>9</v>
      </c>
      <c r="I21" s="72"/>
    </row>
    <row r="22" spans="1:9" ht="12.75">
      <c r="A22" s="347">
        <v>1994</v>
      </c>
      <c r="B22" s="348">
        <v>89</v>
      </c>
      <c r="C22" s="353">
        <v>20</v>
      </c>
      <c r="D22" s="354">
        <v>11</v>
      </c>
      <c r="E22" s="355">
        <v>1</v>
      </c>
      <c r="F22" s="355">
        <v>1</v>
      </c>
      <c r="G22" s="353">
        <v>47</v>
      </c>
      <c r="H22" s="356">
        <v>9</v>
      </c>
      <c r="I22" s="72"/>
    </row>
    <row r="23" spans="1:9" ht="12.75">
      <c r="A23" s="347">
        <v>1995</v>
      </c>
      <c r="B23" s="348">
        <v>88</v>
      </c>
      <c r="C23" s="353">
        <v>20</v>
      </c>
      <c r="D23" s="354">
        <v>11</v>
      </c>
      <c r="E23" s="355">
        <v>1</v>
      </c>
      <c r="F23" s="355">
        <v>1</v>
      </c>
      <c r="G23" s="353">
        <v>46</v>
      </c>
      <c r="H23" s="356">
        <v>9</v>
      </c>
      <c r="I23" s="72"/>
    </row>
    <row r="24" spans="1:9" ht="12.75">
      <c r="A24" s="347">
        <v>1996</v>
      </c>
      <c r="B24" s="348">
        <v>89</v>
      </c>
      <c r="C24" s="353">
        <v>20</v>
      </c>
      <c r="D24" s="354">
        <v>11</v>
      </c>
      <c r="E24" s="355">
        <v>1</v>
      </c>
      <c r="F24" s="355">
        <v>1</v>
      </c>
      <c r="G24" s="353">
        <v>47</v>
      </c>
      <c r="H24" s="356">
        <v>9</v>
      </c>
      <c r="I24" s="72"/>
    </row>
    <row r="25" spans="1:9" ht="12.75">
      <c r="A25" s="347">
        <v>1997</v>
      </c>
      <c r="B25" s="359" t="s">
        <v>38</v>
      </c>
      <c r="C25" s="353">
        <v>20</v>
      </c>
      <c r="D25" s="354">
        <v>11</v>
      </c>
      <c r="E25" s="355">
        <v>1</v>
      </c>
      <c r="F25" s="355">
        <v>1</v>
      </c>
      <c r="G25" s="357" t="s">
        <v>38</v>
      </c>
      <c r="H25" s="356">
        <v>9</v>
      </c>
      <c r="I25" s="72"/>
    </row>
    <row r="26" spans="1:9" ht="12.75">
      <c r="A26" s="347">
        <v>1998</v>
      </c>
      <c r="B26" s="359" t="s">
        <v>38</v>
      </c>
      <c r="C26" s="353">
        <v>20</v>
      </c>
      <c r="D26" s="354">
        <v>11</v>
      </c>
      <c r="E26" s="355">
        <v>1</v>
      </c>
      <c r="F26" s="355">
        <v>1</v>
      </c>
      <c r="G26" s="357" t="s">
        <v>38</v>
      </c>
      <c r="H26" s="356">
        <v>9</v>
      </c>
      <c r="I26" s="72"/>
    </row>
    <row r="27" spans="1:9" ht="12.75">
      <c r="A27" s="347">
        <v>1999</v>
      </c>
      <c r="B27" s="359" t="s">
        <v>38</v>
      </c>
      <c r="C27" s="353">
        <v>20</v>
      </c>
      <c r="D27" s="354">
        <v>12</v>
      </c>
      <c r="E27" s="355">
        <v>1</v>
      </c>
      <c r="F27" s="355">
        <v>1</v>
      </c>
      <c r="G27" s="353">
        <v>45</v>
      </c>
      <c r="H27" s="360" t="s">
        <v>38</v>
      </c>
      <c r="I27" s="72"/>
    </row>
    <row r="28" spans="1:9" ht="12.75">
      <c r="A28" s="347">
        <v>2000</v>
      </c>
      <c r="B28" s="348">
        <f>SUM(C28:H28)</f>
        <v>87</v>
      </c>
      <c r="C28" s="353">
        <v>19</v>
      </c>
      <c r="D28" s="354">
        <v>12</v>
      </c>
      <c r="E28" s="355">
        <v>1</v>
      </c>
      <c r="F28" s="355">
        <v>1</v>
      </c>
      <c r="G28" s="353">
        <v>45</v>
      </c>
      <c r="H28" s="356">
        <v>9</v>
      </c>
      <c r="I28" s="72"/>
    </row>
    <row r="29" spans="1:9" ht="12.75">
      <c r="A29" s="347">
        <v>2001</v>
      </c>
      <c r="B29" s="348">
        <v>88</v>
      </c>
      <c r="C29" s="353">
        <v>19</v>
      </c>
      <c r="D29" s="354">
        <v>12</v>
      </c>
      <c r="E29" s="355">
        <v>2</v>
      </c>
      <c r="F29" s="355">
        <v>1</v>
      </c>
      <c r="G29" s="353">
        <v>45</v>
      </c>
      <c r="H29" s="356">
        <v>9</v>
      </c>
      <c r="I29" s="72"/>
    </row>
    <row r="30" spans="1:9" ht="12.75">
      <c r="A30" s="347">
        <v>2002</v>
      </c>
      <c r="B30" s="348">
        <v>88</v>
      </c>
      <c r="C30" s="353">
        <v>19</v>
      </c>
      <c r="D30" s="354">
        <v>12</v>
      </c>
      <c r="E30" s="355">
        <v>2</v>
      </c>
      <c r="F30" s="355">
        <v>1</v>
      </c>
      <c r="G30" s="353">
        <v>45</v>
      </c>
      <c r="H30" s="356">
        <v>9</v>
      </c>
      <c r="I30" s="72"/>
    </row>
    <row r="31" spans="1:9" ht="12.75">
      <c r="A31" s="347">
        <v>2003</v>
      </c>
      <c r="B31" s="348">
        <v>91</v>
      </c>
      <c r="C31" s="353">
        <v>19</v>
      </c>
      <c r="D31" s="354">
        <v>12</v>
      </c>
      <c r="E31" s="355">
        <v>2</v>
      </c>
      <c r="F31" s="355">
        <v>1</v>
      </c>
      <c r="G31" s="353">
        <v>48</v>
      </c>
      <c r="H31" s="356">
        <v>9</v>
      </c>
      <c r="I31" s="72"/>
    </row>
    <row r="32" spans="1:10" ht="12.75">
      <c r="A32" s="347">
        <v>2004</v>
      </c>
      <c r="B32" s="348">
        <v>91</v>
      </c>
      <c r="C32" s="353">
        <v>19</v>
      </c>
      <c r="D32" s="354">
        <v>12</v>
      </c>
      <c r="E32" s="355">
        <v>2</v>
      </c>
      <c r="F32" s="355">
        <v>1</v>
      </c>
      <c r="G32" s="353">
        <v>48</v>
      </c>
      <c r="H32" s="356">
        <v>9</v>
      </c>
      <c r="J32"/>
    </row>
    <row r="33" spans="1:10" ht="12.75">
      <c r="A33" s="347">
        <v>2005</v>
      </c>
      <c r="B33" s="348">
        <v>91</v>
      </c>
      <c r="C33" s="353">
        <v>19</v>
      </c>
      <c r="D33" s="354">
        <v>12</v>
      </c>
      <c r="E33" s="355">
        <v>2</v>
      </c>
      <c r="F33" s="355">
        <v>1</v>
      </c>
      <c r="G33" s="353">
        <v>48</v>
      </c>
      <c r="H33" s="356">
        <v>9</v>
      </c>
      <c r="J33"/>
    </row>
    <row r="34" spans="1:10" ht="12.75">
      <c r="A34" s="347">
        <v>2006</v>
      </c>
      <c r="B34" s="348">
        <v>91</v>
      </c>
      <c r="C34" s="353">
        <v>19</v>
      </c>
      <c r="D34" s="354">
        <v>13</v>
      </c>
      <c r="E34" s="355">
        <v>2</v>
      </c>
      <c r="F34" s="355">
        <v>1</v>
      </c>
      <c r="G34" s="353">
        <v>47</v>
      </c>
      <c r="H34" s="356">
        <v>9</v>
      </c>
      <c r="J34"/>
    </row>
    <row r="35" spans="1:10" ht="12.75">
      <c r="A35" s="347">
        <v>2007</v>
      </c>
      <c r="B35" s="348">
        <v>91</v>
      </c>
      <c r="C35" s="353">
        <v>19</v>
      </c>
      <c r="D35" s="354">
        <v>13</v>
      </c>
      <c r="E35" s="355">
        <v>2</v>
      </c>
      <c r="F35" s="355">
        <v>1</v>
      </c>
      <c r="G35" s="353">
        <v>47</v>
      </c>
      <c r="H35" s="356">
        <v>9</v>
      </c>
      <c r="I35" s="7"/>
      <c r="J35"/>
    </row>
    <row r="36" spans="1:10" s="220" customFormat="1" ht="12.75">
      <c r="A36" s="347">
        <v>2008</v>
      </c>
      <c r="B36" s="348">
        <v>91</v>
      </c>
      <c r="C36" s="353">
        <v>19</v>
      </c>
      <c r="D36" s="354">
        <v>13</v>
      </c>
      <c r="E36" s="355">
        <v>2</v>
      </c>
      <c r="F36" s="355">
        <v>1</v>
      </c>
      <c r="G36" s="353">
        <v>47</v>
      </c>
      <c r="H36" s="356">
        <v>9</v>
      </c>
      <c r="I36" s="230"/>
      <c r="J36" s="231"/>
    </row>
    <row r="37" spans="1:10" ht="12.75">
      <c r="A37" s="347">
        <v>2009</v>
      </c>
      <c r="B37" s="348">
        <v>92</v>
      </c>
      <c r="C37" s="353">
        <v>19</v>
      </c>
      <c r="D37" s="354">
        <v>13</v>
      </c>
      <c r="E37" s="355">
        <v>2</v>
      </c>
      <c r="F37" s="355">
        <v>1</v>
      </c>
      <c r="G37" s="353">
        <v>48</v>
      </c>
      <c r="H37" s="356">
        <v>9</v>
      </c>
      <c r="I37" s="7"/>
      <c r="J37" s="237"/>
    </row>
    <row r="38" spans="1:10" ht="12.75">
      <c r="A38" s="347">
        <v>2010</v>
      </c>
      <c r="B38" s="348">
        <v>93</v>
      </c>
      <c r="C38" s="353">
        <v>19</v>
      </c>
      <c r="D38" s="354">
        <v>13</v>
      </c>
      <c r="E38" s="355">
        <v>2</v>
      </c>
      <c r="F38" s="355">
        <v>1</v>
      </c>
      <c r="G38" s="353">
        <v>48</v>
      </c>
      <c r="H38" s="356">
        <v>10</v>
      </c>
      <c r="I38" s="7"/>
      <c r="J38" s="237"/>
    </row>
    <row r="39" spans="1:10" ht="12.75">
      <c r="A39" s="347">
        <v>2011</v>
      </c>
      <c r="B39" s="348">
        <v>93</v>
      </c>
      <c r="C39" s="353">
        <v>19</v>
      </c>
      <c r="D39" s="354">
        <v>13</v>
      </c>
      <c r="E39" s="355">
        <v>2</v>
      </c>
      <c r="F39" s="355">
        <v>1</v>
      </c>
      <c r="G39" s="353">
        <v>48</v>
      </c>
      <c r="H39" s="356">
        <v>10</v>
      </c>
      <c r="I39" s="7"/>
      <c r="J39" s="237"/>
    </row>
    <row r="40" spans="1:10" ht="12.75">
      <c r="A40" s="347">
        <v>2012</v>
      </c>
      <c r="B40" s="348">
        <v>94</v>
      </c>
      <c r="C40" s="353">
        <v>19</v>
      </c>
      <c r="D40" s="354">
        <v>13</v>
      </c>
      <c r="E40" s="355">
        <v>2</v>
      </c>
      <c r="F40" s="355">
        <v>1</v>
      </c>
      <c r="G40" s="353">
        <v>49</v>
      </c>
      <c r="H40" s="356">
        <v>10</v>
      </c>
      <c r="I40" s="7"/>
      <c r="J40" s="237"/>
    </row>
    <row r="41" spans="1:10" ht="12" customHeight="1">
      <c r="A41" s="347">
        <v>2013</v>
      </c>
      <c r="B41" s="348">
        <v>95</v>
      </c>
      <c r="C41" s="353">
        <v>19</v>
      </c>
      <c r="D41" s="354">
        <v>13</v>
      </c>
      <c r="E41" s="355">
        <v>2</v>
      </c>
      <c r="F41" s="355">
        <v>1</v>
      </c>
      <c r="G41" s="353">
        <v>50</v>
      </c>
      <c r="H41" s="356">
        <v>10</v>
      </c>
      <c r="J41"/>
    </row>
    <row r="42" spans="1:10" ht="12.75">
      <c r="A42" s="347">
        <v>2014</v>
      </c>
      <c r="B42" s="348">
        <v>95</v>
      </c>
      <c r="C42" s="353">
        <v>19</v>
      </c>
      <c r="D42" s="354">
        <v>13</v>
      </c>
      <c r="E42" s="355">
        <v>2</v>
      </c>
      <c r="F42" s="355">
        <v>1</v>
      </c>
      <c r="G42" s="353">
        <v>50</v>
      </c>
      <c r="H42" s="356">
        <v>10</v>
      </c>
      <c r="J42"/>
    </row>
    <row r="43" spans="1:10" ht="12.75">
      <c r="A43" s="347">
        <v>2015</v>
      </c>
      <c r="B43" s="348">
        <v>96</v>
      </c>
      <c r="C43" s="353">
        <v>19</v>
      </c>
      <c r="D43" s="354">
        <v>13</v>
      </c>
      <c r="E43" s="355">
        <v>2</v>
      </c>
      <c r="F43" s="355">
        <v>1</v>
      </c>
      <c r="G43" s="353">
        <v>51</v>
      </c>
      <c r="H43" s="356">
        <v>10</v>
      </c>
      <c r="J43"/>
    </row>
    <row r="44" spans="1:10" ht="12.75">
      <c r="A44" s="347">
        <v>2016</v>
      </c>
      <c r="B44" s="348">
        <f>SUM(C44:H44)</f>
        <v>96</v>
      </c>
      <c r="C44" s="353">
        <v>19</v>
      </c>
      <c r="D44" s="354">
        <v>13</v>
      </c>
      <c r="E44" s="355">
        <v>2</v>
      </c>
      <c r="F44" s="355">
        <v>1</v>
      </c>
      <c r="G44" s="353">
        <v>51</v>
      </c>
      <c r="H44" s="356">
        <v>10</v>
      </c>
      <c r="J44"/>
    </row>
    <row r="45" spans="1:10" ht="12.75">
      <c r="A45" s="347">
        <v>2017</v>
      </c>
      <c r="B45" s="348">
        <v>96</v>
      </c>
      <c r="C45" s="353">
        <v>19</v>
      </c>
      <c r="D45" s="354">
        <v>13</v>
      </c>
      <c r="E45" s="355">
        <v>2</v>
      </c>
      <c r="F45" s="355">
        <v>1</v>
      </c>
      <c r="G45" s="353">
        <v>51</v>
      </c>
      <c r="H45" s="356">
        <v>10</v>
      </c>
      <c r="J45"/>
    </row>
    <row r="46" spans="1:10" ht="12.75">
      <c r="A46" s="347">
        <v>2018</v>
      </c>
      <c r="B46" s="348">
        <v>96</v>
      </c>
      <c r="C46" s="353">
        <v>19</v>
      </c>
      <c r="D46" s="354">
        <v>13</v>
      </c>
      <c r="E46" s="355">
        <v>2</v>
      </c>
      <c r="F46" s="355">
        <v>1</v>
      </c>
      <c r="G46" s="353">
        <v>51</v>
      </c>
      <c r="H46" s="356">
        <v>10</v>
      </c>
      <c r="J46"/>
    </row>
    <row r="47" spans="1:10" ht="12.75">
      <c r="A47" s="347">
        <v>2019</v>
      </c>
      <c r="B47" s="348">
        <v>96</v>
      </c>
      <c r="C47" s="353">
        <v>19</v>
      </c>
      <c r="D47" s="354">
        <v>13</v>
      </c>
      <c r="E47" s="355">
        <v>2</v>
      </c>
      <c r="F47" s="355">
        <v>1</v>
      </c>
      <c r="G47" s="353">
        <v>51</v>
      </c>
      <c r="H47" s="356">
        <v>10</v>
      </c>
      <c r="J47"/>
    </row>
    <row r="48" spans="1:9" s="498" customFormat="1" ht="12.75" customHeight="1">
      <c r="A48" s="347">
        <v>2020</v>
      </c>
      <c r="B48" s="494">
        <v>96</v>
      </c>
      <c r="C48" s="495">
        <v>19</v>
      </c>
      <c r="D48" s="496">
        <v>13</v>
      </c>
      <c r="E48" s="496">
        <v>2</v>
      </c>
      <c r="F48" s="496">
        <v>1</v>
      </c>
      <c r="G48" s="495">
        <v>51</v>
      </c>
      <c r="H48" s="497">
        <v>10</v>
      </c>
      <c r="I48" s="497"/>
    </row>
    <row r="49" spans="1:9" s="498" customFormat="1" ht="12.75" customHeight="1">
      <c r="A49" s="347">
        <v>2021</v>
      </c>
      <c r="B49" s="494">
        <v>96</v>
      </c>
      <c r="C49" s="495">
        <v>19</v>
      </c>
      <c r="D49" s="496">
        <v>13</v>
      </c>
      <c r="E49" s="496">
        <v>2</v>
      </c>
      <c r="F49" s="496">
        <v>1</v>
      </c>
      <c r="G49" s="495">
        <v>51</v>
      </c>
      <c r="H49" s="497">
        <v>10</v>
      </c>
      <c r="I49" s="497"/>
    </row>
    <row r="50" spans="1:9" s="498" customFormat="1" ht="12.75" customHeight="1">
      <c r="A50" s="347">
        <v>2022</v>
      </c>
      <c r="B50" s="494">
        <v>93</v>
      </c>
      <c r="C50" s="495">
        <v>19</v>
      </c>
      <c r="D50" s="496">
        <v>13</v>
      </c>
      <c r="E50" s="496">
        <v>2</v>
      </c>
      <c r="F50" s="496">
        <v>1</v>
      </c>
      <c r="G50" s="495">
        <v>48</v>
      </c>
      <c r="H50" s="497">
        <v>10</v>
      </c>
      <c r="I50" s="497"/>
    </row>
    <row r="51" spans="1:10" ht="12.75">
      <c r="A51" s="137"/>
      <c r="B51" s="40"/>
      <c r="C51" s="234"/>
      <c r="D51" s="235"/>
      <c r="E51" s="235"/>
      <c r="F51" s="235"/>
      <c r="G51" s="234"/>
      <c r="H51" s="236"/>
      <c r="J51"/>
    </row>
    <row r="52" spans="1:10" ht="12.75">
      <c r="A52" s="346" t="s">
        <v>228</v>
      </c>
      <c r="B52" s="40"/>
      <c r="C52" s="138"/>
      <c r="D52" s="138"/>
      <c r="E52" s="138"/>
      <c r="F52" s="138"/>
      <c r="G52" s="139"/>
      <c r="H52" s="140"/>
      <c r="J52"/>
    </row>
    <row r="53" spans="1:9" ht="12.75">
      <c r="A53" s="218" t="s">
        <v>166</v>
      </c>
      <c r="B53" s="348">
        <v>242</v>
      </c>
      <c r="C53" s="349">
        <v>45</v>
      </c>
      <c r="D53" s="350">
        <v>33</v>
      </c>
      <c r="E53" s="351">
        <v>2</v>
      </c>
      <c r="F53" s="362" t="s">
        <v>33</v>
      </c>
      <c r="G53" s="349">
        <v>146</v>
      </c>
      <c r="H53" s="352">
        <v>16</v>
      </c>
      <c r="I53" s="72"/>
    </row>
    <row r="54" spans="1:9" ht="12.75">
      <c r="A54" s="137">
        <v>1981</v>
      </c>
      <c r="B54" s="348">
        <v>248</v>
      </c>
      <c r="C54" s="349">
        <v>45</v>
      </c>
      <c r="D54" s="350">
        <v>32</v>
      </c>
      <c r="E54" s="351">
        <v>1</v>
      </c>
      <c r="F54" s="351">
        <v>2</v>
      </c>
      <c r="G54" s="349">
        <v>146</v>
      </c>
      <c r="H54" s="352">
        <v>22</v>
      </c>
      <c r="I54" s="72"/>
    </row>
    <row r="55" spans="1:9" ht="12.75">
      <c r="A55" s="137">
        <v>1982</v>
      </c>
      <c r="B55" s="348">
        <v>249</v>
      </c>
      <c r="C55" s="349">
        <v>45</v>
      </c>
      <c r="D55" s="350">
        <v>32</v>
      </c>
      <c r="E55" s="351">
        <v>2</v>
      </c>
      <c r="F55" s="351">
        <v>2</v>
      </c>
      <c r="G55" s="349">
        <v>146</v>
      </c>
      <c r="H55" s="352">
        <v>22</v>
      </c>
      <c r="I55" s="72"/>
    </row>
    <row r="56" spans="1:9" ht="12.75">
      <c r="A56" s="137">
        <v>1983</v>
      </c>
      <c r="B56" s="348">
        <v>259</v>
      </c>
      <c r="C56" s="349">
        <v>45</v>
      </c>
      <c r="D56" s="350">
        <v>32</v>
      </c>
      <c r="E56" s="351">
        <v>2</v>
      </c>
      <c r="F56" s="351">
        <v>2</v>
      </c>
      <c r="G56" s="349">
        <v>154</v>
      </c>
      <c r="H56" s="352">
        <v>24</v>
      </c>
      <c r="I56" s="72"/>
    </row>
    <row r="57" spans="1:9" ht="12.75">
      <c r="A57" s="137">
        <v>1984</v>
      </c>
      <c r="B57" s="348">
        <v>265</v>
      </c>
      <c r="C57" s="349">
        <v>45</v>
      </c>
      <c r="D57" s="350">
        <v>32</v>
      </c>
      <c r="E57" s="351">
        <v>2</v>
      </c>
      <c r="F57" s="351">
        <v>2</v>
      </c>
      <c r="G57" s="349">
        <v>160</v>
      </c>
      <c r="H57" s="352">
        <v>24</v>
      </c>
      <c r="I57" s="72"/>
    </row>
    <row r="58" spans="1:9" ht="12.75">
      <c r="A58" s="137">
        <v>1985</v>
      </c>
      <c r="B58" s="348">
        <v>271</v>
      </c>
      <c r="C58" s="349">
        <v>45</v>
      </c>
      <c r="D58" s="350">
        <v>34</v>
      </c>
      <c r="E58" s="351">
        <v>2</v>
      </c>
      <c r="F58" s="351">
        <v>2</v>
      </c>
      <c r="G58" s="349">
        <v>164</v>
      </c>
      <c r="H58" s="352">
        <v>24</v>
      </c>
      <c r="I58" s="72"/>
    </row>
    <row r="59" spans="1:9" ht="12.75">
      <c r="A59" s="137">
        <v>1986</v>
      </c>
      <c r="B59" s="348">
        <v>274</v>
      </c>
      <c r="C59" s="349">
        <v>44</v>
      </c>
      <c r="D59" s="350">
        <v>34</v>
      </c>
      <c r="E59" s="351">
        <v>2</v>
      </c>
      <c r="F59" s="351">
        <v>2</v>
      </c>
      <c r="G59" s="349">
        <v>168</v>
      </c>
      <c r="H59" s="352">
        <v>24</v>
      </c>
      <c r="I59" s="72"/>
    </row>
    <row r="60" spans="1:9" ht="12.75">
      <c r="A60" s="137">
        <v>1987</v>
      </c>
      <c r="B60" s="348">
        <v>278</v>
      </c>
      <c r="C60" s="349">
        <v>44</v>
      </c>
      <c r="D60" s="350">
        <v>34</v>
      </c>
      <c r="E60" s="351">
        <v>2</v>
      </c>
      <c r="F60" s="351">
        <v>2</v>
      </c>
      <c r="G60" s="349">
        <v>172</v>
      </c>
      <c r="H60" s="352">
        <v>24</v>
      </c>
      <c r="I60" s="72"/>
    </row>
    <row r="61" spans="1:9" ht="12.75">
      <c r="A61" s="137">
        <v>1988</v>
      </c>
      <c r="B61" s="348">
        <v>278</v>
      </c>
      <c r="C61" s="349">
        <v>44</v>
      </c>
      <c r="D61" s="350">
        <v>32</v>
      </c>
      <c r="E61" s="351">
        <v>2</v>
      </c>
      <c r="F61" s="351">
        <v>2</v>
      </c>
      <c r="G61" s="349">
        <v>174</v>
      </c>
      <c r="H61" s="352">
        <v>24</v>
      </c>
      <c r="I61" s="72"/>
    </row>
    <row r="62" spans="1:9" ht="12.75">
      <c r="A62" s="137">
        <v>1989</v>
      </c>
      <c r="B62" s="348">
        <v>282</v>
      </c>
      <c r="C62" s="349">
        <v>44</v>
      </c>
      <c r="D62" s="350">
        <v>33</v>
      </c>
      <c r="E62" s="351">
        <v>2</v>
      </c>
      <c r="F62" s="351">
        <v>4</v>
      </c>
      <c r="G62" s="349">
        <v>175</v>
      </c>
      <c r="H62" s="352">
        <v>24</v>
      </c>
      <c r="I62" s="72"/>
    </row>
    <row r="63" spans="1:9" ht="12.75">
      <c r="A63" s="137">
        <v>1990</v>
      </c>
      <c r="B63" s="348">
        <v>279</v>
      </c>
      <c r="C63" s="349">
        <v>44</v>
      </c>
      <c r="D63" s="350">
        <v>32</v>
      </c>
      <c r="E63" s="351">
        <v>2</v>
      </c>
      <c r="F63" s="351">
        <v>2</v>
      </c>
      <c r="G63" s="349">
        <v>175</v>
      </c>
      <c r="H63" s="352">
        <v>24</v>
      </c>
      <c r="I63" s="72"/>
    </row>
    <row r="64" spans="1:9" ht="12.75">
      <c r="A64" s="137">
        <v>1991</v>
      </c>
      <c r="B64" s="348">
        <v>282</v>
      </c>
      <c r="C64" s="349">
        <v>44</v>
      </c>
      <c r="D64" s="350">
        <v>35</v>
      </c>
      <c r="E64" s="351">
        <v>2</v>
      </c>
      <c r="F64" s="351">
        <v>2</v>
      </c>
      <c r="G64" s="349">
        <v>175</v>
      </c>
      <c r="H64" s="352">
        <v>24</v>
      </c>
      <c r="I64" s="72"/>
    </row>
    <row r="65" spans="1:9" ht="12.75" customHeight="1">
      <c r="A65" s="137">
        <v>1992</v>
      </c>
      <c r="B65" s="348">
        <v>282</v>
      </c>
      <c r="C65" s="349">
        <v>44</v>
      </c>
      <c r="D65" s="350">
        <v>35</v>
      </c>
      <c r="E65" s="351">
        <v>2</v>
      </c>
      <c r="F65" s="351">
        <v>2</v>
      </c>
      <c r="G65" s="349">
        <v>175</v>
      </c>
      <c r="H65" s="352">
        <v>24</v>
      </c>
      <c r="I65" s="72"/>
    </row>
    <row r="66" spans="1:9" ht="12.75" customHeight="1">
      <c r="A66" s="137">
        <v>1993</v>
      </c>
      <c r="B66" s="348">
        <v>284</v>
      </c>
      <c r="C66" s="349">
        <v>44</v>
      </c>
      <c r="D66" s="350">
        <v>35</v>
      </c>
      <c r="E66" s="351">
        <v>2</v>
      </c>
      <c r="F66" s="351">
        <v>2</v>
      </c>
      <c r="G66" s="349">
        <v>179</v>
      </c>
      <c r="H66" s="352">
        <v>22</v>
      </c>
      <c r="I66" s="72"/>
    </row>
    <row r="67" spans="1:9" ht="12.75" customHeight="1">
      <c r="A67" s="137">
        <v>1994</v>
      </c>
      <c r="B67" s="348">
        <v>290</v>
      </c>
      <c r="C67" s="349">
        <v>44</v>
      </c>
      <c r="D67" s="350">
        <v>39</v>
      </c>
      <c r="E67" s="351">
        <v>2</v>
      </c>
      <c r="F67" s="351">
        <v>2</v>
      </c>
      <c r="G67" s="349">
        <v>181</v>
      </c>
      <c r="H67" s="352">
        <v>22</v>
      </c>
      <c r="I67" s="72"/>
    </row>
    <row r="68" spans="1:9" ht="12.75" customHeight="1">
      <c r="A68" s="137">
        <v>1995</v>
      </c>
      <c r="B68" s="348">
        <v>286</v>
      </c>
      <c r="C68" s="349">
        <v>44</v>
      </c>
      <c r="D68" s="350">
        <v>39</v>
      </c>
      <c r="E68" s="351">
        <v>2</v>
      </c>
      <c r="F68" s="351">
        <v>2</v>
      </c>
      <c r="G68" s="349">
        <v>177</v>
      </c>
      <c r="H68" s="352">
        <v>22</v>
      </c>
      <c r="I68" s="72"/>
    </row>
    <row r="69" spans="1:9" ht="12.75" customHeight="1">
      <c r="A69" s="137">
        <v>1996</v>
      </c>
      <c r="B69" s="348">
        <v>291</v>
      </c>
      <c r="C69" s="349">
        <v>45</v>
      </c>
      <c r="D69" s="350">
        <v>39</v>
      </c>
      <c r="E69" s="351">
        <v>2</v>
      </c>
      <c r="F69" s="351">
        <v>2</v>
      </c>
      <c r="G69" s="349">
        <v>181</v>
      </c>
      <c r="H69" s="352">
        <v>22</v>
      </c>
      <c r="I69" s="72"/>
    </row>
    <row r="70" spans="1:9" ht="12.75" customHeight="1">
      <c r="A70" s="137">
        <v>1997</v>
      </c>
      <c r="B70" s="348">
        <v>307</v>
      </c>
      <c r="C70" s="349">
        <v>45</v>
      </c>
      <c r="D70" s="350">
        <v>39</v>
      </c>
      <c r="E70" s="351">
        <v>2</v>
      </c>
      <c r="F70" s="351">
        <v>2</v>
      </c>
      <c r="G70" s="349">
        <v>197</v>
      </c>
      <c r="H70" s="352">
        <v>22</v>
      </c>
      <c r="I70" s="72"/>
    </row>
    <row r="71" spans="1:9" ht="12.75" customHeight="1">
      <c r="A71" s="137">
        <v>1998</v>
      </c>
      <c r="B71" s="348">
        <v>311</v>
      </c>
      <c r="C71" s="349">
        <v>45</v>
      </c>
      <c r="D71" s="350">
        <v>39</v>
      </c>
      <c r="E71" s="351">
        <v>2</v>
      </c>
      <c r="F71" s="351">
        <v>2</v>
      </c>
      <c r="G71" s="349">
        <v>201</v>
      </c>
      <c r="H71" s="352">
        <v>22</v>
      </c>
      <c r="I71" s="72"/>
    </row>
    <row r="72" spans="1:9" ht="12.75" customHeight="1">
      <c r="A72" s="137">
        <v>1999</v>
      </c>
      <c r="B72" s="359" t="s">
        <v>38</v>
      </c>
      <c r="C72" s="349">
        <v>45</v>
      </c>
      <c r="D72" s="350">
        <v>41</v>
      </c>
      <c r="E72" s="351">
        <v>2</v>
      </c>
      <c r="F72" s="351">
        <v>2</v>
      </c>
      <c r="G72" s="349">
        <v>179</v>
      </c>
      <c r="H72" s="358" t="s">
        <v>38</v>
      </c>
      <c r="I72" s="72"/>
    </row>
    <row r="73" spans="1:9" ht="12.75" customHeight="1">
      <c r="A73" s="137">
        <v>2000</v>
      </c>
      <c r="B73" s="348">
        <f>SUM(C73:H73)</f>
        <v>290</v>
      </c>
      <c r="C73" s="349">
        <v>43</v>
      </c>
      <c r="D73" s="350">
        <v>42</v>
      </c>
      <c r="E73" s="351">
        <v>2</v>
      </c>
      <c r="F73" s="351">
        <v>2</v>
      </c>
      <c r="G73" s="349">
        <v>179</v>
      </c>
      <c r="H73" s="352">
        <v>22</v>
      </c>
      <c r="I73" s="72"/>
    </row>
    <row r="74" spans="1:9" ht="12.75" customHeight="1">
      <c r="A74" s="137">
        <v>2001</v>
      </c>
      <c r="B74" s="348">
        <v>289</v>
      </c>
      <c r="C74" s="349">
        <v>43</v>
      </c>
      <c r="D74" s="350">
        <v>39</v>
      </c>
      <c r="E74" s="351">
        <v>4</v>
      </c>
      <c r="F74" s="351">
        <v>2</v>
      </c>
      <c r="G74" s="349">
        <v>179</v>
      </c>
      <c r="H74" s="352">
        <v>22</v>
      </c>
      <c r="I74" s="72"/>
    </row>
    <row r="75" spans="1:9" ht="12.75" customHeight="1">
      <c r="A75" s="137">
        <v>2002</v>
      </c>
      <c r="B75" s="348">
        <v>289</v>
      </c>
      <c r="C75" s="349">
        <v>43</v>
      </c>
      <c r="D75" s="350">
        <v>39</v>
      </c>
      <c r="E75" s="351">
        <v>4</v>
      </c>
      <c r="F75" s="351">
        <v>2</v>
      </c>
      <c r="G75" s="349">
        <v>179</v>
      </c>
      <c r="H75" s="352">
        <v>22</v>
      </c>
      <c r="I75" s="72"/>
    </row>
    <row r="76" spans="1:9" ht="12.75" customHeight="1">
      <c r="A76" s="137">
        <v>2003</v>
      </c>
      <c r="B76" s="348">
        <v>309</v>
      </c>
      <c r="C76" s="349">
        <v>43</v>
      </c>
      <c r="D76" s="350">
        <v>39</v>
      </c>
      <c r="E76" s="351">
        <v>4</v>
      </c>
      <c r="F76" s="351">
        <v>2</v>
      </c>
      <c r="G76" s="349">
        <v>199</v>
      </c>
      <c r="H76" s="352">
        <v>22</v>
      </c>
      <c r="I76" s="72"/>
    </row>
    <row r="77" spans="1:10" ht="12.75" customHeight="1">
      <c r="A77" s="137">
        <v>2004</v>
      </c>
      <c r="B77" s="348">
        <v>309</v>
      </c>
      <c r="C77" s="349">
        <v>43</v>
      </c>
      <c r="D77" s="350">
        <v>39</v>
      </c>
      <c r="E77" s="351">
        <v>4</v>
      </c>
      <c r="F77" s="351">
        <v>2</v>
      </c>
      <c r="G77" s="349">
        <v>199</v>
      </c>
      <c r="H77" s="352">
        <v>22</v>
      </c>
      <c r="I77" s="7"/>
      <c r="J77"/>
    </row>
    <row r="78" spans="1:9" s="220" customFormat="1" ht="12.75" customHeight="1">
      <c r="A78" s="137">
        <v>2005</v>
      </c>
      <c r="B78" s="348">
        <v>309</v>
      </c>
      <c r="C78" s="349">
        <v>43</v>
      </c>
      <c r="D78" s="350">
        <v>39</v>
      </c>
      <c r="E78" s="351">
        <v>4</v>
      </c>
      <c r="F78" s="351">
        <v>2</v>
      </c>
      <c r="G78" s="349">
        <v>199</v>
      </c>
      <c r="H78" s="352">
        <v>22</v>
      </c>
      <c r="I78" s="230"/>
    </row>
    <row r="79" spans="1:10" ht="12.75" customHeight="1">
      <c r="A79" s="137">
        <v>2006</v>
      </c>
      <c r="B79" s="348">
        <v>310</v>
      </c>
      <c r="C79" s="349">
        <v>43</v>
      </c>
      <c r="D79" s="350">
        <v>39</v>
      </c>
      <c r="E79" s="351">
        <v>4</v>
      </c>
      <c r="F79" s="351">
        <v>2</v>
      </c>
      <c r="G79" s="349">
        <v>200</v>
      </c>
      <c r="H79" s="352">
        <v>22</v>
      </c>
      <c r="I79" s="7"/>
      <c r="J79"/>
    </row>
    <row r="80" spans="1:10" ht="12.75" customHeight="1">
      <c r="A80" s="137">
        <v>2007</v>
      </c>
      <c r="B80" s="348">
        <v>310</v>
      </c>
      <c r="C80" s="349">
        <v>43</v>
      </c>
      <c r="D80" s="350">
        <v>39</v>
      </c>
      <c r="E80" s="351">
        <v>4</v>
      </c>
      <c r="F80" s="351">
        <v>2</v>
      </c>
      <c r="G80" s="349">
        <v>200</v>
      </c>
      <c r="H80" s="352">
        <v>22</v>
      </c>
      <c r="I80" s="7"/>
      <c r="J80"/>
    </row>
    <row r="81" spans="1:10" ht="12.75" customHeight="1">
      <c r="A81" s="221">
        <v>2008</v>
      </c>
      <c r="B81" s="348">
        <v>314</v>
      </c>
      <c r="C81" s="349">
        <v>43</v>
      </c>
      <c r="D81" s="350">
        <v>43</v>
      </c>
      <c r="E81" s="351">
        <v>4</v>
      </c>
      <c r="F81" s="351">
        <v>2</v>
      </c>
      <c r="G81" s="349">
        <v>200</v>
      </c>
      <c r="H81" s="352">
        <v>22</v>
      </c>
      <c r="I81" s="7"/>
      <c r="J81"/>
    </row>
    <row r="82" spans="1:8" ht="12.75" customHeight="1">
      <c r="A82" s="137">
        <v>2009</v>
      </c>
      <c r="B82" s="348">
        <v>318</v>
      </c>
      <c r="C82" s="349">
        <v>43</v>
      </c>
      <c r="D82" s="350">
        <v>46</v>
      </c>
      <c r="E82" s="351">
        <v>4</v>
      </c>
      <c r="F82" s="351">
        <v>2</v>
      </c>
      <c r="G82" s="349">
        <v>201</v>
      </c>
      <c r="H82" s="352">
        <v>22</v>
      </c>
    </row>
    <row r="83" spans="1:9" ht="12.75" customHeight="1">
      <c r="A83" s="137">
        <v>2010</v>
      </c>
      <c r="B83" s="348">
        <v>323</v>
      </c>
      <c r="C83" s="349">
        <v>43</v>
      </c>
      <c r="D83" s="350">
        <v>49</v>
      </c>
      <c r="E83" s="351">
        <v>4</v>
      </c>
      <c r="F83" s="351">
        <v>2</v>
      </c>
      <c r="G83" s="349">
        <v>201</v>
      </c>
      <c r="H83" s="352">
        <v>24</v>
      </c>
      <c r="I83" s="7"/>
    </row>
    <row r="84" spans="1:9" ht="12.75" customHeight="1">
      <c r="A84" s="137">
        <v>2011</v>
      </c>
      <c r="B84" s="348">
        <v>323</v>
      </c>
      <c r="C84" s="349">
        <v>43</v>
      </c>
      <c r="D84" s="350">
        <v>49</v>
      </c>
      <c r="E84" s="351">
        <v>4</v>
      </c>
      <c r="F84" s="351">
        <v>2</v>
      </c>
      <c r="G84" s="349">
        <v>201</v>
      </c>
      <c r="H84" s="352">
        <v>24</v>
      </c>
      <c r="I84" s="7"/>
    </row>
    <row r="85" spans="1:9" ht="12.75" customHeight="1">
      <c r="A85" s="137">
        <v>2012</v>
      </c>
      <c r="B85" s="348">
        <v>326</v>
      </c>
      <c r="C85" s="349">
        <v>42</v>
      </c>
      <c r="D85" s="350">
        <v>49</v>
      </c>
      <c r="E85" s="351">
        <v>4</v>
      </c>
      <c r="F85" s="351">
        <v>2</v>
      </c>
      <c r="G85" s="349">
        <v>205</v>
      </c>
      <c r="H85" s="352">
        <v>24</v>
      </c>
      <c r="I85" s="7"/>
    </row>
    <row r="86" spans="1:8" ht="12.75" customHeight="1">
      <c r="A86" s="137">
        <v>2013</v>
      </c>
      <c r="B86" s="348">
        <v>326</v>
      </c>
      <c r="C86" s="349">
        <v>42</v>
      </c>
      <c r="D86" s="350">
        <v>47</v>
      </c>
      <c r="E86" s="351">
        <v>4</v>
      </c>
      <c r="F86" s="351">
        <v>2</v>
      </c>
      <c r="G86" s="349">
        <v>207</v>
      </c>
      <c r="H86" s="352">
        <v>24</v>
      </c>
    </row>
    <row r="87" spans="1:8" ht="12.75" customHeight="1">
      <c r="A87" s="137">
        <v>2014</v>
      </c>
      <c r="B87" s="348">
        <v>325</v>
      </c>
      <c r="C87" s="349">
        <v>42</v>
      </c>
      <c r="D87" s="350">
        <v>46</v>
      </c>
      <c r="E87" s="351">
        <v>4</v>
      </c>
      <c r="F87" s="351">
        <v>2</v>
      </c>
      <c r="G87" s="349">
        <v>207</v>
      </c>
      <c r="H87" s="352">
        <v>24</v>
      </c>
    </row>
    <row r="88" spans="1:8" ht="12.75" customHeight="1">
      <c r="A88" s="137">
        <v>2015</v>
      </c>
      <c r="B88" s="348">
        <v>326</v>
      </c>
      <c r="C88" s="349">
        <v>42</v>
      </c>
      <c r="D88" s="350">
        <v>46</v>
      </c>
      <c r="E88" s="351">
        <v>4</v>
      </c>
      <c r="F88" s="351">
        <v>2</v>
      </c>
      <c r="G88" s="349">
        <v>208</v>
      </c>
      <c r="H88" s="352">
        <v>24</v>
      </c>
    </row>
    <row r="89" spans="1:8" ht="12.75" customHeight="1">
      <c r="A89" s="137">
        <v>2016</v>
      </c>
      <c r="B89" s="348">
        <v>328</v>
      </c>
      <c r="C89" s="349">
        <v>44</v>
      </c>
      <c r="D89" s="350">
        <v>46</v>
      </c>
      <c r="E89" s="351">
        <v>4</v>
      </c>
      <c r="F89" s="351">
        <v>2</v>
      </c>
      <c r="G89" s="349">
        <v>208</v>
      </c>
      <c r="H89" s="352">
        <v>24</v>
      </c>
    </row>
    <row r="90" spans="1:8" ht="12.75" customHeight="1">
      <c r="A90" s="137">
        <v>2017</v>
      </c>
      <c r="B90" s="348">
        <v>328</v>
      </c>
      <c r="C90" s="349">
        <v>44</v>
      </c>
      <c r="D90" s="350">
        <v>46</v>
      </c>
      <c r="E90" s="351">
        <v>4</v>
      </c>
      <c r="F90" s="351">
        <v>2</v>
      </c>
      <c r="G90" s="349">
        <v>208</v>
      </c>
      <c r="H90" s="352">
        <v>24</v>
      </c>
    </row>
    <row r="91" spans="1:8" ht="12.75" customHeight="1">
      <c r="A91" s="347">
        <v>2018</v>
      </c>
      <c r="B91" s="348">
        <v>325</v>
      </c>
      <c r="C91" s="349">
        <v>44</v>
      </c>
      <c r="D91" s="350">
        <v>43</v>
      </c>
      <c r="E91" s="351">
        <v>4</v>
      </c>
      <c r="F91" s="351">
        <v>2</v>
      </c>
      <c r="G91" s="349">
        <v>208</v>
      </c>
      <c r="H91" s="352">
        <v>24</v>
      </c>
    </row>
    <row r="92" spans="1:8" ht="12.75" customHeight="1">
      <c r="A92" s="137">
        <v>2019</v>
      </c>
      <c r="B92" s="348">
        <v>324</v>
      </c>
      <c r="C92" s="349">
        <v>44</v>
      </c>
      <c r="D92" s="350">
        <v>43</v>
      </c>
      <c r="E92" s="351">
        <v>3</v>
      </c>
      <c r="F92" s="351">
        <v>2</v>
      </c>
      <c r="G92" s="349">
        <v>208</v>
      </c>
      <c r="H92" s="352">
        <v>24</v>
      </c>
    </row>
    <row r="93" spans="1:8" ht="12.75" customHeight="1">
      <c r="A93" s="137">
        <v>2020</v>
      </c>
      <c r="B93" s="348">
        <v>324</v>
      </c>
      <c r="C93" s="349">
        <v>44</v>
      </c>
      <c r="D93" s="350">
        <v>43</v>
      </c>
      <c r="E93" s="351">
        <v>3</v>
      </c>
      <c r="F93" s="351">
        <v>2</v>
      </c>
      <c r="G93" s="349">
        <v>208</v>
      </c>
      <c r="H93" s="352">
        <v>24</v>
      </c>
    </row>
    <row r="94" spans="1:9" s="498" customFormat="1" ht="12.75" customHeight="1">
      <c r="A94" s="347">
        <v>2021</v>
      </c>
      <c r="B94" s="494">
        <v>322</v>
      </c>
      <c r="C94" s="495">
        <v>44</v>
      </c>
      <c r="D94" s="496">
        <v>41</v>
      </c>
      <c r="E94" s="496">
        <v>3</v>
      </c>
      <c r="F94" s="496">
        <v>2</v>
      </c>
      <c r="G94" s="495">
        <v>208</v>
      </c>
      <c r="H94" s="497">
        <v>24</v>
      </c>
      <c r="I94" s="497"/>
    </row>
    <row r="95" spans="1:9" s="498" customFormat="1" ht="12.75" customHeight="1">
      <c r="A95" s="347">
        <v>2022</v>
      </c>
      <c r="B95" s="494">
        <v>316</v>
      </c>
      <c r="C95" s="495">
        <v>44</v>
      </c>
      <c r="D95" s="496">
        <v>41</v>
      </c>
      <c r="E95" s="496">
        <v>3</v>
      </c>
      <c r="F95" s="496">
        <v>2</v>
      </c>
      <c r="G95" s="495">
        <v>202</v>
      </c>
      <c r="H95" s="497">
        <v>24</v>
      </c>
      <c r="I95" s="497"/>
    </row>
    <row r="96" spans="1:9" ht="12.75" customHeight="1">
      <c r="A96" s="19"/>
      <c r="B96" s="141"/>
      <c r="C96" s="142"/>
      <c r="D96" s="142"/>
      <c r="E96" s="142"/>
      <c r="F96" s="142"/>
      <c r="G96" s="142"/>
      <c r="H96" s="143"/>
      <c r="I96" s="7"/>
    </row>
    <row r="97" spans="1:9" ht="12.75" customHeight="1">
      <c r="A97" s="7"/>
      <c r="B97" s="72"/>
      <c r="C97" s="72"/>
      <c r="D97" s="72"/>
      <c r="E97" s="72"/>
      <c r="F97" s="72"/>
      <c r="G97" s="72"/>
      <c r="H97" s="72"/>
      <c r="I97" s="7"/>
    </row>
    <row r="98" spans="1:10" ht="12.75" customHeight="1">
      <c r="A98" s="256" t="s">
        <v>39</v>
      </c>
      <c r="I98" s="7"/>
      <c r="J98"/>
    </row>
    <row r="99" spans="1:10" ht="12.75" customHeight="1">
      <c r="A99" s="114" t="s">
        <v>165</v>
      </c>
      <c r="I99" s="7"/>
      <c r="J99"/>
    </row>
    <row r="100" ht="12.75" customHeight="1">
      <c r="A100" s="132" t="s">
        <v>4</v>
      </c>
    </row>
    <row r="101" ht="12.75" customHeight="1">
      <c r="A101" s="201" t="s">
        <v>277</v>
      </c>
    </row>
  </sheetData>
  <sheetProtection/>
  <printOptions/>
  <pageMargins left="0.75" right="0.75" top="0.6" bottom="0.5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16.57421875" style="0" customWidth="1"/>
    <col min="5" max="5" width="16.140625" style="0" customWidth="1"/>
  </cols>
  <sheetData>
    <row r="1" spans="1:5" ht="15.75" customHeight="1">
      <c r="A1" s="279" t="s">
        <v>271</v>
      </c>
      <c r="B1" s="27"/>
      <c r="C1" s="27"/>
      <c r="D1" s="27"/>
      <c r="E1" s="27"/>
    </row>
    <row r="2" spans="1:5" ht="15.75" customHeight="1">
      <c r="A2" s="279" t="s">
        <v>343</v>
      </c>
      <c r="B2" s="27"/>
      <c r="C2" s="27"/>
      <c r="D2" s="27"/>
      <c r="E2" s="27"/>
    </row>
    <row r="3" spans="1:5" ht="12.75" customHeight="1" thickBot="1">
      <c r="A3" s="71"/>
      <c r="B3" s="71"/>
      <c r="C3" s="71"/>
      <c r="D3" s="71"/>
      <c r="E3" s="71"/>
    </row>
    <row r="4" spans="1:7" s="13" customFormat="1" ht="24" customHeight="1" thickTop="1">
      <c r="A4" s="30"/>
      <c r="B4" s="33" t="s">
        <v>83</v>
      </c>
      <c r="C4" s="33"/>
      <c r="D4" s="33"/>
      <c r="E4" s="509" t="s">
        <v>226</v>
      </c>
      <c r="F4" s="55"/>
      <c r="G4" s="55"/>
    </row>
    <row r="5" spans="1:7" s="88" customFormat="1" ht="34.5" customHeight="1">
      <c r="A5" s="85" t="s">
        <v>84</v>
      </c>
      <c r="B5" s="85" t="s">
        <v>85</v>
      </c>
      <c r="C5" s="85" t="s">
        <v>86</v>
      </c>
      <c r="D5" s="104" t="s">
        <v>87</v>
      </c>
      <c r="E5" s="510"/>
      <c r="F5" s="93"/>
      <c r="G5" s="93"/>
    </row>
    <row r="6" spans="1:7" ht="12.75">
      <c r="A6" s="14"/>
      <c r="B6" s="202"/>
      <c r="C6" s="14"/>
      <c r="D6" s="14"/>
      <c r="E6" s="7"/>
      <c r="F6" s="7"/>
      <c r="G6" s="7"/>
    </row>
    <row r="7" spans="1:7" ht="12.75">
      <c r="A7" s="232">
        <v>1960</v>
      </c>
      <c r="B7" s="340">
        <v>3</v>
      </c>
      <c r="C7" s="341">
        <v>45</v>
      </c>
      <c r="D7" s="344" t="s">
        <v>33</v>
      </c>
      <c r="E7" s="343" t="s">
        <v>33</v>
      </c>
      <c r="F7" s="7"/>
      <c r="G7" s="7"/>
    </row>
    <row r="8" spans="1:7" ht="12.75">
      <c r="A8" s="232">
        <v>1961</v>
      </c>
      <c r="B8" s="340">
        <v>3</v>
      </c>
      <c r="C8" s="341">
        <v>45</v>
      </c>
      <c r="D8" s="344" t="s">
        <v>33</v>
      </c>
      <c r="E8" s="343" t="s">
        <v>33</v>
      </c>
      <c r="F8" s="7"/>
      <c r="G8" s="7"/>
    </row>
    <row r="9" spans="1:7" ht="12.75">
      <c r="A9" s="232">
        <v>1962</v>
      </c>
      <c r="B9" s="340">
        <v>3</v>
      </c>
      <c r="C9" s="341">
        <v>45</v>
      </c>
      <c r="D9" s="344" t="s">
        <v>33</v>
      </c>
      <c r="E9" s="343" t="s">
        <v>33</v>
      </c>
      <c r="F9" s="7"/>
      <c r="G9" s="7"/>
    </row>
    <row r="10" spans="1:7" ht="12.75">
      <c r="A10" s="232">
        <v>1963</v>
      </c>
      <c r="B10" s="340">
        <v>3</v>
      </c>
      <c r="C10" s="341">
        <v>45</v>
      </c>
      <c r="D10" s="341">
        <v>181476</v>
      </c>
      <c r="E10" s="343" t="s">
        <v>33</v>
      </c>
      <c r="F10" s="7"/>
      <c r="G10" s="7"/>
    </row>
    <row r="11" spans="1:7" ht="12.75">
      <c r="A11" s="232">
        <v>1964</v>
      </c>
      <c r="B11" s="340">
        <v>3</v>
      </c>
      <c r="C11" s="341">
        <v>45</v>
      </c>
      <c r="D11" s="341">
        <v>203784</v>
      </c>
      <c r="E11" s="343" t="s">
        <v>33</v>
      </c>
      <c r="F11" s="7"/>
      <c r="G11" s="7"/>
    </row>
    <row r="12" spans="1:7" ht="12.75" customHeight="1">
      <c r="A12" s="232">
        <v>1965</v>
      </c>
      <c r="B12" s="340">
        <v>3</v>
      </c>
      <c r="C12" s="341">
        <v>45</v>
      </c>
      <c r="D12" s="341">
        <v>215648</v>
      </c>
      <c r="E12" s="343" t="s">
        <v>33</v>
      </c>
      <c r="F12" s="7"/>
      <c r="G12" s="7"/>
    </row>
    <row r="13" spans="1:7" ht="12.75" customHeight="1">
      <c r="A13" s="232">
        <v>1966</v>
      </c>
      <c r="B13" s="340">
        <v>3</v>
      </c>
      <c r="C13" s="341">
        <v>45</v>
      </c>
      <c r="D13" s="341">
        <v>214447</v>
      </c>
      <c r="E13" s="343" t="s">
        <v>33</v>
      </c>
      <c r="F13" s="7"/>
      <c r="G13" s="7"/>
    </row>
    <row r="14" spans="1:7" ht="12.75" customHeight="1">
      <c r="A14" s="232">
        <v>1967</v>
      </c>
      <c r="B14" s="340">
        <v>3</v>
      </c>
      <c r="C14" s="341">
        <v>45</v>
      </c>
      <c r="D14" s="341">
        <v>226762</v>
      </c>
      <c r="E14" s="343" t="s">
        <v>33</v>
      </c>
      <c r="F14" s="7"/>
      <c r="G14" s="7"/>
    </row>
    <row r="15" spans="1:7" ht="12.75" customHeight="1">
      <c r="A15" s="232">
        <v>1968</v>
      </c>
      <c r="B15" s="340">
        <v>3</v>
      </c>
      <c r="C15" s="341">
        <v>45</v>
      </c>
      <c r="D15" s="341">
        <v>222790</v>
      </c>
      <c r="E15" s="342">
        <v>6330</v>
      </c>
      <c r="F15" s="7"/>
      <c r="G15" s="7"/>
    </row>
    <row r="16" spans="1:7" ht="12.75" customHeight="1">
      <c r="A16" s="232">
        <v>1969</v>
      </c>
      <c r="B16" s="340">
        <v>3</v>
      </c>
      <c r="C16" s="341">
        <v>45</v>
      </c>
      <c r="D16" s="341">
        <v>228479</v>
      </c>
      <c r="E16" s="342">
        <v>6225</v>
      </c>
      <c r="F16" s="7"/>
      <c r="G16" s="7"/>
    </row>
    <row r="17" spans="1:7" ht="12.75" customHeight="1">
      <c r="A17" s="232">
        <v>1970</v>
      </c>
      <c r="B17" s="340">
        <v>3</v>
      </c>
      <c r="C17" s="341">
        <v>45</v>
      </c>
      <c r="D17" s="341">
        <v>223434</v>
      </c>
      <c r="E17" s="343" t="s">
        <v>33</v>
      </c>
      <c r="F17" s="7"/>
      <c r="G17" s="7"/>
    </row>
    <row r="18" spans="1:7" ht="12.75" customHeight="1">
      <c r="A18" s="232">
        <v>1971</v>
      </c>
      <c r="B18" s="340">
        <v>4</v>
      </c>
      <c r="C18" s="341">
        <v>63</v>
      </c>
      <c r="D18" s="341">
        <v>272352</v>
      </c>
      <c r="E18" s="343" t="s">
        <v>33</v>
      </c>
      <c r="F18" s="7"/>
      <c r="G18" s="7"/>
    </row>
    <row r="19" spans="1:7" ht="12.75" customHeight="1">
      <c r="A19" s="232">
        <v>1972</v>
      </c>
      <c r="B19" s="340">
        <v>4</v>
      </c>
      <c r="C19" s="341">
        <v>63</v>
      </c>
      <c r="D19" s="341">
        <v>313049</v>
      </c>
      <c r="E19" s="342">
        <v>11389</v>
      </c>
      <c r="F19" s="7"/>
      <c r="G19" s="7"/>
    </row>
    <row r="20" spans="1:7" ht="12.75" customHeight="1">
      <c r="A20" s="232">
        <v>1973</v>
      </c>
      <c r="B20" s="340">
        <v>4</v>
      </c>
      <c r="C20" s="341">
        <v>63</v>
      </c>
      <c r="D20" s="341">
        <v>343534</v>
      </c>
      <c r="E20" s="342">
        <v>11551</v>
      </c>
      <c r="F20" s="7"/>
      <c r="G20" s="7"/>
    </row>
    <row r="21" spans="1:7" ht="12.75" customHeight="1">
      <c r="A21" s="232">
        <v>1974</v>
      </c>
      <c r="B21" s="340">
        <v>4</v>
      </c>
      <c r="C21" s="341">
        <v>63</v>
      </c>
      <c r="D21" s="341">
        <v>336911</v>
      </c>
      <c r="E21" s="342">
        <v>10439</v>
      </c>
      <c r="F21" s="7"/>
      <c r="G21" s="7"/>
    </row>
    <row r="22" spans="1:7" ht="12.75" customHeight="1">
      <c r="A22" s="232">
        <v>1975</v>
      </c>
      <c r="B22" s="340">
        <v>4</v>
      </c>
      <c r="C22" s="341">
        <v>63</v>
      </c>
      <c r="D22" s="341">
        <v>345597</v>
      </c>
      <c r="E22" s="342">
        <v>10976</v>
      </c>
      <c r="F22" s="7"/>
      <c r="G22" s="7"/>
    </row>
    <row r="23" spans="1:7" ht="12.75" customHeight="1">
      <c r="A23" s="232">
        <v>1976</v>
      </c>
      <c r="B23" s="340">
        <v>4</v>
      </c>
      <c r="C23" s="341">
        <v>63</v>
      </c>
      <c r="D23" s="341">
        <v>337236</v>
      </c>
      <c r="E23" s="342">
        <v>12213</v>
      </c>
      <c r="F23" s="7"/>
      <c r="G23" s="7"/>
    </row>
    <row r="24" spans="1:7" ht="12.75" customHeight="1">
      <c r="A24" s="232">
        <v>1977</v>
      </c>
      <c r="B24" s="340">
        <v>4</v>
      </c>
      <c r="C24" s="341">
        <v>63</v>
      </c>
      <c r="D24" s="341">
        <v>379012</v>
      </c>
      <c r="E24" s="342">
        <v>10705</v>
      </c>
      <c r="F24" s="7"/>
      <c r="G24" s="7"/>
    </row>
    <row r="25" spans="1:7" ht="12.75" customHeight="1">
      <c r="A25" s="232">
        <v>1978</v>
      </c>
      <c r="B25" s="340">
        <v>4</v>
      </c>
      <c r="C25" s="341">
        <v>63</v>
      </c>
      <c r="D25" s="341">
        <v>398337</v>
      </c>
      <c r="E25" s="342">
        <v>9569</v>
      </c>
      <c r="F25" s="7"/>
      <c r="G25" s="7"/>
    </row>
    <row r="26" spans="1:7" ht="12.75" customHeight="1">
      <c r="A26" s="232">
        <v>1979</v>
      </c>
      <c r="B26" s="340">
        <v>4</v>
      </c>
      <c r="C26" s="341">
        <v>63</v>
      </c>
      <c r="D26" s="341">
        <v>351204</v>
      </c>
      <c r="E26" s="342">
        <v>7062</v>
      </c>
      <c r="F26" s="7"/>
      <c r="G26" s="7"/>
    </row>
    <row r="27" spans="1:7" ht="12.75" customHeight="1">
      <c r="A27" s="232">
        <v>1980</v>
      </c>
      <c r="B27" s="340">
        <v>4</v>
      </c>
      <c r="C27" s="341">
        <v>63</v>
      </c>
      <c r="D27" s="341">
        <v>424426</v>
      </c>
      <c r="E27" s="342">
        <v>6438</v>
      </c>
      <c r="F27" s="7"/>
      <c r="G27" s="7"/>
    </row>
    <row r="28" spans="1:7" ht="12.75" customHeight="1">
      <c r="A28" s="232">
        <v>1981</v>
      </c>
      <c r="B28" s="340">
        <v>4</v>
      </c>
      <c r="C28" s="341">
        <v>63</v>
      </c>
      <c r="D28" s="341">
        <v>461543</v>
      </c>
      <c r="E28" s="342">
        <v>5989</v>
      </c>
      <c r="F28" s="7"/>
      <c r="G28" s="7"/>
    </row>
    <row r="29" spans="1:7" ht="12.75" customHeight="1">
      <c r="A29" s="232">
        <v>1982</v>
      </c>
      <c r="B29" s="340">
        <v>4</v>
      </c>
      <c r="C29" s="341">
        <v>63</v>
      </c>
      <c r="D29" s="341">
        <v>447782</v>
      </c>
      <c r="E29" s="342">
        <v>6412</v>
      </c>
      <c r="F29" s="7"/>
      <c r="G29" s="7"/>
    </row>
    <row r="30" spans="1:7" ht="12.75" customHeight="1">
      <c r="A30" s="232">
        <v>1983</v>
      </c>
      <c r="B30" s="340">
        <v>4</v>
      </c>
      <c r="C30" s="341">
        <v>63</v>
      </c>
      <c r="D30" s="341">
        <v>494610</v>
      </c>
      <c r="E30" s="342">
        <v>7462</v>
      </c>
      <c r="F30" s="7"/>
      <c r="G30" s="7"/>
    </row>
    <row r="31" spans="1:7" ht="12.75" customHeight="1">
      <c r="A31" s="232">
        <v>1984</v>
      </c>
      <c r="B31" s="340">
        <v>4</v>
      </c>
      <c r="C31" s="341">
        <v>63</v>
      </c>
      <c r="D31" s="341">
        <v>484691</v>
      </c>
      <c r="E31" s="342">
        <v>8062</v>
      </c>
      <c r="F31" s="7"/>
      <c r="G31" s="7"/>
    </row>
    <row r="32" spans="1:7" ht="12.75" customHeight="1">
      <c r="A32" s="232">
        <v>1985</v>
      </c>
      <c r="B32" s="340">
        <v>4</v>
      </c>
      <c r="C32" s="341">
        <v>63</v>
      </c>
      <c r="D32" s="341">
        <v>484594</v>
      </c>
      <c r="E32" s="342">
        <v>6937</v>
      </c>
      <c r="F32" s="7"/>
      <c r="G32" s="7"/>
    </row>
    <row r="33" spans="1:7" ht="12.75" customHeight="1">
      <c r="A33" s="232">
        <v>1986</v>
      </c>
      <c r="B33" s="340">
        <v>4</v>
      </c>
      <c r="C33" s="341">
        <v>63</v>
      </c>
      <c r="D33" s="341">
        <v>536204</v>
      </c>
      <c r="E33" s="342">
        <v>8049</v>
      </c>
      <c r="F33" s="7"/>
      <c r="G33" s="7"/>
    </row>
    <row r="34" spans="1:7" ht="12.75" customHeight="1">
      <c r="A34" s="232">
        <v>1987</v>
      </c>
      <c r="B34" s="340">
        <v>4</v>
      </c>
      <c r="C34" s="341">
        <v>63</v>
      </c>
      <c r="D34" s="341">
        <v>548668</v>
      </c>
      <c r="E34" s="342">
        <v>8352</v>
      </c>
      <c r="F34" s="7"/>
      <c r="G34" s="7"/>
    </row>
    <row r="35" spans="1:7" ht="12.75" customHeight="1">
      <c r="A35" s="232">
        <v>1988</v>
      </c>
      <c r="B35" s="340">
        <v>4</v>
      </c>
      <c r="C35" s="341">
        <v>63</v>
      </c>
      <c r="D35" s="341">
        <v>545547</v>
      </c>
      <c r="E35" s="342">
        <v>8261</v>
      </c>
      <c r="F35" s="7"/>
      <c r="G35" s="7"/>
    </row>
    <row r="36" spans="1:7" ht="12.75" customHeight="1">
      <c r="A36" s="232" t="s">
        <v>88</v>
      </c>
      <c r="B36" s="340">
        <v>5</v>
      </c>
      <c r="C36" s="341">
        <v>81</v>
      </c>
      <c r="D36" s="341">
        <v>555671</v>
      </c>
      <c r="E36" s="342">
        <v>7773</v>
      </c>
      <c r="F36" s="7"/>
      <c r="G36" s="7"/>
    </row>
    <row r="37" spans="1:7" ht="12.75" customHeight="1">
      <c r="A37" s="232">
        <v>1990</v>
      </c>
      <c r="B37" s="340">
        <v>5</v>
      </c>
      <c r="C37" s="341">
        <v>81</v>
      </c>
      <c r="D37" s="341">
        <v>519563</v>
      </c>
      <c r="E37" s="342">
        <v>9865</v>
      </c>
      <c r="F37" s="7"/>
      <c r="G37" s="7"/>
    </row>
    <row r="38" spans="1:7" ht="12.75" customHeight="1">
      <c r="A38" s="232">
        <v>1991</v>
      </c>
      <c r="B38" s="340">
        <v>5</v>
      </c>
      <c r="C38" s="341">
        <v>81</v>
      </c>
      <c r="D38" s="341">
        <v>580888</v>
      </c>
      <c r="E38" s="342">
        <v>9633</v>
      </c>
      <c r="F38" s="7"/>
      <c r="G38" s="7"/>
    </row>
    <row r="39" spans="1:7" ht="12.75" customHeight="1">
      <c r="A39" s="232">
        <v>1992</v>
      </c>
      <c r="B39" s="340">
        <v>5</v>
      </c>
      <c r="C39" s="341">
        <v>81</v>
      </c>
      <c r="D39" s="341">
        <v>654726</v>
      </c>
      <c r="E39" s="342">
        <v>9938</v>
      </c>
      <c r="F39" s="7"/>
      <c r="G39" s="7"/>
    </row>
    <row r="40" spans="1:7" ht="12.75" customHeight="1">
      <c r="A40" s="232">
        <v>1993</v>
      </c>
      <c r="B40" s="340">
        <v>5</v>
      </c>
      <c r="C40" s="341">
        <v>81</v>
      </c>
      <c r="D40" s="341">
        <v>638972</v>
      </c>
      <c r="E40" s="342">
        <v>10251</v>
      </c>
      <c r="F40" s="7"/>
      <c r="G40" s="7"/>
    </row>
    <row r="41" spans="1:7" ht="12.75" customHeight="1">
      <c r="A41" s="232">
        <v>1994</v>
      </c>
      <c r="B41" s="340">
        <v>5</v>
      </c>
      <c r="C41" s="341">
        <v>81</v>
      </c>
      <c r="D41" s="341">
        <v>580120</v>
      </c>
      <c r="E41" s="342">
        <v>8778</v>
      </c>
      <c r="F41" s="7"/>
      <c r="G41" s="7"/>
    </row>
    <row r="42" spans="1:7" ht="12.75" customHeight="1">
      <c r="A42" s="232">
        <v>1995</v>
      </c>
      <c r="B42" s="340">
        <v>6</v>
      </c>
      <c r="C42" s="341">
        <v>99</v>
      </c>
      <c r="D42" s="341">
        <v>650934</v>
      </c>
      <c r="E42" s="342">
        <v>10514</v>
      </c>
      <c r="F42" s="7"/>
      <c r="G42" s="7"/>
    </row>
    <row r="43" spans="1:7" ht="12.75" customHeight="1">
      <c r="A43" s="232">
        <v>1996</v>
      </c>
      <c r="B43" s="340">
        <v>6</v>
      </c>
      <c r="C43" s="341">
        <v>99</v>
      </c>
      <c r="D43" s="341">
        <v>685191</v>
      </c>
      <c r="E43" s="342">
        <v>10622</v>
      </c>
      <c r="F43" s="7"/>
      <c r="G43" s="7"/>
    </row>
    <row r="44" spans="1:7" ht="12.75" customHeight="1">
      <c r="A44" s="232">
        <v>1997</v>
      </c>
      <c r="B44" s="340">
        <v>6</v>
      </c>
      <c r="C44" s="341">
        <v>99</v>
      </c>
      <c r="D44" s="341">
        <v>686188</v>
      </c>
      <c r="E44" s="342">
        <v>15804</v>
      </c>
      <c r="F44" s="7"/>
      <c r="G44" s="7"/>
    </row>
    <row r="45" spans="1:7" ht="12.75" customHeight="1">
      <c r="A45" s="232">
        <v>1998</v>
      </c>
      <c r="B45" s="340">
        <v>6</v>
      </c>
      <c r="C45" s="341">
        <v>99</v>
      </c>
      <c r="D45" s="341">
        <v>747379</v>
      </c>
      <c r="E45" s="342">
        <v>16929</v>
      </c>
      <c r="F45" s="7"/>
      <c r="G45" s="7"/>
    </row>
    <row r="46" spans="1:7" ht="12.75" customHeight="1">
      <c r="A46" s="232">
        <v>1999</v>
      </c>
      <c r="B46" s="345" t="s">
        <v>38</v>
      </c>
      <c r="C46" s="344" t="s">
        <v>38</v>
      </c>
      <c r="D46" s="344" t="s">
        <v>38</v>
      </c>
      <c r="E46" s="342">
        <v>16884</v>
      </c>
      <c r="F46" s="7"/>
      <c r="G46" s="7"/>
    </row>
    <row r="47" spans="1:7" ht="12.75" customHeight="1">
      <c r="A47" s="232">
        <v>2000</v>
      </c>
      <c r="B47" s="340">
        <v>6</v>
      </c>
      <c r="C47" s="341">
        <v>99</v>
      </c>
      <c r="D47" s="341">
        <v>663710</v>
      </c>
      <c r="E47" s="342">
        <v>16947</v>
      </c>
      <c r="F47" s="7"/>
      <c r="G47" s="7"/>
    </row>
    <row r="48" spans="1:7" ht="12.75" customHeight="1">
      <c r="A48" s="232">
        <v>2001</v>
      </c>
      <c r="B48" s="340">
        <v>6</v>
      </c>
      <c r="C48" s="341">
        <v>99</v>
      </c>
      <c r="D48" s="341">
        <v>638817</v>
      </c>
      <c r="E48" s="342">
        <v>16375</v>
      </c>
      <c r="F48" s="7"/>
      <c r="G48" s="7"/>
    </row>
    <row r="49" spans="1:7" ht="12.75" customHeight="1">
      <c r="A49" s="232">
        <v>2002</v>
      </c>
      <c r="B49" s="340">
        <v>6</v>
      </c>
      <c r="C49" s="341">
        <v>99</v>
      </c>
      <c r="D49" s="341">
        <v>607823</v>
      </c>
      <c r="E49" s="342">
        <v>12045</v>
      </c>
      <c r="F49" s="7"/>
      <c r="G49" s="7"/>
    </row>
    <row r="50" spans="1:7" ht="12.75" customHeight="1">
      <c r="A50" s="232">
        <v>2003</v>
      </c>
      <c r="B50" s="340">
        <v>6</v>
      </c>
      <c r="C50" s="341">
        <v>99</v>
      </c>
      <c r="D50" s="341">
        <v>602123</v>
      </c>
      <c r="E50" s="342">
        <v>12045</v>
      </c>
      <c r="F50" s="7"/>
      <c r="G50" s="7"/>
    </row>
    <row r="51" spans="1:7" ht="12.75" customHeight="1">
      <c r="A51" s="232">
        <v>2004</v>
      </c>
      <c r="B51" s="340">
        <v>6</v>
      </c>
      <c r="C51" s="341">
        <v>99</v>
      </c>
      <c r="D51" s="341">
        <v>560921</v>
      </c>
      <c r="E51" s="342">
        <v>11128</v>
      </c>
      <c r="F51" s="7"/>
      <c r="G51" s="7"/>
    </row>
    <row r="52" spans="1:7" ht="12.75" customHeight="1">
      <c r="A52" s="232">
        <v>2005</v>
      </c>
      <c r="B52" s="340">
        <v>6</v>
      </c>
      <c r="C52" s="341">
        <v>99</v>
      </c>
      <c r="D52" s="341">
        <v>530606</v>
      </c>
      <c r="E52" s="342">
        <v>14847</v>
      </c>
      <c r="F52" s="7"/>
      <c r="G52" s="7"/>
    </row>
    <row r="53" spans="1:7" ht="12.75" customHeight="1">
      <c r="A53" s="232">
        <v>2006</v>
      </c>
      <c r="B53" s="340">
        <v>6</v>
      </c>
      <c r="C53" s="341">
        <v>99</v>
      </c>
      <c r="D53" s="341">
        <v>538051</v>
      </c>
      <c r="E53" s="342">
        <v>9179</v>
      </c>
      <c r="F53" s="7"/>
      <c r="G53" s="7"/>
    </row>
    <row r="54" spans="1:7" ht="12.75" customHeight="1">
      <c r="A54" s="232">
        <v>2007</v>
      </c>
      <c r="B54" s="340">
        <v>6</v>
      </c>
      <c r="C54" s="341">
        <v>99</v>
      </c>
      <c r="D54" s="341">
        <v>556197</v>
      </c>
      <c r="E54" s="342">
        <v>8469</v>
      </c>
      <c r="F54" s="7"/>
      <c r="G54" s="7"/>
    </row>
    <row r="55" spans="1:7" s="220" customFormat="1" ht="12.75" customHeight="1">
      <c r="A55" s="232">
        <v>2008</v>
      </c>
      <c r="B55" s="340">
        <v>6</v>
      </c>
      <c r="C55" s="341">
        <v>99</v>
      </c>
      <c r="D55" s="341">
        <v>578082</v>
      </c>
      <c r="E55" s="342">
        <v>7622</v>
      </c>
      <c r="F55" s="230"/>
      <c r="G55" s="230"/>
    </row>
    <row r="56" spans="1:7" ht="12.75" customHeight="1">
      <c r="A56" s="232">
        <v>2009</v>
      </c>
      <c r="B56" s="340">
        <v>6</v>
      </c>
      <c r="C56" s="341">
        <v>99</v>
      </c>
      <c r="D56" s="341">
        <v>563589</v>
      </c>
      <c r="E56" s="342">
        <v>7636</v>
      </c>
      <c r="F56" s="7"/>
      <c r="G56" s="7"/>
    </row>
    <row r="57" spans="1:7" ht="12.75" customHeight="1">
      <c r="A57" s="232">
        <v>2010</v>
      </c>
      <c r="B57" s="340">
        <v>6</v>
      </c>
      <c r="C57" s="341">
        <v>99</v>
      </c>
      <c r="D57" s="341">
        <v>534508</v>
      </c>
      <c r="E57" s="342">
        <v>8815</v>
      </c>
      <c r="F57" s="7"/>
      <c r="G57" s="7"/>
    </row>
    <row r="58" spans="1:7" ht="12.75" customHeight="1">
      <c r="A58" s="232">
        <v>2011</v>
      </c>
      <c r="B58" s="340">
        <v>6</v>
      </c>
      <c r="C58" s="341">
        <v>99</v>
      </c>
      <c r="D58" s="341">
        <v>465472</v>
      </c>
      <c r="E58" s="342">
        <v>8960</v>
      </c>
      <c r="F58" s="7"/>
      <c r="G58" s="7"/>
    </row>
    <row r="59" spans="1:7" s="220" customFormat="1" ht="12.75" customHeight="1">
      <c r="A59" s="232">
        <v>2012</v>
      </c>
      <c r="B59" s="340">
        <v>6</v>
      </c>
      <c r="C59" s="341">
        <v>99</v>
      </c>
      <c r="D59" s="341">
        <v>464708</v>
      </c>
      <c r="E59" s="342">
        <v>10773</v>
      </c>
      <c r="F59" s="230"/>
      <c r="G59" s="230"/>
    </row>
    <row r="60" spans="1:7" s="220" customFormat="1" ht="12.75" customHeight="1">
      <c r="A60" s="232">
        <v>2013</v>
      </c>
      <c r="B60" s="340">
        <v>6</v>
      </c>
      <c r="C60" s="341">
        <v>99</v>
      </c>
      <c r="D60" s="341">
        <v>442362</v>
      </c>
      <c r="E60" s="342">
        <v>8460</v>
      </c>
      <c r="F60" s="230"/>
      <c r="G60" s="230"/>
    </row>
    <row r="61" spans="1:7" s="220" customFormat="1" ht="12.75" customHeight="1">
      <c r="A61" s="232">
        <v>2014</v>
      </c>
      <c r="B61" s="340">
        <v>6</v>
      </c>
      <c r="C61" s="341">
        <v>99</v>
      </c>
      <c r="D61" s="341">
        <v>416356</v>
      </c>
      <c r="E61" s="342">
        <v>8599</v>
      </c>
      <c r="F61" s="230"/>
      <c r="G61" s="230"/>
    </row>
    <row r="62" spans="1:7" s="220" customFormat="1" ht="12" customHeight="1">
      <c r="A62" s="232">
        <v>2015</v>
      </c>
      <c r="B62" s="340">
        <v>6</v>
      </c>
      <c r="C62" s="341">
        <v>99</v>
      </c>
      <c r="D62" s="341">
        <v>400869</v>
      </c>
      <c r="E62" s="342">
        <v>7461</v>
      </c>
      <c r="F62" s="230"/>
      <c r="G62" s="230"/>
    </row>
    <row r="63" spans="1:7" s="220" customFormat="1" ht="12" customHeight="1">
      <c r="A63" s="232">
        <v>2016</v>
      </c>
      <c r="B63" s="340">
        <v>6</v>
      </c>
      <c r="C63" s="341">
        <v>99</v>
      </c>
      <c r="D63" s="341">
        <v>375710</v>
      </c>
      <c r="E63" s="342">
        <v>7548</v>
      </c>
      <c r="F63" s="230"/>
      <c r="G63" s="230"/>
    </row>
    <row r="64" spans="1:7" s="220" customFormat="1" ht="12" customHeight="1">
      <c r="A64" s="232">
        <v>2017</v>
      </c>
      <c r="B64" s="340">
        <v>6</v>
      </c>
      <c r="C64" s="341">
        <v>99</v>
      </c>
      <c r="D64" s="341">
        <v>371744</v>
      </c>
      <c r="E64" s="342">
        <v>9809</v>
      </c>
      <c r="F64" s="230"/>
      <c r="G64" s="230"/>
    </row>
    <row r="65" spans="1:7" s="220" customFormat="1" ht="12" customHeight="1">
      <c r="A65" s="232">
        <v>2018</v>
      </c>
      <c r="B65" s="340">
        <v>6</v>
      </c>
      <c r="C65" s="341">
        <v>99</v>
      </c>
      <c r="D65" s="341">
        <v>376895</v>
      </c>
      <c r="E65" s="342">
        <v>7431</v>
      </c>
      <c r="F65" s="230"/>
      <c r="G65" s="230"/>
    </row>
    <row r="66" spans="1:7" s="220" customFormat="1" ht="12" customHeight="1">
      <c r="A66" s="232">
        <v>2019</v>
      </c>
      <c r="B66" s="341">
        <v>6</v>
      </c>
      <c r="C66" s="341">
        <v>99</v>
      </c>
      <c r="D66" s="341">
        <v>372307</v>
      </c>
      <c r="E66" s="342">
        <v>7707</v>
      </c>
      <c r="F66" s="230"/>
      <c r="G66" s="230"/>
    </row>
    <row r="67" spans="1:7" s="220" customFormat="1" ht="12" customHeight="1">
      <c r="A67" s="232">
        <v>2020</v>
      </c>
      <c r="B67" s="341">
        <v>6</v>
      </c>
      <c r="C67" s="341">
        <v>99</v>
      </c>
      <c r="D67" s="341">
        <v>312404</v>
      </c>
      <c r="E67" s="342">
        <v>3558</v>
      </c>
      <c r="F67" s="230"/>
      <c r="G67" s="230"/>
    </row>
    <row r="68" spans="1:5" s="220" customFormat="1" ht="12.75" customHeight="1">
      <c r="A68" s="232">
        <v>2021</v>
      </c>
      <c r="B68" s="424">
        <v>6</v>
      </c>
      <c r="C68" s="425">
        <v>99</v>
      </c>
      <c r="D68" s="425">
        <v>401247</v>
      </c>
      <c r="E68" s="499">
        <v>6660</v>
      </c>
    </row>
    <row r="69" spans="1:5" s="220" customFormat="1" ht="12.75" customHeight="1">
      <c r="A69" s="232">
        <v>2022</v>
      </c>
      <c r="B69" s="424">
        <v>6</v>
      </c>
      <c r="C69" s="425">
        <v>99</v>
      </c>
      <c r="D69" s="425">
        <v>441109</v>
      </c>
      <c r="E69" s="499">
        <v>8776</v>
      </c>
    </row>
    <row r="70" spans="1:7" ht="12.75" customHeight="1">
      <c r="A70" s="19"/>
      <c r="B70" s="19"/>
      <c r="C70" s="19"/>
      <c r="D70" s="19"/>
      <c r="E70" s="277"/>
      <c r="F70" s="7"/>
      <c r="G70" s="7"/>
    </row>
    <row r="71" spans="6:7" ht="12.75" customHeight="1">
      <c r="F71" s="7"/>
      <c r="G71" s="7"/>
    </row>
    <row r="72" spans="1:7" ht="12.75" customHeight="1">
      <c r="A72" s="114" t="s">
        <v>39</v>
      </c>
      <c r="F72" s="7"/>
      <c r="G72" s="7"/>
    </row>
    <row r="73" spans="1:7" ht="12.75" customHeight="1">
      <c r="A73" s="114" t="s">
        <v>89</v>
      </c>
      <c r="F73" s="7"/>
      <c r="G73" s="7"/>
    </row>
    <row r="74" spans="1:7" ht="12.75" customHeight="1">
      <c r="A74" s="122" t="s">
        <v>90</v>
      </c>
      <c r="F74" s="7"/>
      <c r="G74" s="7"/>
    </row>
    <row r="75" spans="1:7" ht="12.75" customHeight="1">
      <c r="A75" s="114" t="s">
        <v>91</v>
      </c>
      <c r="F75" s="7"/>
      <c r="G75" s="7"/>
    </row>
    <row r="76" spans="1:7" ht="12.75" customHeight="1">
      <c r="A76" s="114" t="s">
        <v>5</v>
      </c>
      <c r="F76" s="7"/>
      <c r="G76" s="7"/>
    </row>
    <row r="77" spans="1:7" ht="12.75" customHeight="1">
      <c r="A77" s="201" t="s">
        <v>6</v>
      </c>
      <c r="F77" s="7"/>
      <c r="G77" s="7"/>
    </row>
    <row r="78" spans="1:7" ht="12.75" customHeight="1">
      <c r="A78" s="201" t="s">
        <v>279</v>
      </c>
      <c r="F78" s="7"/>
      <c r="G78" s="7"/>
    </row>
  </sheetData>
  <sheetProtection/>
  <mergeCells count="1">
    <mergeCell ref="E4:E5"/>
  </mergeCells>
  <printOptions/>
  <pageMargins left="0.75" right="0.75" top="1" bottom="1" header="0.17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4" width="12.57421875" style="0" customWidth="1"/>
    <col min="5" max="6" width="16.421875" style="0" customWidth="1"/>
  </cols>
  <sheetData>
    <row r="1" spans="1:6" ht="15.75" customHeight="1">
      <c r="A1" s="279" t="s">
        <v>344</v>
      </c>
      <c r="B1" s="27"/>
      <c r="C1" s="27"/>
      <c r="D1" s="27"/>
      <c r="E1" s="27"/>
      <c r="F1" s="27"/>
    </row>
    <row r="2" spans="1:6" ht="12.75" customHeight="1">
      <c r="A2" s="287"/>
      <c r="B2" s="27"/>
      <c r="C2" s="27"/>
      <c r="D2" s="27"/>
      <c r="E2" s="27"/>
      <c r="F2" s="27"/>
    </row>
    <row r="3" spans="1:6" ht="12.75" customHeight="1">
      <c r="A3" s="417" t="s">
        <v>230</v>
      </c>
      <c r="B3" s="27"/>
      <c r="C3" s="27"/>
      <c r="D3" s="27"/>
      <c r="E3" s="27"/>
      <c r="F3" s="27"/>
    </row>
    <row r="4" spans="1:6" ht="12.75" customHeight="1">
      <c r="A4" s="377" t="s">
        <v>231</v>
      </c>
      <c r="B4" s="27"/>
      <c r="C4" s="27"/>
      <c r="D4" s="27"/>
      <c r="E4" s="27"/>
      <c r="F4" s="27"/>
    </row>
    <row r="5" spans="1:6" ht="12.75" customHeight="1">
      <c r="A5" s="377" t="s">
        <v>232</v>
      </c>
      <c r="B5" s="27"/>
      <c r="C5" s="27"/>
      <c r="D5" s="27"/>
      <c r="E5" s="27"/>
      <c r="F5" s="27"/>
    </row>
    <row r="6" spans="1:6" ht="12.75" customHeight="1">
      <c r="A6" s="377" t="s">
        <v>233</v>
      </c>
      <c r="B6" s="27"/>
      <c r="C6" s="27"/>
      <c r="D6" s="27"/>
      <c r="E6" s="27"/>
      <c r="F6" s="27"/>
    </row>
    <row r="7" spans="1:6" ht="12.75" customHeight="1" thickBot="1">
      <c r="A7" s="71"/>
      <c r="B7" s="71"/>
      <c r="C7" s="71"/>
      <c r="D7" s="71"/>
      <c r="E7" s="71"/>
      <c r="F7" s="71"/>
    </row>
    <row r="8" spans="1:6" ht="24" customHeight="1" thickTop="1">
      <c r="A8" s="30"/>
      <c r="B8" s="30"/>
      <c r="C8" s="33" t="s">
        <v>92</v>
      </c>
      <c r="D8" s="33"/>
      <c r="E8" s="33" t="s">
        <v>93</v>
      </c>
      <c r="F8" s="32"/>
    </row>
    <row r="9" spans="1:6" ht="24" customHeight="1">
      <c r="A9" s="11" t="s">
        <v>31</v>
      </c>
      <c r="B9" s="11" t="s">
        <v>86</v>
      </c>
      <c r="C9" s="11" t="s">
        <v>32</v>
      </c>
      <c r="D9" s="145" t="s">
        <v>94</v>
      </c>
      <c r="E9" s="11" t="s">
        <v>32</v>
      </c>
      <c r="F9" s="12" t="s">
        <v>95</v>
      </c>
    </row>
    <row r="10" spans="1:5" ht="12.75">
      <c r="A10" s="14"/>
      <c r="B10" s="14"/>
      <c r="C10" s="14"/>
      <c r="D10" s="14"/>
      <c r="E10" s="14"/>
    </row>
    <row r="11" spans="1:6" ht="12.75">
      <c r="A11" s="144">
        <v>1965</v>
      </c>
      <c r="B11" s="436">
        <v>72</v>
      </c>
      <c r="C11" s="415">
        <v>81</v>
      </c>
      <c r="D11" s="407">
        <v>7</v>
      </c>
      <c r="E11" s="407">
        <v>50000</v>
      </c>
      <c r="F11" s="408">
        <v>9000</v>
      </c>
    </row>
    <row r="12" spans="1:6" ht="12.75">
      <c r="A12" s="144">
        <v>1966</v>
      </c>
      <c r="B12" s="406">
        <v>72</v>
      </c>
      <c r="C12" s="407">
        <v>271</v>
      </c>
      <c r="D12" s="407">
        <v>17</v>
      </c>
      <c r="E12" s="407">
        <v>67600</v>
      </c>
      <c r="F12" s="408">
        <v>8500</v>
      </c>
    </row>
    <row r="13" spans="1:6" ht="12.75">
      <c r="A13" s="144">
        <v>1967</v>
      </c>
      <c r="B13" s="436">
        <v>72</v>
      </c>
      <c r="C13" s="415">
        <v>284</v>
      </c>
      <c r="D13" s="407">
        <v>4</v>
      </c>
      <c r="E13" s="407">
        <v>100000</v>
      </c>
      <c r="F13" s="408">
        <v>20000</v>
      </c>
    </row>
    <row r="14" spans="1:6" ht="12.75">
      <c r="A14" s="144">
        <v>1968</v>
      </c>
      <c r="B14" s="406">
        <v>72</v>
      </c>
      <c r="C14" s="407">
        <v>272</v>
      </c>
      <c r="D14" s="407">
        <v>16</v>
      </c>
      <c r="E14" s="407">
        <v>125000</v>
      </c>
      <c r="F14" s="408">
        <v>25000</v>
      </c>
    </row>
    <row r="15" spans="1:6" ht="12.75">
      <c r="A15" s="144">
        <v>1969</v>
      </c>
      <c r="B15" s="406">
        <v>72</v>
      </c>
      <c r="C15" s="407">
        <v>274</v>
      </c>
      <c r="D15" s="407">
        <v>14</v>
      </c>
      <c r="E15" s="407">
        <v>125000</v>
      </c>
      <c r="F15" s="408">
        <v>25000</v>
      </c>
    </row>
    <row r="16" spans="1:6" ht="12.75">
      <c r="A16" s="144">
        <v>1970</v>
      </c>
      <c r="B16" s="409" t="s">
        <v>174</v>
      </c>
      <c r="C16" s="410"/>
      <c r="D16" s="411"/>
      <c r="E16" s="411"/>
      <c r="F16" s="411"/>
    </row>
    <row r="17" spans="1:6" ht="12.75">
      <c r="A17" s="144">
        <v>1971</v>
      </c>
      <c r="B17" s="406">
        <v>72</v>
      </c>
      <c r="C17" s="407">
        <v>273</v>
      </c>
      <c r="D17" s="407">
        <v>15</v>
      </c>
      <c r="E17" s="407">
        <v>200000</v>
      </c>
      <c r="F17" s="408">
        <v>40000</v>
      </c>
    </row>
    <row r="18" spans="1:6" ht="12.75">
      <c r="A18" s="144">
        <v>1972</v>
      </c>
      <c r="B18" s="436">
        <v>72</v>
      </c>
      <c r="C18" s="415">
        <v>274</v>
      </c>
      <c r="D18" s="407">
        <v>14</v>
      </c>
      <c r="E18" s="407">
        <v>200000</v>
      </c>
      <c r="F18" s="408">
        <v>40000</v>
      </c>
    </row>
    <row r="19" spans="1:6" ht="12.75">
      <c r="A19" s="144">
        <v>1973</v>
      </c>
      <c r="B19" s="406">
        <v>72</v>
      </c>
      <c r="C19" s="416">
        <v>273</v>
      </c>
      <c r="D19" s="407">
        <v>15</v>
      </c>
      <c r="E19" s="407">
        <v>200000</v>
      </c>
      <c r="F19" s="408">
        <v>40000</v>
      </c>
    </row>
    <row r="20" spans="1:6" ht="12.75">
      <c r="A20" s="144">
        <v>1974</v>
      </c>
      <c r="B20" s="406">
        <v>72</v>
      </c>
      <c r="C20" s="416">
        <v>271</v>
      </c>
      <c r="D20" s="407">
        <v>17</v>
      </c>
      <c r="E20" s="407">
        <v>220000</v>
      </c>
      <c r="F20" s="408">
        <v>44000</v>
      </c>
    </row>
    <row r="21" spans="1:6" ht="12.75">
      <c r="A21" s="144">
        <v>1975</v>
      </c>
      <c r="B21" s="406">
        <v>72</v>
      </c>
      <c r="C21" s="416">
        <v>274</v>
      </c>
      <c r="D21" s="407">
        <v>14</v>
      </c>
      <c r="E21" s="407">
        <v>220000</v>
      </c>
      <c r="F21" s="408">
        <v>44000</v>
      </c>
    </row>
    <row r="22" spans="1:6" ht="12.75">
      <c r="A22" s="144">
        <v>1976</v>
      </c>
      <c r="B22" s="406">
        <v>72</v>
      </c>
      <c r="C22" s="416">
        <v>270</v>
      </c>
      <c r="D22" s="407">
        <v>18</v>
      </c>
      <c r="E22" s="407">
        <v>230000</v>
      </c>
      <c r="F22" s="408">
        <v>46000</v>
      </c>
    </row>
    <row r="23" spans="1:6" ht="12.75">
      <c r="A23" s="144">
        <v>1977</v>
      </c>
      <c r="B23" s="406">
        <v>72</v>
      </c>
      <c r="C23" s="416">
        <v>273</v>
      </c>
      <c r="D23" s="407">
        <v>15</v>
      </c>
      <c r="E23" s="407">
        <v>240000</v>
      </c>
      <c r="F23" s="408">
        <v>48000</v>
      </c>
    </row>
    <row r="24" spans="1:6" ht="12.75">
      <c r="A24" s="144">
        <v>1978</v>
      </c>
      <c r="B24" s="436">
        <v>72</v>
      </c>
      <c r="C24" s="415">
        <v>274</v>
      </c>
      <c r="D24" s="407">
        <v>14</v>
      </c>
      <c r="E24" s="407">
        <v>250000</v>
      </c>
      <c r="F24" s="408">
        <v>50000</v>
      </c>
    </row>
    <row r="25" spans="1:6" ht="12.75">
      <c r="A25" s="144">
        <v>1979</v>
      </c>
      <c r="B25" s="406">
        <v>72</v>
      </c>
      <c r="C25" s="416">
        <v>267</v>
      </c>
      <c r="D25" s="407">
        <v>21</v>
      </c>
      <c r="E25" s="407">
        <v>300000</v>
      </c>
      <c r="F25" s="408">
        <v>54000</v>
      </c>
    </row>
    <row r="26" spans="1:6" ht="12.75">
      <c r="A26" s="144">
        <v>1980</v>
      </c>
      <c r="B26" s="406">
        <v>72</v>
      </c>
      <c r="C26" s="416">
        <v>266</v>
      </c>
      <c r="D26" s="407">
        <v>22</v>
      </c>
      <c r="E26" s="407">
        <v>325000</v>
      </c>
      <c r="F26" s="408">
        <v>58500</v>
      </c>
    </row>
    <row r="27" spans="1:6" ht="12.75">
      <c r="A27" s="144">
        <v>1981</v>
      </c>
      <c r="B27" s="406">
        <v>72</v>
      </c>
      <c r="C27" s="416">
        <v>265</v>
      </c>
      <c r="D27" s="407">
        <v>23</v>
      </c>
      <c r="E27" s="407">
        <v>325000</v>
      </c>
      <c r="F27" s="408">
        <v>58500</v>
      </c>
    </row>
    <row r="28" spans="1:6" ht="12.75">
      <c r="A28" s="144">
        <v>1982</v>
      </c>
      <c r="B28" s="406">
        <v>72</v>
      </c>
      <c r="C28" s="416">
        <v>277</v>
      </c>
      <c r="D28" s="407">
        <v>11</v>
      </c>
      <c r="E28" s="407">
        <v>325000</v>
      </c>
      <c r="F28" s="408">
        <v>58500</v>
      </c>
    </row>
    <row r="29" spans="1:6" ht="12.75">
      <c r="A29" s="144">
        <v>1983</v>
      </c>
      <c r="B29" s="406">
        <v>72</v>
      </c>
      <c r="C29" s="416">
        <v>268</v>
      </c>
      <c r="D29" s="407">
        <v>20</v>
      </c>
      <c r="E29" s="407">
        <v>325000</v>
      </c>
      <c r="F29" s="408">
        <v>58000</v>
      </c>
    </row>
    <row r="30" spans="1:6" ht="12.75">
      <c r="A30" s="144">
        <v>1984</v>
      </c>
      <c r="B30" s="436">
        <v>72</v>
      </c>
      <c r="C30" s="415">
        <v>271</v>
      </c>
      <c r="D30" s="407">
        <v>17</v>
      </c>
      <c r="E30" s="407">
        <v>500000</v>
      </c>
      <c r="F30" s="408">
        <v>90000</v>
      </c>
    </row>
    <row r="31" spans="1:6" ht="12.75">
      <c r="A31" s="144">
        <v>1985</v>
      </c>
      <c r="B31" s="406">
        <v>72</v>
      </c>
      <c r="C31" s="416">
        <v>267</v>
      </c>
      <c r="D31" s="407">
        <v>21</v>
      </c>
      <c r="E31" s="407">
        <v>500000</v>
      </c>
      <c r="F31" s="408">
        <v>90000</v>
      </c>
    </row>
    <row r="32" spans="1:6" ht="12.75">
      <c r="A32" s="144">
        <v>1986</v>
      </c>
      <c r="B32" s="406">
        <v>72</v>
      </c>
      <c r="C32" s="416">
        <v>272</v>
      </c>
      <c r="D32" s="407">
        <v>16</v>
      </c>
      <c r="E32" s="407">
        <v>500000</v>
      </c>
      <c r="F32" s="408">
        <v>90000</v>
      </c>
    </row>
    <row r="33" spans="1:6" ht="12.75">
      <c r="A33" s="144">
        <v>1987</v>
      </c>
      <c r="B33" s="436">
        <v>72</v>
      </c>
      <c r="C33" s="415">
        <v>270</v>
      </c>
      <c r="D33" s="407">
        <v>18</v>
      </c>
      <c r="E33" s="407">
        <v>600000</v>
      </c>
      <c r="F33" s="408">
        <v>108000</v>
      </c>
    </row>
    <row r="34" spans="1:6" ht="12.75" customHeight="1">
      <c r="A34" s="144">
        <v>1988</v>
      </c>
      <c r="B34" s="406">
        <v>72</v>
      </c>
      <c r="C34" s="407">
        <v>271</v>
      </c>
      <c r="D34" s="407">
        <v>17</v>
      </c>
      <c r="E34" s="407">
        <v>600000</v>
      </c>
      <c r="F34" s="408">
        <v>108000</v>
      </c>
    </row>
    <row r="35" spans="1:6" ht="12.75" customHeight="1">
      <c r="A35" s="144">
        <v>1989</v>
      </c>
      <c r="B35" s="435">
        <v>54</v>
      </c>
      <c r="C35" s="407">
        <v>197</v>
      </c>
      <c r="D35" s="407">
        <v>19</v>
      </c>
      <c r="E35" s="407">
        <v>750000</v>
      </c>
      <c r="F35" s="408">
        <v>135000</v>
      </c>
    </row>
    <row r="36" spans="1:6" ht="12.75" customHeight="1">
      <c r="A36" s="144">
        <v>1990</v>
      </c>
      <c r="B36" s="406">
        <v>72</v>
      </c>
      <c r="C36" s="407">
        <v>279</v>
      </c>
      <c r="D36" s="407">
        <v>9</v>
      </c>
      <c r="E36" s="407">
        <v>1000000</v>
      </c>
      <c r="F36" s="408">
        <v>180000</v>
      </c>
    </row>
    <row r="37" spans="1:6" ht="12.75" customHeight="1">
      <c r="A37" s="144">
        <v>1991</v>
      </c>
      <c r="B37" s="406">
        <v>72</v>
      </c>
      <c r="C37" s="407">
        <v>270</v>
      </c>
      <c r="D37" s="407">
        <v>18</v>
      </c>
      <c r="E37" s="407">
        <v>1100000</v>
      </c>
      <c r="F37" s="408">
        <v>198000</v>
      </c>
    </row>
    <row r="38" spans="1:6" ht="12.75" customHeight="1">
      <c r="A38" s="144">
        <v>1992</v>
      </c>
      <c r="B38" s="406">
        <v>72</v>
      </c>
      <c r="C38" s="407">
        <v>265</v>
      </c>
      <c r="D38" s="407">
        <v>23</v>
      </c>
      <c r="E38" s="407">
        <v>1200000</v>
      </c>
      <c r="F38" s="408">
        <v>216000</v>
      </c>
    </row>
    <row r="39" spans="1:6" ht="12.75" customHeight="1">
      <c r="A39" s="144">
        <v>1993</v>
      </c>
      <c r="B39" s="406">
        <v>72</v>
      </c>
      <c r="C39" s="407">
        <v>269</v>
      </c>
      <c r="D39" s="407">
        <v>19</v>
      </c>
      <c r="E39" s="407">
        <v>1200000</v>
      </c>
      <c r="F39" s="408">
        <v>216000</v>
      </c>
    </row>
    <row r="40" spans="1:6" ht="12.75" customHeight="1">
      <c r="A40" s="144">
        <v>1994</v>
      </c>
      <c r="B40" s="406">
        <v>72</v>
      </c>
      <c r="C40" s="407">
        <v>269</v>
      </c>
      <c r="D40" s="407">
        <v>19</v>
      </c>
      <c r="E40" s="407">
        <v>1200000</v>
      </c>
      <c r="F40" s="408">
        <v>216000</v>
      </c>
    </row>
    <row r="41" spans="1:6" ht="12.75" customHeight="1">
      <c r="A41" s="144">
        <v>1995</v>
      </c>
      <c r="B41" s="406">
        <v>72</v>
      </c>
      <c r="C41" s="407">
        <v>269</v>
      </c>
      <c r="D41" s="407">
        <v>19</v>
      </c>
      <c r="E41" s="407">
        <v>1200000</v>
      </c>
      <c r="F41" s="408">
        <v>216000</v>
      </c>
    </row>
    <row r="42" spans="1:6" ht="12.75" customHeight="1">
      <c r="A42" s="144">
        <v>1996</v>
      </c>
      <c r="B42" s="406">
        <v>72</v>
      </c>
      <c r="C42" s="407">
        <v>277</v>
      </c>
      <c r="D42" s="407">
        <v>11</v>
      </c>
      <c r="E42" s="407">
        <v>1200000</v>
      </c>
      <c r="F42" s="408">
        <v>216000</v>
      </c>
    </row>
    <row r="43" spans="1:6" ht="12.75" customHeight="1">
      <c r="A43" s="144">
        <v>1997</v>
      </c>
      <c r="B43" s="406">
        <v>72</v>
      </c>
      <c r="C43" s="407">
        <v>271</v>
      </c>
      <c r="D43" s="407">
        <v>17</v>
      </c>
      <c r="E43" s="407">
        <v>1200000</v>
      </c>
      <c r="F43" s="408">
        <v>216000</v>
      </c>
    </row>
    <row r="44" spans="1:6" ht="12.75" customHeight="1">
      <c r="A44" s="144">
        <v>1998</v>
      </c>
      <c r="B44" s="406">
        <v>72</v>
      </c>
      <c r="C44" s="407">
        <v>260</v>
      </c>
      <c r="D44" s="407">
        <v>28</v>
      </c>
      <c r="E44" s="407">
        <v>1800000</v>
      </c>
      <c r="F44" s="408">
        <v>324000</v>
      </c>
    </row>
    <row r="45" spans="1:6" ht="12.75" customHeight="1">
      <c r="A45" s="144">
        <v>1999</v>
      </c>
      <c r="B45" s="406">
        <v>72</v>
      </c>
      <c r="C45" s="407">
        <v>271</v>
      </c>
      <c r="D45" s="407">
        <v>9</v>
      </c>
      <c r="E45" s="407">
        <v>2600000</v>
      </c>
      <c r="F45" s="408">
        <v>468000</v>
      </c>
    </row>
    <row r="46" spans="1:6" ht="12.75" customHeight="1">
      <c r="A46" s="144">
        <v>2000</v>
      </c>
      <c r="B46" s="406">
        <v>72</v>
      </c>
      <c r="C46" s="407">
        <v>261</v>
      </c>
      <c r="D46" s="407">
        <v>19</v>
      </c>
      <c r="E46" s="407">
        <v>2900000</v>
      </c>
      <c r="F46" s="408">
        <v>522000</v>
      </c>
    </row>
    <row r="47" spans="1:6" ht="12.75" customHeight="1">
      <c r="A47" s="144">
        <v>2001</v>
      </c>
      <c r="B47" s="406">
        <v>72</v>
      </c>
      <c r="C47" s="407">
        <v>260</v>
      </c>
      <c r="D47" s="407">
        <v>20</v>
      </c>
      <c r="E47" s="407">
        <v>4000000</v>
      </c>
      <c r="F47" s="408">
        <v>720000</v>
      </c>
    </row>
    <row r="48" spans="1:6" ht="12.75" customHeight="1">
      <c r="A48" s="144">
        <v>2002</v>
      </c>
      <c r="B48" s="406">
        <v>72</v>
      </c>
      <c r="C48" s="407">
        <v>266</v>
      </c>
      <c r="D48" s="407">
        <v>14</v>
      </c>
      <c r="E48" s="407">
        <v>4000000</v>
      </c>
      <c r="F48" s="408">
        <v>720000</v>
      </c>
    </row>
    <row r="49" spans="1:6" ht="12.75" customHeight="1">
      <c r="A49" s="144">
        <v>2003</v>
      </c>
      <c r="B49" s="433">
        <v>72</v>
      </c>
      <c r="C49" s="407">
        <v>264</v>
      </c>
      <c r="D49" s="407">
        <v>16</v>
      </c>
      <c r="E49" s="407">
        <v>4500000</v>
      </c>
      <c r="F49" s="408">
        <v>810000</v>
      </c>
    </row>
    <row r="50" spans="1:6" ht="12.75" customHeight="1">
      <c r="A50" s="144">
        <v>2004</v>
      </c>
      <c r="B50" s="439">
        <v>72</v>
      </c>
      <c r="C50" s="407">
        <v>262</v>
      </c>
      <c r="D50" s="407">
        <v>18</v>
      </c>
      <c r="E50" s="407">
        <v>4800000</v>
      </c>
      <c r="F50" s="408">
        <v>864000</v>
      </c>
    </row>
    <row r="51" spans="1:6" ht="12.75" customHeight="1">
      <c r="A51" s="144">
        <v>2005</v>
      </c>
      <c r="B51" s="406">
        <v>72</v>
      </c>
      <c r="C51" s="407">
        <v>269</v>
      </c>
      <c r="D51" s="407">
        <v>11</v>
      </c>
      <c r="E51" s="407">
        <v>4800000</v>
      </c>
      <c r="F51" s="408">
        <v>864000</v>
      </c>
    </row>
    <row r="52" spans="1:6" ht="12.75" customHeight="1">
      <c r="A52" s="144">
        <v>2006</v>
      </c>
      <c r="B52" s="406">
        <v>72</v>
      </c>
      <c r="C52" s="407">
        <v>261</v>
      </c>
      <c r="D52" s="407">
        <v>19</v>
      </c>
      <c r="E52" s="407">
        <v>5100000</v>
      </c>
      <c r="F52" s="408">
        <v>918000</v>
      </c>
    </row>
    <row r="53" spans="1:6" ht="12.75" customHeight="1">
      <c r="A53" s="144">
        <v>2007</v>
      </c>
      <c r="B53" s="406">
        <v>72</v>
      </c>
      <c r="C53" s="407">
        <v>266</v>
      </c>
      <c r="D53" s="407">
        <v>14</v>
      </c>
      <c r="E53" s="407">
        <v>5200000</v>
      </c>
      <c r="F53" s="408">
        <v>936000</v>
      </c>
    </row>
    <row r="54" spans="1:6" ht="12.75" customHeight="1">
      <c r="A54" s="144">
        <v>2008</v>
      </c>
      <c r="B54" s="406">
        <v>72</v>
      </c>
      <c r="C54" s="407">
        <v>266</v>
      </c>
      <c r="D54" s="407">
        <v>14</v>
      </c>
      <c r="E54" s="407">
        <v>5300000</v>
      </c>
      <c r="F54" s="408">
        <v>954000</v>
      </c>
    </row>
    <row r="55" spans="1:6" s="220" customFormat="1" ht="12.75" customHeight="1">
      <c r="A55" s="232">
        <v>2009</v>
      </c>
      <c r="B55" s="406">
        <v>72</v>
      </c>
      <c r="C55" s="407">
        <v>265</v>
      </c>
      <c r="D55" s="407">
        <v>15</v>
      </c>
      <c r="E55" s="407">
        <v>5400000</v>
      </c>
      <c r="F55" s="408">
        <v>972000</v>
      </c>
    </row>
    <row r="56" spans="1:6" ht="12.75" customHeight="1">
      <c r="A56" s="232">
        <v>2010</v>
      </c>
      <c r="B56" s="406">
        <v>72</v>
      </c>
      <c r="C56" s="407">
        <v>265</v>
      </c>
      <c r="D56" s="407">
        <v>15</v>
      </c>
      <c r="E56" s="407">
        <v>5500000</v>
      </c>
      <c r="F56" s="408">
        <v>990000</v>
      </c>
    </row>
    <row r="57" spans="1:6" ht="12.75" customHeight="1">
      <c r="A57" s="232">
        <v>2011</v>
      </c>
      <c r="B57" s="406">
        <v>72</v>
      </c>
      <c r="C57" s="407">
        <v>264</v>
      </c>
      <c r="D57" s="407">
        <v>16</v>
      </c>
      <c r="E57" s="407">
        <v>5500000</v>
      </c>
      <c r="F57" s="408">
        <v>990000</v>
      </c>
    </row>
    <row r="58" spans="1:6" ht="12.75" customHeight="1">
      <c r="A58" s="232">
        <v>2012</v>
      </c>
      <c r="B58" s="406">
        <v>72</v>
      </c>
      <c r="C58" s="407">
        <v>267</v>
      </c>
      <c r="D58" s="407">
        <v>13</v>
      </c>
      <c r="E58" s="407">
        <v>5500000</v>
      </c>
      <c r="F58" s="408">
        <v>990000</v>
      </c>
    </row>
    <row r="59" spans="1:6" s="220" customFormat="1" ht="12.75" customHeight="1">
      <c r="A59" s="232">
        <v>2013</v>
      </c>
      <c r="B59" s="406">
        <v>72</v>
      </c>
      <c r="C59" s="407">
        <v>256</v>
      </c>
      <c r="D59" s="407">
        <v>24</v>
      </c>
      <c r="E59" s="407">
        <v>5600000</v>
      </c>
      <c r="F59" s="408">
        <v>1008000</v>
      </c>
    </row>
    <row r="60" spans="1:6" s="220" customFormat="1" ht="12.75" customHeight="1">
      <c r="A60" s="232">
        <v>2014</v>
      </c>
      <c r="B60" s="406">
        <v>72</v>
      </c>
      <c r="C60" s="412">
        <v>263</v>
      </c>
      <c r="D60" s="412">
        <v>17</v>
      </c>
      <c r="E60" s="412">
        <v>5600000</v>
      </c>
      <c r="F60" s="408">
        <v>1008000</v>
      </c>
    </row>
    <row r="61" spans="1:6" s="220" customFormat="1" ht="12.75" customHeight="1">
      <c r="A61" s="232">
        <v>2015</v>
      </c>
      <c r="B61" s="406">
        <v>72</v>
      </c>
      <c r="C61" s="412">
        <v>257</v>
      </c>
      <c r="D61" s="412">
        <v>23</v>
      </c>
      <c r="E61" s="412">
        <v>5600000</v>
      </c>
      <c r="F61" s="408">
        <v>1008000</v>
      </c>
    </row>
    <row r="62" spans="1:6" s="220" customFormat="1" ht="12.75" customHeight="1">
      <c r="A62" s="232">
        <v>2016</v>
      </c>
      <c r="B62" s="433">
        <v>72</v>
      </c>
      <c r="C62" s="412">
        <v>260</v>
      </c>
      <c r="D62" s="412">
        <v>20</v>
      </c>
      <c r="E62" s="412">
        <v>5800000</v>
      </c>
      <c r="F62" s="408">
        <v>1044000</v>
      </c>
    </row>
    <row r="63" spans="1:6" s="220" customFormat="1" ht="12.75" customHeight="1">
      <c r="A63" s="232">
        <v>2017</v>
      </c>
      <c r="B63" s="413">
        <v>72</v>
      </c>
      <c r="C63" s="367">
        <v>253</v>
      </c>
      <c r="D63" s="414">
        <v>27</v>
      </c>
      <c r="E63" s="412">
        <v>6000000</v>
      </c>
      <c r="F63" s="370">
        <v>1080000</v>
      </c>
    </row>
    <row r="64" spans="1:6" s="220" customFormat="1" ht="12.75" customHeight="1">
      <c r="A64" s="232">
        <v>2018</v>
      </c>
      <c r="B64" s="437">
        <v>72</v>
      </c>
      <c r="C64" s="367">
        <v>263</v>
      </c>
      <c r="D64" s="414">
        <v>17</v>
      </c>
      <c r="E64" s="412">
        <v>6200000</v>
      </c>
      <c r="F64" s="370">
        <v>1116000</v>
      </c>
    </row>
    <row r="65" spans="1:6" s="220" customFormat="1" ht="12.75" customHeight="1">
      <c r="A65" s="232">
        <v>2019</v>
      </c>
      <c r="B65" s="413">
        <v>72</v>
      </c>
      <c r="C65" s="367">
        <v>258</v>
      </c>
      <c r="D65" s="414">
        <v>22</v>
      </c>
      <c r="E65" s="412">
        <v>6400000</v>
      </c>
      <c r="F65" s="370">
        <v>1152000</v>
      </c>
    </row>
    <row r="66" spans="1:6" s="220" customFormat="1" ht="12.75" customHeight="1">
      <c r="A66" s="232">
        <v>2020</v>
      </c>
      <c r="B66" s="438">
        <v>72</v>
      </c>
      <c r="C66" s="367">
        <v>269</v>
      </c>
      <c r="D66" s="414">
        <v>11</v>
      </c>
      <c r="E66" s="412">
        <v>6600000</v>
      </c>
      <c r="F66" s="370">
        <v>1188000</v>
      </c>
    </row>
    <row r="67" spans="1:6" s="220" customFormat="1" ht="12.75" customHeight="1">
      <c r="A67" s="232">
        <v>2021</v>
      </c>
      <c r="B67" s="413">
        <v>72</v>
      </c>
      <c r="C67" s="367">
        <v>259</v>
      </c>
      <c r="D67" s="414">
        <v>21</v>
      </c>
      <c r="E67" s="412">
        <v>6600000</v>
      </c>
      <c r="F67" s="370">
        <v>1188000</v>
      </c>
    </row>
    <row r="68" spans="1:6" s="220" customFormat="1" ht="12.75" customHeight="1">
      <c r="A68" s="232">
        <v>2022</v>
      </c>
      <c r="B68" s="502">
        <v>72</v>
      </c>
      <c r="C68" s="224">
        <v>257</v>
      </c>
      <c r="D68" s="224">
        <v>23</v>
      </c>
      <c r="E68" s="500">
        <v>7500000</v>
      </c>
      <c r="F68" s="501">
        <v>1350000</v>
      </c>
    </row>
    <row r="69" spans="1:6" s="220" customFormat="1" ht="12.75" customHeight="1">
      <c r="A69" s="232">
        <v>2023</v>
      </c>
      <c r="B69" s="502">
        <v>72</v>
      </c>
      <c r="C69" s="224">
        <v>262</v>
      </c>
      <c r="D69" s="224">
        <v>18</v>
      </c>
      <c r="E69" s="500">
        <v>7900000</v>
      </c>
      <c r="F69" s="501">
        <v>1422000</v>
      </c>
    </row>
    <row r="70" spans="1:6" ht="12.75" customHeight="1">
      <c r="A70" s="19"/>
      <c r="B70" s="19"/>
      <c r="C70" s="19"/>
      <c r="D70" s="19"/>
      <c r="E70" s="19"/>
      <c r="F70" s="20"/>
    </row>
    <row r="71" ht="12.75" customHeight="1"/>
    <row r="72" ht="12.75" customHeight="1">
      <c r="A72" s="114" t="s">
        <v>177</v>
      </c>
    </row>
    <row r="73" ht="12.75" customHeight="1">
      <c r="A73" s="114" t="s">
        <v>240</v>
      </c>
    </row>
    <row r="74" ht="12.75" customHeight="1">
      <c r="A74" s="434" t="s">
        <v>241</v>
      </c>
    </row>
    <row r="75" ht="12.75" customHeight="1">
      <c r="A75" s="434" t="s">
        <v>242</v>
      </c>
    </row>
    <row r="76" ht="12.75" customHeight="1">
      <c r="A76" s="434" t="s">
        <v>243</v>
      </c>
    </row>
    <row r="77" ht="12.75" customHeight="1">
      <c r="A77" s="434" t="s">
        <v>244</v>
      </c>
    </row>
    <row r="78" ht="12.75" customHeight="1">
      <c r="A78" s="23" t="s">
        <v>8</v>
      </c>
    </row>
    <row r="79" ht="12.75" customHeight="1">
      <c r="A79" s="201" t="s">
        <v>280</v>
      </c>
    </row>
    <row r="80" ht="12.75">
      <c r="A80" s="201"/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82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6.140625" style="0" customWidth="1"/>
    <col min="2" max="3" width="27.57421875" style="0" customWidth="1"/>
    <col min="4" max="54" width="8.57421875" style="0" customWidth="1"/>
  </cols>
  <sheetData>
    <row r="1" spans="1:7" ht="15.75" customHeight="1">
      <c r="A1" s="279" t="s">
        <v>345</v>
      </c>
      <c r="B1" s="73"/>
      <c r="C1" s="73"/>
      <c r="D1" s="181"/>
      <c r="E1" s="181"/>
      <c r="F1" s="181"/>
      <c r="G1" s="181"/>
    </row>
    <row r="2" spans="1:3" ht="12.75" customHeight="1">
      <c r="A2" s="287"/>
      <c r="B2" s="73"/>
      <c r="C2" s="73"/>
    </row>
    <row r="3" spans="1:7" ht="12.75" customHeight="1">
      <c r="A3" s="280" t="s">
        <v>186</v>
      </c>
      <c r="B3" s="73"/>
      <c r="C3" s="73"/>
      <c r="D3" s="181"/>
      <c r="E3" s="181"/>
      <c r="F3" s="181"/>
      <c r="G3" s="181"/>
    </row>
    <row r="4" spans="1:7" ht="12.75" customHeight="1" thickBot="1">
      <c r="A4" s="180"/>
      <c r="B4" s="180"/>
      <c r="C4" s="180"/>
      <c r="D4" s="5"/>
      <c r="E4" s="7"/>
      <c r="F4" s="7"/>
      <c r="G4" s="7"/>
    </row>
    <row r="5" spans="1:3" s="203" customFormat="1" ht="24" customHeight="1" thickTop="1">
      <c r="A5" s="204" t="s">
        <v>31</v>
      </c>
      <c r="B5" s="205" t="s">
        <v>96</v>
      </c>
      <c r="C5" s="206" t="s">
        <v>97</v>
      </c>
    </row>
    <row r="6" spans="1:3" s="203" customFormat="1" ht="12.75" customHeight="1">
      <c r="A6" s="190"/>
      <c r="B6" s="207"/>
      <c r="C6" s="208"/>
    </row>
    <row r="7" spans="1:3" ht="12.75">
      <c r="A7" s="264">
        <v>1953</v>
      </c>
      <c r="B7" s="224">
        <v>2617</v>
      </c>
      <c r="C7" s="400">
        <v>4695</v>
      </c>
    </row>
    <row r="8" spans="1:3" ht="12.75">
      <c r="A8" s="264">
        <v>1954</v>
      </c>
      <c r="B8" s="224">
        <v>1734</v>
      </c>
      <c r="C8" s="400">
        <v>4514</v>
      </c>
    </row>
    <row r="9" spans="1:3" ht="12.75">
      <c r="A9" s="264">
        <v>1955</v>
      </c>
      <c r="B9" s="224">
        <v>1950</v>
      </c>
      <c r="C9" s="400">
        <v>4522</v>
      </c>
    </row>
    <row r="10" spans="1:3" ht="12.75">
      <c r="A10" s="264">
        <v>1956</v>
      </c>
      <c r="B10" s="224">
        <v>2288</v>
      </c>
      <c r="C10" s="400">
        <v>4742</v>
      </c>
    </row>
    <row r="11" spans="1:3" ht="12.75">
      <c r="A11" s="264">
        <v>1957</v>
      </c>
      <c r="B11" s="224">
        <v>2595</v>
      </c>
      <c r="C11" s="400">
        <v>5179</v>
      </c>
    </row>
    <row r="12" spans="1:3" ht="12.75">
      <c r="A12" s="264">
        <v>1958</v>
      </c>
      <c r="B12" s="224">
        <v>3320</v>
      </c>
      <c r="C12" s="400">
        <v>5290</v>
      </c>
    </row>
    <row r="13" spans="1:3" ht="12.75">
      <c r="A13" s="264">
        <v>1959</v>
      </c>
      <c r="B13" s="224">
        <v>2383</v>
      </c>
      <c r="C13" s="400">
        <v>5222</v>
      </c>
    </row>
    <row r="14" spans="1:3" ht="12.75">
      <c r="A14" s="264">
        <v>1960</v>
      </c>
      <c r="B14" s="224">
        <v>1682</v>
      </c>
      <c r="C14" s="400">
        <v>5290</v>
      </c>
    </row>
    <row r="15" spans="1:3" ht="12.75">
      <c r="A15" s="264">
        <v>1961</v>
      </c>
      <c r="B15" s="224">
        <v>3014</v>
      </c>
      <c r="C15" s="400">
        <v>6214</v>
      </c>
    </row>
    <row r="16" spans="1:3" ht="12.75">
      <c r="A16" s="264">
        <v>1962</v>
      </c>
      <c r="B16" s="224">
        <v>4209</v>
      </c>
      <c r="C16" s="400">
        <v>6924</v>
      </c>
    </row>
    <row r="17" spans="1:3" ht="12.75">
      <c r="A17" s="264">
        <v>1963</v>
      </c>
      <c r="B17" s="224">
        <v>4264</v>
      </c>
      <c r="C17" s="400">
        <v>7095</v>
      </c>
    </row>
    <row r="18" spans="1:3" ht="12.75">
      <c r="A18" s="264">
        <v>1964</v>
      </c>
      <c r="B18" s="224">
        <v>5269</v>
      </c>
      <c r="C18" s="400">
        <v>7766</v>
      </c>
    </row>
    <row r="19" spans="1:3" ht="12.75">
      <c r="A19" s="264">
        <v>1965</v>
      </c>
      <c r="B19" s="224">
        <v>4357</v>
      </c>
      <c r="C19" s="400">
        <v>7613</v>
      </c>
    </row>
    <row r="20" spans="1:3" ht="12.75">
      <c r="A20" s="264">
        <v>1966</v>
      </c>
      <c r="B20" s="224">
        <v>3743</v>
      </c>
      <c r="C20" s="400">
        <v>6903</v>
      </c>
    </row>
    <row r="21" spans="1:3" ht="12.75">
      <c r="A21" s="264">
        <v>1967</v>
      </c>
      <c r="B21" s="224">
        <v>3424</v>
      </c>
      <c r="C21" s="400">
        <v>7142</v>
      </c>
    </row>
    <row r="22" spans="1:3" ht="12.75">
      <c r="A22" s="264">
        <v>1968</v>
      </c>
      <c r="B22" s="224">
        <v>3867</v>
      </c>
      <c r="C22" s="400">
        <v>8510</v>
      </c>
    </row>
    <row r="23" spans="1:3" ht="12.75">
      <c r="A23" s="264">
        <v>1969</v>
      </c>
      <c r="B23" s="224">
        <v>3798</v>
      </c>
      <c r="C23" s="400">
        <v>8629</v>
      </c>
    </row>
    <row r="24" spans="1:3" ht="12.75">
      <c r="A24" s="264">
        <v>1970</v>
      </c>
      <c r="B24" s="224">
        <v>5070</v>
      </c>
      <c r="C24" s="400">
        <v>9773</v>
      </c>
    </row>
    <row r="25" spans="1:3" ht="12.75">
      <c r="A25" s="264">
        <v>1971</v>
      </c>
      <c r="B25" s="224">
        <v>5551</v>
      </c>
      <c r="C25" s="400">
        <v>10302</v>
      </c>
    </row>
    <row r="26" spans="1:3" ht="12.75">
      <c r="A26" s="264">
        <v>1972</v>
      </c>
      <c r="B26" s="224">
        <v>7759</v>
      </c>
      <c r="C26" s="400">
        <v>11178</v>
      </c>
    </row>
    <row r="27" spans="1:3" ht="12.75">
      <c r="A27" s="264">
        <v>1973</v>
      </c>
      <c r="B27" s="224">
        <v>6902</v>
      </c>
      <c r="C27" s="400">
        <v>12764</v>
      </c>
    </row>
    <row r="28" spans="1:3" ht="12.75">
      <c r="A28" s="264">
        <v>1974</v>
      </c>
      <c r="B28" s="224">
        <v>8309</v>
      </c>
      <c r="C28" s="400">
        <v>11452</v>
      </c>
    </row>
    <row r="29" spans="1:3" ht="12.75">
      <c r="A29" s="264">
        <v>1975</v>
      </c>
      <c r="B29" s="224">
        <v>7277</v>
      </c>
      <c r="C29" s="400">
        <v>12500</v>
      </c>
    </row>
    <row r="30" spans="1:3" ht="12.75">
      <c r="A30" s="264">
        <v>1976</v>
      </c>
      <c r="B30" s="224">
        <v>8574</v>
      </c>
      <c r="C30" s="400">
        <v>12754</v>
      </c>
    </row>
    <row r="31" spans="1:3" ht="12.75">
      <c r="A31" s="264">
        <v>1977</v>
      </c>
      <c r="B31" s="224">
        <v>8129</v>
      </c>
      <c r="C31" s="400">
        <v>12519</v>
      </c>
    </row>
    <row r="32" spans="1:3" ht="12.75">
      <c r="A32" s="264">
        <v>1978</v>
      </c>
      <c r="B32" s="224">
        <v>8804</v>
      </c>
      <c r="C32" s="400">
        <v>11925</v>
      </c>
    </row>
    <row r="33" spans="1:3" ht="12.75">
      <c r="A33" s="264">
        <v>1979</v>
      </c>
      <c r="B33" s="224">
        <v>8208</v>
      </c>
      <c r="C33" s="400">
        <v>11680</v>
      </c>
    </row>
    <row r="34" spans="1:3" ht="12.75">
      <c r="A34" s="264">
        <v>1980</v>
      </c>
      <c r="B34" s="224">
        <v>7815</v>
      </c>
      <c r="C34" s="400">
        <v>11905</v>
      </c>
    </row>
    <row r="35" spans="1:3" ht="12.75">
      <c r="A35" s="264">
        <v>1981</v>
      </c>
      <c r="B35" s="224">
        <v>8102</v>
      </c>
      <c r="C35" s="400">
        <v>12284</v>
      </c>
    </row>
    <row r="36" spans="1:3" ht="12.75">
      <c r="A36" s="264">
        <v>1982</v>
      </c>
      <c r="B36" s="224">
        <v>8526</v>
      </c>
      <c r="C36" s="400">
        <v>11935</v>
      </c>
    </row>
    <row r="37" spans="1:3" ht="12.75">
      <c r="A37" s="264">
        <v>1983</v>
      </c>
      <c r="B37" s="224">
        <v>8720</v>
      </c>
      <c r="C37" s="400">
        <v>11959</v>
      </c>
    </row>
    <row r="38" spans="1:3" ht="12.75">
      <c r="A38" s="264">
        <v>1984</v>
      </c>
      <c r="B38" s="224">
        <v>9866</v>
      </c>
      <c r="C38" s="400">
        <v>12107</v>
      </c>
    </row>
    <row r="39" spans="1:3" ht="12.75">
      <c r="A39" s="264">
        <v>1985</v>
      </c>
      <c r="B39" s="224">
        <v>7131</v>
      </c>
      <c r="C39" s="400">
        <v>12599</v>
      </c>
    </row>
    <row r="40" spans="1:3" ht="12.75">
      <c r="A40" s="264">
        <v>1986</v>
      </c>
      <c r="B40" s="224">
        <v>8200</v>
      </c>
      <c r="C40" s="400">
        <v>12776</v>
      </c>
    </row>
    <row r="41" spans="1:3" ht="12.75">
      <c r="A41" s="264">
        <v>1987</v>
      </c>
      <c r="B41" s="224">
        <v>8669</v>
      </c>
      <c r="C41" s="400">
        <v>12748</v>
      </c>
    </row>
    <row r="42" spans="1:3" ht="12.75" customHeight="1">
      <c r="A42" s="264">
        <v>1988</v>
      </c>
      <c r="B42" s="224">
        <v>10512</v>
      </c>
      <c r="C42" s="400">
        <v>13469</v>
      </c>
    </row>
    <row r="43" spans="1:3" ht="12.75" customHeight="1">
      <c r="A43" s="264">
        <v>1989</v>
      </c>
      <c r="B43" s="224">
        <v>9565</v>
      </c>
      <c r="C43" s="400">
        <v>12714</v>
      </c>
    </row>
    <row r="44" spans="1:3" ht="12.75" customHeight="1">
      <c r="A44" s="264">
        <v>1990</v>
      </c>
      <c r="B44" s="224">
        <v>10010</v>
      </c>
      <c r="C44" s="400">
        <v>13805</v>
      </c>
    </row>
    <row r="45" spans="1:3" ht="12.75" customHeight="1">
      <c r="A45" s="264">
        <v>1991</v>
      </c>
      <c r="B45" s="224">
        <v>9250</v>
      </c>
      <c r="C45" s="400">
        <v>10529</v>
      </c>
    </row>
    <row r="46" spans="1:3" ht="12.75" customHeight="1">
      <c r="A46" s="264">
        <v>1992</v>
      </c>
      <c r="B46" s="224">
        <v>12588</v>
      </c>
      <c r="C46" s="400">
        <v>10685</v>
      </c>
    </row>
    <row r="47" spans="1:3" ht="12.75" customHeight="1">
      <c r="A47" s="264">
        <v>1993</v>
      </c>
      <c r="B47" s="224">
        <v>11072</v>
      </c>
      <c r="C47" s="400">
        <v>10683</v>
      </c>
    </row>
    <row r="48" spans="1:3" ht="12.75" customHeight="1">
      <c r="A48" s="264">
        <v>1994</v>
      </c>
      <c r="B48" s="224">
        <v>9612</v>
      </c>
      <c r="C48" s="400">
        <v>11073</v>
      </c>
    </row>
    <row r="49" spans="1:3" ht="12.75" customHeight="1">
      <c r="A49" s="264">
        <v>1995</v>
      </c>
      <c r="B49" s="224">
        <v>7740</v>
      </c>
      <c r="C49" s="400">
        <v>10863</v>
      </c>
    </row>
    <row r="50" spans="1:3" ht="12.75" customHeight="1">
      <c r="A50" s="264">
        <v>1996</v>
      </c>
      <c r="B50" s="224">
        <v>6557</v>
      </c>
      <c r="C50" s="400">
        <v>10969</v>
      </c>
    </row>
    <row r="51" spans="1:3" ht="12.75" customHeight="1">
      <c r="A51" s="264">
        <v>1997</v>
      </c>
      <c r="B51" s="224">
        <v>6493</v>
      </c>
      <c r="C51" s="400">
        <v>10477</v>
      </c>
    </row>
    <row r="52" spans="1:3" ht="12.75" customHeight="1">
      <c r="A52" s="264">
        <v>1998</v>
      </c>
      <c r="B52" s="224">
        <v>6946</v>
      </c>
      <c r="C52" s="400">
        <v>10061</v>
      </c>
    </row>
    <row r="53" spans="1:3" ht="12.75" customHeight="1">
      <c r="A53" s="264">
        <v>1999</v>
      </c>
      <c r="B53" s="224">
        <v>7197</v>
      </c>
      <c r="C53" s="400">
        <v>9810</v>
      </c>
    </row>
    <row r="54" spans="1:3" ht="12.75" customHeight="1">
      <c r="A54" s="264">
        <v>2000</v>
      </c>
      <c r="B54" s="224">
        <v>5279</v>
      </c>
      <c r="C54" s="400">
        <v>9804</v>
      </c>
    </row>
    <row r="55" spans="1:3" ht="12.75" customHeight="1">
      <c r="A55" s="264">
        <v>2001</v>
      </c>
      <c r="B55" s="224">
        <v>6277</v>
      </c>
      <c r="C55" s="400">
        <v>9295</v>
      </c>
    </row>
    <row r="56" spans="1:3" ht="12.75" customHeight="1">
      <c r="A56" s="264">
        <v>2002</v>
      </c>
      <c r="B56" s="224">
        <v>7537</v>
      </c>
      <c r="C56" s="400">
        <v>9751</v>
      </c>
    </row>
    <row r="57" spans="1:3" ht="12.75" customHeight="1">
      <c r="A57" s="264">
        <v>2003</v>
      </c>
      <c r="B57" s="224">
        <v>5521</v>
      </c>
      <c r="C57" s="400">
        <v>9095</v>
      </c>
    </row>
    <row r="58" spans="1:3" ht="12.75" customHeight="1">
      <c r="A58" s="264">
        <v>2004</v>
      </c>
      <c r="B58" s="224">
        <v>6173</v>
      </c>
      <c r="C58" s="400">
        <v>8693</v>
      </c>
    </row>
    <row r="59" spans="1:3" ht="12.75" customHeight="1">
      <c r="A59" s="264">
        <v>2005</v>
      </c>
      <c r="B59" s="224">
        <v>5655</v>
      </c>
      <c r="C59" s="400">
        <v>8223</v>
      </c>
    </row>
    <row r="60" spans="1:3" ht="12.75" customHeight="1">
      <c r="A60" s="264">
        <v>2006</v>
      </c>
      <c r="B60" s="224">
        <v>6059</v>
      </c>
      <c r="C60" s="400">
        <v>8345</v>
      </c>
    </row>
    <row r="61" spans="1:3" ht="12.75" customHeight="1">
      <c r="A61" s="264">
        <v>2007</v>
      </c>
      <c r="B61" s="224">
        <v>6787</v>
      </c>
      <c r="C61" s="400">
        <v>6856</v>
      </c>
    </row>
    <row r="62" spans="1:3" ht="12.75" customHeight="1">
      <c r="A62" s="264">
        <v>2008</v>
      </c>
      <c r="B62" s="224">
        <v>6857</v>
      </c>
      <c r="C62" s="400">
        <v>7803</v>
      </c>
    </row>
    <row r="63" spans="1:3" ht="12.75" customHeight="1">
      <c r="A63" s="264">
        <v>2009</v>
      </c>
      <c r="B63" s="224">
        <v>8279</v>
      </c>
      <c r="C63" s="400">
        <v>9653</v>
      </c>
    </row>
    <row r="64" spans="1:5" ht="12.75" customHeight="1">
      <c r="A64" s="264">
        <v>2010</v>
      </c>
      <c r="B64" s="224">
        <v>5842</v>
      </c>
      <c r="C64" s="400">
        <v>10427</v>
      </c>
      <c r="D64" s="147"/>
      <c r="E64" s="147"/>
    </row>
    <row r="65" spans="1:5" ht="12.75" customHeight="1">
      <c r="A65" s="264">
        <v>2011</v>
      </c>
      <c r="B65" s="224">
        <v>2864</v>
      </c>
      <c r="C65" s="400">
        <v>10535</v>
      </c>
      <c r="D65" s="147"/>
      <c r="E65" s="147"/>
    </row>
    <row r="66" spans="1:5" ht="12.75" customHeight="1">
      <c r="A66" s="264">
        <v>2012</v>
      </c>
      <c r="B66" s="224">
        <v>2195</v>
      </c>
      <c r="C66" s="400">
        <v>10738</v>
      </c>
      <c r="D66" s="147"/>
      <c r="E66" s="147"/>
    </row>
    <row r="67" spans="1:5" ht="12.75" customHeight="1">
      <c r="A67" s="264">
        <v>2013</v>
      </c>
      <c r="B67" s="224">
        <v>4402</v>
      </c>
      <c r="C67" s="400">
        <v>9476</v>
      </c>
      <c r="D67" s="147"/>
      <c r="E67" s="147"/>
    </row>
    <row r="68" spans="1:5" ht="12.75" customHeight="1">
      <c r="A68" s="264">
        <v>2014</v>
      </c>
      <c r="B68" s="224">
        <v>4790</v>
      </c>
      <c r="C68" s="400">
        <v>10673</v>
      </c>
      <c r="D68" s="147"/>
      <c r="E68" s="147"/>
    </row>
    <row r="69" spans="1:5" ht="12.75" customHeight="1">
      <c r="A69" s="264">
        <v>2015</v>
      </c>
      <c r="B69" s="224">
        <v>4924</v>
      </c>
      <c r="C69" s="400">
        <v>11958</v>
      </c>
      <c r="D69" s="147"/>
      <c r="E69" s="147"/>
    </row>
    <row r="70" spans="1:5" ht="12.75" customHeight="1">
      <c r="A70" s="264">
        <v>2016</v>
      </c>
      <c r="B70" s="224">
        <v>4722</v>
      </c>
      <c r="C70" s="400">
        <v>11929</v>
      </c>
      <c r="D70" s="147"/>
      <c r="E70" s="147"/>
    </row>
    <row r="71" spans="1:5" ht="12.75" customHeight="1">
      <c r="A71" s="264">
        <v>2017</v>
      </c>
      <c r="B71" s="224">
        <v>4590</v>
      </c>
      <c r="C71" s="400">
        <v>11813</v>
      </c>
      <c r="D71" s="147"/>
      <c r="E71" s="147"/>
    </row>
    <row r="72" spans="1:5" ht="12.75" customHeight="1">
      <c r="A72" s="264">
        <v>2018</v>
      </c>
      <c r="B72" s="224">
        <v>4580</v>
      </c>
      <c r="C72" s="400">
        <v>11956</v>
      </c>
      <c r="D72" s="147"/>
      <c r="E72" s="147"/>
    </row>
    <row r="73" spans="1:5" ht="12.75" customHeight="1">
      <c r="A73" s="264">
        <v>2019</v>
      </c>
      <c r="B73" s="224">
        <v>4700</v>
      </c>
      <c r="C73" s="400">
        <v>12092</v>
      </c>
      <c r="D73" s="147"/>
      <c r="E73" s="147"/>
    </row>
    <row r="74" spans="1:5" ht="12.75" customHeight="1">
      <c r="A74" s="264">
        <v>2020</v>
      </c>
      <c r="B74" s="446" t="s">
        <v>38</v>
      </c>
      <c r="C74" s="400">
        <v>12647</v>
      </c>
      <c r="D74" s="147"/>
      <c r="E74" s="147"/>
    </row>
    <row r="75" spans="1:3" s="220" customFormat="1" ht="12.75" customHeight="1">
      <c r="A75" s="232">
        <v>2021</v>
      </c>
      <c r="B75" s="224">
        <v>4358</v>
      </c>
      <c r="C75" s="225">
        <v>12553</v>
      </c>
    </row>
    <row r="76" spans="1:3" s="220" customFormat="1" ht="12.75" customHeight="1">
      <c r="A76" s="232">
        <v>2022</v>
      </c>
      <c r="B76" s="224">
        <v>4272</v>
      </c>
      <c r="C76" s="225">
        <v>13936</v>
      </c>
    </row>
    <row r="77" spans="1:3" ht="12.75" customHeight="1">
      <c r="A77" s="19"/>
      <c r="B77" s="131"/>
      <c r="C77" s="21"/>
    </row>
    <row r="78" spans="1:5" ht="12.75" customHeight="1">
      <c r="A78" s="5"/>
      <c r="B78" s="5"/>
      <c r="C78" s="5"/>
      <c r="D78" s="5"/>
      <c r="E78" s="7"/>
    </row>
    <row r="79" spans="1:50" s="82" customFormat="1" ht="12.75" customHeight="1">
      <c r="A79" s="132" t="s">
        <v>98</v>
      </c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</row>
    <row r="80" spans="1:50" ht="12.75" customHeight="1">
      <c r="A80" s="84" t="s">
        <v>9</v>
      </c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</row>
    <row r="81" ht="12.75" customHeight="1">
      <c r="A81" s="201" t="s">
        <v>276</v>
      </c>
    </row>
    <row r="82" ht="12.75">
      <c r="E82" s="14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16.57421875" style="0" customWidth="1"/>
  </cols>
  <sheetData>
    <row r="1" spans="1:5" ht="15.75" customHeight="1">
      <c r="A1" s="279" t="s">
        <v>272</v>
      </c>
      <c r="B1" s="27"/>
      <c r="C1" s="27"/>
      <c r="D1" s="27"/>
      <c r="E1" s="27"/>
    </row>
    <row r="2" spans="1:5" ht="15.75" customHeight="1">
      <c r="A2" s="279" t="s">
        <v>346</v>
      </c>
      <c r="B2" s="27"/>
      <c r="C2" s="27"/>
      <c r="D2" s="27"/>
      <c r="E2" s="27"/>
    </row>
    <row r="3" spans="1:5" ht="12.75" customHeight="1" thickBot="1">
      <c r="A3" s="9"/>
      <c r="B3" s="29"/>
      <c r="C3" s="29"/>
      <c r="D3" s="29"/>
      <c r="E3" s="29"/>
    </row>
    <row r="4" spans="1:5" s="13" customFormat="1" ht="24" customHeight="1" thickTop="1">
      <c r="A4" s="513" t="s">
        <v>31</v>
      </c>
      <c r="B4" s="511" t="s">
        <v>100</v>
      </c>
      <c r="C4" s="511" t="s">
        <v>101</v>
      </c>
      <c r="D4" s="33" t="s">
        <v>99</v>
      </c>
      <c r="E4" s="32"/>
    </row>
    <row r="5" spans="1:5" s="88" customFormat="1" ht="24" customHeight="1">
      <c r="A5" s="514"/>
      <c r="B5" s="512"/>
      <c r="C5" s="512"/>
      <c r="D5" s="85" t="s">
        <v>102</v>
      </c>
      <c r="E5" s="87" t="s">
        <v>103</v>
      </c>
    </row>
    <row r="6" spans="1:4" ht="12.75">
      <c r="A6" s="14"/>
      <c r="B6" s="14"/>
      <c r="C6" s="14"/>
      <c r="D6" s="14"/>
    </row>
    <row r="7" spans="1:5" ht="12.75">
      <c r="A7" s="217">
        <v>1973</v>
      </c>
      <c r="B7" s="333">
        <v>167</v>
      </c>
      <c r="C7" s="334">
        <v>151</v>
      </c>
      <c r="D7" s="335">
        <v>0.10247685185185185</v>
      </c>
      <c r="E7" s="336">
        <v>0.1427199074074074</v>
      </c>
    </row>
    <row r="8" spans="1:5" ht="12.75">
      <c r="A8" s="217">
        <v>1974</v>
      </c>
      <c r="B8" s="333">
        <v>315</v>
      </c>
      <c r="C8" s="334">
        <v>297</v>
      </c>
      <c r="D8" s="335">
        <v>0.09932870370370371</v>
      </c>
      <c r="E8" s="336">
        <v>0.12637731481481482</v>
      </c>
    </row>
    <row r="9" spans="1:5" ht="12.75">
      <c r="A9" s="217">
        <v>1975</v>
      </c>
      <c r="B9" s="333">
        <v>782</v>
      </c>
      <c r="C9" s="334">
        <v>706</v>
      </c>
      <c r="D9" s="335">
        <v>0.09541666666666666</v>
      </c>
      <c r="E9" s="336">
        <v>0.11763888888888889</v>
      </c>
    </row>
    <row r="10" spans="1:5" ht="12.75">
      <c r="A10" s="217">
        <v>1976</v>
      </c>
      <c r="B10" s="333">
        <v>1670</v>
      </c>
      <c r="C10" s="334">
        <v>1443</v>
      </c>
      <c r="D10" s="335">
        <v>0.09765046296296297</v>
      </c>
      <c r="E10" s="336">
        <v>0.11439814814814815</v>
      </c>
    </row>
    <row r="11" spans="1:5" ht="12.75">
      <c r="A11" s="217">
        <v>1977</v>
      </c>
      <c r="B11" s="333">
        <v>3500</v>
      </c>
      <c r="C11" s="334">
        <v>2900</v>
      </c>
      <c r="D11" s="335">
        <v>0.09627314814814815</v>
      </c>
      <c r="E11" s="336">
        <v>0.11675925925925927</v>
      </c>
    </row>
    <row r="12" spans="1:5" ht="12.75">
      <c r="A12" s="217">
        <v>1978</v>
      </c>
      <c r="B12" s="333">
        <v>7204</v>
      </c>
      <c r="C12" s="334">
        <v>5587</v>
      </c>
      <c r="D12" s="335">
        <v>0.09519675925925926</v>
      </c>
      <c r="E12" s="336">
        <v>0.1133101851851852</v>
      </c>
    </row>
    <row r="13" spans="1:5" ht="12.75">
      <c r="A13" s="217">
        <v>1979</v>
      </c>
      <c r="B13" s="333">
        <v>8500</v>
      </c>
      <c r="C13" s="334">
        <v>6512</v>
      </c>
      <c r="D13" s="335">
        <v>0.0945949074074074</v>
      </c>
      <c r="E13" s="336">
        <v>0.11119212962962964</v>
      </c>
    </row>
    <row r="14" spans="1:5" ht="12.75">
      <c r="A14" s="217">
        <v>1980</v>
      </c>
      <c r="B14" s="333">
        <v>7419</v>
      </c>
      <c r="C14" s="334">
        <v>6630</v>
      </c>
      <c r="D14" s="335">
        <v>0.09508101851851852</v>
      </c>
      <c r="E14" s="336">
        <v>0.10793981481481481</v>
      </c>
    </row>
    <row r="15" spans="1:5" ht="12.75">
      <c r="A15" s="217">
        <v>1981</v>
      </c>
      <c r="B15" s="333">
        <v>7270</v>
      </c>
      <c r="C15" s="334">
        <v>7170</v>
      </c>
      <c r="D15" s="335">
        <v>0.09506944444444444</v>
      </c>
      <c r="E15" s="336">
        <v>0.10652777777777778</v>
      </c>
    </row>
    <row r="16" spans="1:5" ht="12.75">
      <c r="A16" s="217">
        <v>1982</v>
      </c>
      <c r="B16" s="333">
        <v>12275</v>
      </c>
      <c r="C16" s="334">
        <v>10023</v>
      </c>
      <c r="D16" s="335">
        <v>0.09409722222222222</v>
      </c>
      <c r="E16" s="336">
        <v>0.11193287037037036</v>
      </c>
    </row>
    <row r="17" spans="1:5" ht="12.75">
      <c r="A17" s="217">
        <v>1983</v>
      </c>
      <c r="B17" s="333">
        <v>10847</v>
      </c>
      <c r="C17" s="334">
        <v>8434</v>
      </c>
      <c r="D17" s="335">
        <v>0.09744212962962963</v>
      </c>
      <c r="E17" s="336">
        <v>0.11209490740740741</v>
      </c>
    </row>
    <row r="18" spans="1:5" ht="12.75">
      <c r="A18" s="217">
        <v>1984</v>
      </c>
      <c r="B18" s="333">
        <v>10653</v>
      </c>
      <c r="C18" s="334">
        <v>8166</v>
      </c>
      <c r="D18" s="335">
        <v>0.0947337962962963</v>
      </c>
      <c r="E18" s="336">
        <v>0.11307870370370371</v>
      </c>
    </row>
    <row r="19" spans="1:5" ht="12.75">
      <c r="A19" s="217">
        <v>1985</v>
      </c>
      <c r="B19" s="333">
        <v>9310</v>
      </c>
      <c r="C19" s="334">
        <v>7646</v>
      </c>
      <c r="D19" s="335">
        <v>0.09175925925925926</v>
      </c>
      <c r="E19" s="336">
        <v>0.10822916666666667</v>
      </c>
    </row>
    <row r="20" spans="1:5" ht="12.75">
      <c r="A20" s="217">
        <v>1986</v>
      </c>
      <c r="B20" s="333">
        <v>10354</v>
      </c>
      <c r="C20" s="334">
        <v>8537</v>
      </c>
      <c r="D20" s="335">
        <v>0.0914699074074074</v>
      </c>
      <c r="E20" s="336">
        <v>0.10487268518518518</v>
      </c>
    </row>
    <row r="21" spans="1:5" ht="12.75" customHeight="1">
      <c r="A21" s="217">
        <v>1987</v>
      </c>
      <c r="B21" s="333">
        <v>10413</v>
      </c>
      <c r="C21" s="334">
        <v>8793</v>
      </c>
      <c r="D21" s="335">
        <v>0.09613425925925927</v>
      </c>
      <c r="E21" s="336">
        <v>0.10776620370370371</v>
      </c>
    </row>
    <row r="22" spans="1:5" ht="12.75" customHeight="1">
      <c r="A22" s="217">
        <v>1988</v>
      </c>
      <c r="B22" s="333">
        <v>10205</v>
      </c>
      <c r="C22" s="334">
        <v>8808</v>
      </c>
      <c r="D22" s="335">
        <v>0.09221064814814815</v>
      </c>
      <c r="E22" s="336">
        <v>0.1124074074074074</v>
      </c>
    </row>
    <row r="23" spans="1:5" ht="12.75" customHeight="1">
      <c r="A23" s="217">
        <v>1989</v>
      </c>
      <c r="B23" s="333">
        <v>10813</v>
      </c>
      <c r="C23" s="334">
        <v>9673</v>
      </c>
      <c r="D23" s="335">
        <v>0.09151620370370371</v>
      </c>
      <c r="E23" s="336">
        <v>0.1054398148148148</v>
      </c>
    </row>
    <row r="24" spans="1:5" ht="12.75" customHeight="1">
      <c r="A24" s="217">
        <v>1990</v>
      </c>
      <c r="B24" s="333">
        <v>13268</v>
      </c>
      <c r="C24" s="334">
        <v>11866</v>
      </c>
      <c r="D24" s="335">
        <v>0.09547453703703705</v>
      </c>
      <c r="E24" s="336">
        <v>0.10664351851851851</v>
      </c>
    </row>
    <row r="25" spans="1:5" ht="12.75" customHeight="1">
      <c r="A25" s="217">
        <v>1991</v>
      </c>
      <c r="B25" s="333">
        <v>14605</v>
      </c>
      <c r="C25" s="334">
        <v>13038</v>
      </c>
      <c r="D25" s="335">
        <v>0.0961111111111111</v>
      </c>
      <c r="E25" s="336">
        <v>0.11123842592592592</v>
      </c>
    </row>
    <row r="26" spans="1:5" ht="12.75" customHeight="1">
      <c r="A26" s="217">
        <v>1992</v>
      </c>
      <c r="B26" s="333">
        <v>30905</v>
      </c>
      <c r="C26" s="334">
        <v>23515</v>
      </c>
      <c r="D26" s="335">
        <v>0.09327546296296296</v>
      </c>
      <c r="E26" s="336">
        <v>0.10570601851851852</v>
      </c>
    </row>
    <row r="27" spans="1:5" ht="12.75" customHeight="1">
      <c r="A27" s="217">
        <v>1993</v>
      </c>
      <c r="B27" s="333">
        <v>29514</v>
      </c>
      <c r="C27" s="334">
        <v>23640</v>
      </c>
      <c r="D27" s="335">
        <v>0.0925462962962963</v>
      </c>
      <c r="E27" s="336">
        <v>0.10578703703703703</v>
      </c>
    </row>
    <row r="28" spans="1:5" ht="12.75" customHeight="1">
      <c r="A28" s="217">
        <v>1994</v>
      </c>
      <c r="B28" s="333">
        <v>32771</v>
      </c>
      <c r="C28" s="334">
        <v>25833</v>
      </c>
      <c r="D28" s="335">
        <v>0.09379629629629631</v>
      </c>
      <c r="E28" s="336">
        <v>0.10909722222222222</v>
      </c>
    </row>
    <row r="29" spans="1:5" ht="12.75" customHeight="1">
      <c r="A29" s="217">
        <v>1995</v>
      </c>
      <c r="B29" s="333">
        <v>34434</v>
      </c>
      <c r="C29" s="334">
        <v>27022</v>
      </c>
      <c r="D29" s="335">
        <v>0.09453703703703703</v>
      </c>
      <c r="E29" s="336">
        <v>0.10936342592592592</v>
      </c>
    </row>
    <row r="30" spans="1:5" ht="12.75" customHeight="1">
      <c r="A30" s="217">
        <v>1996</v>
      </c>
      <c r="B30" s="333">
        <v>30864</v>
      </c>
      <c r="C30" s="334">
        <v>24414</v>
      </c>
      <c r="D30" s="335">
        <v>0.0926273148148148</v>
      </c>
      <c r="E30" s="336">
        <v>0.10726851851851853</v>
      </c>
    </row>
    <row r="31" spans="1:5" ht="12.75" customHeight="1">
      <c r="A31" s="217">
        <v>1997</v>
      </c>
      <c r="B31" s="333">
        <v>33682</v>
      </c>
      <c r="C31" s="334">
        <v>26495</v>
      </c>
      <c r="D31" s="335">
        <v>0.09186342592592593</v>
      </c>
      <c r="E31" s="336">
        <v>0.10641203703703704</v>
      </c>
    </row>
    <row r="32" spans="1:5" ht="12.75" customHeight="1">
      <c r="A32" s="217">
        <v>1998</v>
      </c>
      <c r="B32" s="333">
        <v>27704</v>
      </c>
      <c r="C32" s="334">
        <v>22112</v>
      </c>
      <c r="D32" s="335">
        <v>0.09366898148148149</v>
      </c>
      <c r="E32" s="336">
        <v>0.1065625</v>
      </c>
    </row>
    <row r="33" spans="1:5" ht="12.75" customHeight="1">
      <c r="A33" s="217">
        <v>1999</v>
      </c>
      <c r="B33" s="333">
        <v>26724</v>
      </c>
      <c r="C33" s="334">
        <v>21211</v>
      </c>
      <c r="D33" s="335">
        <v>0.09496527777777779</v>
      </c>
      <c r="E33" s="336">
        <v>0.10597222222222223</v>
      </c>
    </row>
    <row r="34" spans="1:5" ht="12.75" customHeight="1">
      <c r="A34" s="217">
        <v>2000</v>
      </c>
      <c r="B34" s="333">
        <v>26465</v>
      </c>
      <c r="C34" s="334">
        <v>22636</v>
      </c>
      <c r="D34" s="335">
        <v>0.0939699074074074</v>
      </c>
      <c r="E34" s="336">
        <v>0.10315972222222221</v>
      </c>
    </row>
    <row r="35" spans="1:5" ht="12.75" customHeight="1">
      <c r="A35" s="217">
        <v>2001</v>
      </c>
      <c r="B35" s="333">
        <v>23513</v>
      </c>
      <c r="C35" s="334">
        <v>19236</v>
      </c>
      <c r="D35" s="335">
        <v>0.09385416666666667</v>
      </c>
      <c r="E35" s="336">
        <v>0.10409722222222222</v>
      </c>
    </row>
    <row r="36" spans="1:5" ht="12.75" customHeight="1">
      <c r="A36" s="217">
        <v>2002</v>
      </c>
      <c r="B36" s="333">
        <v>30428</v>
      </c>
      <c r="C36" s="334">
        <v>26477</v>
      </c>
      <c r="D36" s="335">
        <v>0.09200231481481481</v>
      </c>
      <c r="E36" s="336">
        <v>0.10356481481481482</v>
      </c>
    </row>
    <row r="37" spans="1:5" ht="12.75" customHeight="1">
      <c r="A37" s="217">
        <v>2003</v>
      </c>
      <c r="B37" s="333">
        <v>25283</v>
      </c>
      <c r="C37" s="334">
        <v>22161</v>
      </c>
      <c r="D37" s="335">
        <v>0.09234953703703704</v>
      </c>
      <c r="E37" s="336">
        <v>0.10550925925925926</v>
      </c>
    </row>
    <row r="38" spans="1:5" ht="12.75" customHeight="1">
      <c r="A38" s="217">
        <v>2004</v>
      </c>
      <c r="B38" s="333">
        <v>25671</v>
      </c>
      <c r="C38" s="334">
        <v>22407</v>
      </c>
      <c r="D38" s="335">
        <v>0.0911111111111111</v>
      </c>
      <c r="E38" s="336">
        <v>0.10246527777777777</v>
      </c>
    </row>
    <row r="39" spans="1:5" ht="12.75" customHeight="1">
      <c r="A39" s="217">
        <v>2005</v>
      </c>
      <c r="B39" s="333">
        <v>28048</v>
      </c>
      <c r="C39" s="334">
        <v>24295</v>
      </c>
      <c r="D39" s="335">
        <v>0.09166666666666667</v>
      </c>
      <c r="E39" s="336">
        <v>0.10444444444444445</v>
      </c>
    </row>
    <row r="40" spans="1:5" ht="12.75" customHeight="1">
      <c r="A40" s="217">
        <v>2006</v>
      </c>
      <c r="B40" s="333">
        <v>28637</v>
      </c>
      <c r="C40" s="334">
        <v>24575</v>
      </c>
      <c r="D40" s="335">
        <v>0.09284722222222223</v>
      </c>
      <c r="E40" s="336">
        <v>0.10230324074074075</v>
      </c>
    </row>
    <row r="41" spans="1:5" ht="12.75" customHeight="1">
      <c r="A41" s="217">
        <v>2007</v>
      </c>
      <c r="B41" s="333">
        <v>27829</v>
      </c>
      <c r="C41" s="334">
        <v>23299</v>
      </c>
      <c r="D41" s="335">
        <v>0.09644675925925926</v>
      </c>
      <c r="E41" s="336">
        <v>0.10633101851851852</v>
      </c>
    </row>
    <row r="42" spans="1:5" s="220" customFormat="1" ht="12.75" customHeight="1">
      <c r="A42" s="217">
        <v>2008</v>
      </c>
      <c r="B42" s="333">
        <v>23231</v>
      </c>
      <c r="C42" s="334">
        <v>20062</v>
      </c>
      <c r="D42" s="335">
        <v>0.09346064814814814</v>
      </c>
      <c r="E42" s="336">
        <v>0.10597222222222223</v>
      </c>
    </row>
    <row r="43" spans="1:5" ht="12.75" customHeight="1">
      <c r="A43" s="217">
        <v>2009</v>
      </c>
      <c r="B43" s="333">
        <v>23469</v>
      </c>
      <c r="C43" s="334">
        <v>20323</v>
      </c>
      <c r="D43" s="335">
        <v>0.0918287037037037</v>
      </c>
      <c r="E43" s="336">
        <v>0.10317129629629629</v>
      </c>
    </row>
    <row r="44" spans="1:5" ht="12.75" customHeight="1">
      <c r="A44" s="217">
        <v>2010</v>
      </c>
      <c r="B44" s="333">
        <v>20417</v>
      </c>
      <c r="C44" s="334">
        <v>20181</v>
      </c>
      <c r="D44" s="335">
        <v>0.09395833333333332</v>
      </c>
      <c r="E44" s="336">
        <v>0.10570601851851852</v>
      </c>
    </row>
    <row r="45" spans="1:5" ht="12.75" customHeight="1">
      <c r="A45" s="217">
        <v>2011</v>
      </c>
      <c r="B45" s="333">
        <v>22615</v>
      </c>
      <c r="C45" s="334">
        <v>19078</v>
      </c>
      <c r="D45" s="335">
        <v>0.09369212962962963</v>
      </c>
      <c r="E45" s="336">
        <v>0.10533564814814815</v>
      </c>
    </row>
    <row r="46" spans="1:5" s="220" customFormat="1" ht="12.75" customHeight="1">
      <c r="A46" s="217">
        <v>2012</v>
      </c>
      <c r="B46" s="333">
        <v>24413</v>
      </c>
      <c r="C46" s="334">
        <v>24156</v>
      </c>
      <c r="D46" s="335">
        <v>0.09202546296296298</v>
      </c>
      <c r="E46" s="336">
        <v>0.10512731481481481</v>
      </c>
    </row>
    <row r="47" spans="1:5" s="220" customFormat="1" ht="12.75" customHeight="1">
      <c r="A47" s="217">
        <v>2013</v>
      </c>
      <c r="B47" s="333">
        <v>30291</v>
      </c>
      <c r="C47" s="334">
        <v>22077</v>
      </c>
      <c r="D47" s="335">
        <v>0.09637731481481482</v>
      </c>
      <c r="E47" s="336">
        <v>0.10835648148148147</v>
      </c>
    </row>
    <row r="48" spans="1:5" s="220" customFormat="1" ht="12.75" customHeight="1">
      <c r="A48" s="217">
        <v>2014</v>
      </c>
      <c r="B48" s="333">
        <v>30434</v>
      </c>
      <c r="C48" s="334">
        <v>21827</v>
      </c>
      <c r="D48" s="335">
        <v>0.0941550925925926</v>
      </c>
      <c r="E48" s="336">
        <v>0.10443287037037037</v>
      </c>
    </row>
    <row r="49" spans="1:5" s="220" customFormat="1" ht="12.75" customHeight="1">
      <c r="A49" s="217">
        <v>2015</v>
      </c>
      <c r="B49" s="333">
        <v>30797</v>
      </c>
      <c r="C49" s="334">
        <v>21563</v>
      </c>
      <c r="D49" s="335">
        <v>0.0914699074074074</v>
      </c>
      <c r="E49" s="336">
        <v>0.10317129629629629</v>
      </c>
    </row>
    <row r="50" spans="1:5" s="220" customFormat="1" ht="12.75" customHeight="1">
      <c r="A50" s="217">
        <v>2016</v>
      </c>
      <c r="B50" s="333">
        <v>28664</v>
      </c>
      <c r="C50" s="334">
        <v>20235</v>
      </c>
      <c r="D50" s="335">
        <v>0.09001157407407408</v>
      </c>
      <c r="E50" s="336">
        <v>0.10497685185185185</v>
      </c>
    </row>
    <row r="51" spans="1:5" s="220" customFormat="1" ht="12.75" customHeight="1">
      <c r="A51" s="217">
        <v>2017</v>
      </c>
      <c r="B51" s="333">
        <v>26345</v>
      </c>
      <c r="C51" s="334">
        <v>20390</v>
      </c>
      <c r="D51" s="335">
        <v>0.08920138888888889</v>
      </c>
      <c r="E51" s="336">
        <v>0.09878472222222223</v>
      </c>
    </row>
    <row r="52" spans="1:5" s="220" customFormat="1" ht="12.75" customHeight="1">
      <c r="A52" s="217">
        <v>2018</v>
      </c>
      <c r="B52" s="333">
        <v>25065</v>
      </c>
      <c r="C52" s="334">
        <v>19773</v>
      </c>
      <c r="D52" s="335">
        <v>0.0895949074074074</v>
      </c>
      <c r="E52" s="336">
        <v>0.10858796296296297</v>
      </c>
    </row>
    <row r="53" spans="1:5" s="220" customFormat="1" ht="12.75" customHeight="1">
      <c r="A53" s="217">
        <v>2019</v>
      </c>
      <c r="B53" s="334">
        <v>23882</v>
      </c>
      <c r="C53" s="334">
        <v>18805</v>
      </c>
      <c r="D53" s="335">
        <v>0.08887731481481481</v>
      </c>
      <c r="E53" s="336">
        <v>0.10496527777777777</v>
      </c>
    </row>
    <row r="54" spans="1:5" s="220" customFormat="1" ht="12.75" customHeight="1">
      <c r="A54" s="440">
        <v>2020</v>
      </c>
      <c r="B54" s="368" t="s">
        <v>38</v>
      </c>
      <c r="C54" s="368" t="s">
        <v>38</v>
      </c>
      <c r="D54" s="368" t="s">
        <v>38</v>
      </c>
      <c r="E54" s="285" t="s">
        <v>38</v>
      </c>
    </row>
    <row r="55" spans="1:5" ht="12.75" customHeight="1">
      <c r="A55" s="144">
        <v>2021</v>
      </c>
      <c r="B55" s="15">
        <v>11385</v>
      </c>
      <c r="C55" s="15">
        <v>6241</v>
      </c>
      <c r="D55" s="337">
        <v>0.09340277777777778</v>
      </c>
      <c r="E55" s="503">
        <v>0.11208333333333333</v>
      </c>
    </row>
    <row r="56" spans="1:5" ht="12.75" customHeight="1">
      <c r="A56" s="144">
        <v>2022</v>
      </c>
      <c r="B56" s="15">
        <v>19315</v>
      </c>
      <c r="C56" s="15">
        <v>14276</v>
      </c>
      <c r="D56" s="337">
        <v>0.09351851851851851</v>
      </c>
      <c r="E56" s="503">
        <v>0.10483796296296295</v>
      </c>
    </row>
    <row r="57" spans="1:5" ht="12.75" customHeight="1">
      <c r="A57" s="19"/>
      <c r="B57" s="19"/>
      <c r="C57" s="19"/>
      <c r="D57" s="19"/>
      <c r="E57" s="20"/>
    </row>
    <row r="58" ht="12.75" customHeight="1"/>
    <row r="59" ht="12.75" customHeight="1">
      <c r="A59" s="441" t="s">
        <v>245</v>
      </c>
    </row>
    <row r="60" ht="12.75" customHeight="1">
      <c r="A60" s="442" t="s">
        <v>246</v>
      </c>
    </row>
    <row r="61" ht="12.75" customHeight="1">
      <c r="A61" s="434" t="s">
        <v>297</v>
      </c>
    </row>
    <row r="62" ht="12.75" customHeight="1">
      <c r="A62" s="23" t="s">
        <v>10</v>
      </c>
    </row>
    <row r="63" ht="12.75" customHeight="1">
      <c r="A63" s="84" t="s">
        <v>11</v>
      </c>
    </row>
    <row r="64" ht="12.75" customHeight="1">
      <c r="A64" s="456" t="s">
        <v>281</v>
      </c>
    </row>
  </sheetData>
  <sheetProtection/>
  <mergeCells count="3">
    <mergeCell ref="C4:C5"/>
    <mergeCell ref="B4:B5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pane ySplit="6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4" customWidth="1"/>
    <col min="2" max="2" width="13.421875" style="4" customWidth="1"/>
    <col min="3" max="9" width="12.57421875" style="4" customWidth="1"/>
    <col min="10" max="10" width="11.57421875" style="4" customWidth="1"/>
    <col min="11" max="12" width="10.57421875" style="4" customWidth="1"/>
    <col min="13" max="16384" width="9.140625" style="4" customWidth="1"/>
  </cols>
  <sheetData>
    <row r="1" spans="1:10" ht="15.75" customHeight="1">
      <c r="A1" s="279" t="s">
        <v>329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2.75" customHeight="1">
      <c r="A2" s="279"/>
    </row>
    <row r="3" spans="1:10" s="269" customFormat="1" ht="12.75" customHeight="1">
      <c r="A3" s="317" t="s">
        <v>211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0" s="6" customFormat="1" ht="12.75" customHeight="1">
      <c r="A4" s="317" t="s">
        <v>225</v>
      </c>
      <c r="B4" s="70"/>
      <c r="C4" s="70"/>
      <c r="D4" s="70"/>
      <c r="E4" s="70"/>
      <c r="F4" s="70"/>
      <c r="G4" s="70"/>
      <c r="H4" s="70"/>
      <c r="I4" s="70"/>
      <c r="J4" s="70"/>
    </row>
    <row r="5" s="6" customFormat="1" ht="12.75" customHeight="1" thickBot="1">
      <c r="A5" s="7"/>
    </row>
    <row r="6" spans="1:11" s="162" customFormat="1" ht="24" customHeight="1" thickTop="1">
      <c r="A6" s="172" t="s">
        <v>31</v>
      </c>
      <c r="B6" s="173" t="s">
        <v>24</v>
      </c>
      <c r="C6" s="174" t="s">
        <v>25</v>
      </c>
      <c r="D6" s="174" t="s">
        <v>26</v>
      </c>
      <c r="E6" s="175" t="s">
        <v>27</v>
      </c>
      <c r="F6" s="176" t="s">
        <v>25</v>
      </c>
      <c r="G6" s="176" t="s">
        <v>26</v>
      </c>
      <c r="H6" s="175" t="s">
        <v>28</v>
      </c>
      <c r="I6" s="176" t="s">
        <v>25</v>
      </c>
      <c r="J6" s="177" t="s">
        <v>26</v>
      </c>
      <c r="K6" s="161"/>
    </row>
    <row r="7" spans="1:11" s="162" customFormat="1" ht="12.75" customHeight="1">
      <c r="A7" s="163"/>
      <c r="B7" s="164"/>
      <c r="C7" s="165"/>
      <c r="D7" s="165"/>
      <c r="E7" s="166"/>
      <c r="F7" s="167"/>
      <c r="G7" s="167"/>
      <c r="H7" s="166"/>
      <c r="I7" s="167"/>
      <c r="J7" s="168"/>
      <c r="K7" s="161"/>
    </row>
    <row r="8" spans="1:11" ht="12.75" customHeight="1">
      <c r="A8" s="169">
        <v>1990</v>
      </c>
      <c r="B8" s="324">
        <v>8507330</v>
      </c>
      <c r="C8" s="324">
        <v>7453550</v>
      </c>
      <c r="D8" s="324">
        <v>1053780</v>
      </c>
      <c r="E8" s="324">
        <v>5692950</v>
      </c>
      <c r="F8" s="324">
        <v>5127690</v>
      </c>
      <c r="G8" s="324">
        <v>565260</v>
      </c>
      <c r="H8" s="324">
        <v>2814380</v>
      </c>
      <c r="I8" s="324">
        <v>2325860</v>
      </c>
      <c r="J8" s="298">
        <v>488520</v>
      </c>
      <c r="K8"/>
    </row>
    <row r="9" spans="1:11" ht="12.75" customHeight="1">
      <c r="A9" s="169">
        <v>1991</v>
      </c>
      <c r="B9" s="324">
        <v>8272760</v>
      </c>
      <c r="C9" s="324">
        <v>7286140</v>
      </c>
      <c r="D9" s="324">
        <v>986620</v>
      </c>
      <c r="E9" s="324">
        <v>5444070</v>
      </c>
      <c r="F9" s="324">
        <v>4913650</v>
      </c>
      <c r="G9" s="324">
        <v>530420</v>
      </c>
      <c r="H9" s="324">
        <v>2828690</v>
      </c>
      <c r="I9" s="324">
        <v>2372490</v>
      </c>
      <c r="J9" s="298">
        <v>456200</v>
      </c>
      <c r="K9"/>
    </row>
    <row r="10" spans="1:11" ht="12.75" customHeight="1">
      <c r="A10" s="169">
        <v>1992</v>
      </c>
      <c r="B10" s="324">
        <v>8405740</v>
      </c>
      <c r="C10" s="324">
        <v>7266350</v>
      </c>
      <c r="D10" s="324">
        <v>1139390</v>
      </c>
      <c r="E10" s="324">
        <v>5295770</v>
      </c>
      <c r="F10" s="324">
        <v>4664350</v>
      </c>
      <c r="G10" s="324">
        <v>631420</v>
      </c>
      <c r="H10" s="324">
        <v>3109970</v>
      </c>
      <c r="I10" s="324">
        <v>2602000</v>
      </c>
      <c r="J10" s="298">
        <v>507970</v>
      </c>
      <c r="K10"/>
    </row>
    <row r="11" spans="1:11" ht="12.75" customHeight="1">
      <c r="A11" s="169">
        <v>1993</v>
      </c>
      <c r="B11" s="324">
        <v>7878950</v>
      </c>
      <c r="C11" s="324">
        <v>6945630</v>
      </c>
      <c r="D11" s="324">
        <v>933320</v>
      </c>
      <c r="E11" s="324">
        <v>5039640</v>
      </c>
      <c r="F11" s="324">
        <v>4520430</v>
      </c>
      <c r="G11" s="324">
        <v>519210</v>
      </c>
      <c r="H11" s="324">
        <v>2839310</v>
      </c>
      <c r="I11" s="324">
        <v>2425200</v>
      </c>
      <c r="J11" s="298">
        <v>414110</v>
      </c>
      <c r="K11"/>
    </row>
    <row r="12" spans="1:11" ht="12.75" customHeight="1">
      <c r="A12" s="169">
        <v>1994</v>
      </c>
      <c r="B12" s="324">
        <v>7909250</v>
      </c>
      <c r="C12" s="324">
        <v>7263820</v>
      </c>
      <c r="D12" s="324">
        <v>645430</v>
      </c>
      <c r="E12" s="324">
        <v>5197640</v>
      </c>
      <c r="F12" s="324">
        <v>4772380</v>
      </c>
      <c r="G12" s="324">
        <v>425260</v>
      </c>
      <c r="H12" s="324">
        <v>2711610</v>
      </c>
      <c r="I12" s="324">
        <v>2491440</v>
      </c>
      <c r="J12" s="298">
        <v>220170</v>
      </c>
      <c r="K12"/>
    </row>
    <row r="13" spans="1:11" ht="12.75" customHeight="1">
      <c r="A13" s="169">
        <v>1995</v>
      </c>
      <c r="B13" s="324">
        <f>E13+H13</f>
        <v>7957220</v>
      </c>
      <c r="C13" s="324">
        <f>F13+I13</f>
        <v>7466710</v>
      </c>
      <c r="D13" s="324">
        <f>G13+J13</f>
        <v>490510</v>
      </c>
      <c r="E13" s="325">
        <v>5056770</v>
      </c>
      <c r="F13" s="325">
        <v>4725150</v>
      </c>
      <c r="G13" s="325">
        <v>331620</v>
      </c>
      <c r="H13" s="325">
        <v>2900450</v>
      </c>
      <c r="I13" s="325">
        <v>2741560</v>
      </c>
      <c r="J13" s="323">
        <v>158890</v>
      </c>
      <c r="K13"/>
    </row>
    <row r="14" spans="1:11" ht="12.75" customHeight="1">
      <c r="A14" s="169">
        <v>1996</v>
      </c>
      <c r="B14" s="321">
        <v>8049980</v>
      </c>
      <c r="C14" s="321">
        <v>7648880</v>
      </c>
      <c r="D14" s="321">
        <v>401100</v>
      </c>
      <c r="E14" s="321">
        <v>5078740</v>
      </c>
      <c r="F14" s="321">
        <v>4801570</v>
      </c>
      <c r="G14" s="321">
        <v>277170</v>
      </c>
      <c r="H14" s="321">
        <v>2971240</v>
      </c>
      <c r="I14" s="321">
        <v>2847310</v>
      </c>
      <c r="J14" s="322">
        <v>123930</v>
      </c>
      <c r="K14"/>
    </row>
    <row r="15" spans="1:11" ht="12.75" customHeight="1">
      <c r="A15" s="169">
        <v>1997</v>
      </c>
      <c r="B15" s="321">
        <v>8182660</v>
      </c>
      <c r="C15" s="321">
        <v>7723580</v>
      </c>
      <c r="D15" s="321">
        <v>459080</v>
      </c>
      <c r="E15" s="321">
        <v>5147470</v>
      </c>
      <c r="F15" s="321">
        <v>4907620</v>
      </c>
      <c r="G15" s="321">
        <v>239850</v>
      </c>
      <c r="H15" s="321">
        <v>3035190</v>
      </c>
      <c r="I15" s="321">
        <v>2815960</v>
      </c>
      <c r="J15" s="322">
        <v>219230</v>
      </c>
      <c r="K15"/>
    </row>
    <row r="16" spans="1:11" ht="12.75" customHeight="1">
      <c r="A16" s="169">
        <v>1998</v>
      </c>
      <c r="B16" s="321">
        <v>7852500</v>
      </c>
      <c r="C16" s="321">
        <v>7545230</v>
      </c>
      <c r="D16" s="321">
        <v>307270</v>
      </c>
      <c r="E16" s="321">
        <v>5169410</v>
      </c>
      <c r="F16" s="321">
        <v>5033100</v>
      </c>
      <c r="G16" s="321">
        <v>136310</v>
      </c>
      <c r="H16" s="321">
        <v>2683090</v>
      </c>
      <c r="I16" s="321">
        <v>2512130</v>
      </c>
      <c r="J16" s="322">
        <v>170960</v>
      </c>
      <c r="K16"/>
    </row>
    <row r="17" spans="1:11" ht="12.75" customHeight="1">
      <c r="A17" s="169">
        <v>1999</v>
      </c>
      <c r="B17" s="321">
        <v>7804466</v>
      </c>
      <c r="C17" s="321">
        <v>7532452</v>
      </c>
      <c r="D17" s="321">
        <v>272014</v>
      </c>
      <c r="E17" s="321">
        <v>4996355</v>
      </c>
      <c r="F17" s="321">
        <v>4912732</v>
      </c>
      <c r="G17" s="321">
        <v>83623</v>
      </c>
      <c r="H17" s="321">
        <v>2808111</v>
      </c>
      <c r="I17" s="321">
        <v>2619720</v>
      </c>
      <c r="J17" s="322">
        <v>188391</v>
      </c>
      <c r="K17"/>
    </row>
    <row r="18" spans="1:11" ht="12.75" customHeight="1">
      <c r="A18" s="169">
        <v>2000</v>
      </c>
      <c r="B18" s="321">
        <v>8105367.6714274455</v>
      </c>
      <c r="C18" s="321">
        <v>7813874.6714274455</v>
      </c>
      <c r="D18" s="321">
        <v>291493</v>
      </c>
      <c r="E18" s="321">
        <v>5280997.453250321</v>
      </c>
      <c r="F18" s="321">
        <v>5150813.453250321</v>
      </c>
      <c r="G18" s="321">
        <v>130184</v>
      </c>
      <c r="H18" s="321">
        <v>2824370.2181771253</v>
      </c>
      <c r="I18" s="321">
        <v>2663061.2181771253</v>
      </c>
      <c r="J18" s="322">
        <v>161309</v>
      </c>
      <c r="K18"/>
    </row>
    <row r="19" spans="1:11" ht="12.75" customHeight="1">
      <c r="A19" s="169">
        <v>2001</v>
      </c>
      <c r="B19" s="321">
        <v>7447521</v>
      </c>
      <c r="C19" s="321">
        <v>7179804</v>
      </c>
      <c r="D19" s="321">
        <v>267717</v>
      </c>
      <c r="E19" s="321">
        <v>5061618</v>
      </c>
      <c r="F19" s="321">
        <v>4933119</v>
      </c>
      <c r="G19" s="321">
        <v>128499</v>
      </c>
      <c r="H19" s="321">
        <v>2385903</v>
      </c>
      <c r="I19" s="321">
        <v>2246685</v>
      </c>
      <c r="J19" s="322">
        <v>139218</v>
      </c>
      <c r="K19"/>
    </row>
    <row r="20" spans="1:11" ht="12.75" customHeight="1">
      <c r="A20" s="169">
        <v>2002</v>
      </c>
      <c r="B20" s="321">
        <v>7628983.0582848415</v>
      </c>
      <c r="C20" s="321">
        <v>7424631.0582848415</v>
      </c>
      <c r="D20" s="321">
        <v>204352</v>
      </c>
      <c r="E20" s="321">
        <v>5290418.05828482</v>
      </c>
      <c r="F20" s="321">
        <v>5253652.05828482</v>
      </c>
      <c r="G20" s="321">
        <v>36766</v>
      </c>
      <c r="H20" s="321">
        <v>2338565.000000022</v>
      </c>
      <c r="I20" s="321">
        <v>2170979.000000022</v>
      </c>
      <c r="J20" s="322">
        <v>167586</v>
      </c>
      <c r="K20"/>
    </row>
    <row r="21" spans="1:11" ht="12.75" customHeight="1">
      <c r="A21" s="169">
        <v>2003</v>
      </c>
      <c r="B21" s="321">
        <v>7557861.334485764</v>
      </c>
      <c r="C21" s="321">
        <v>7438045.334485764</v>
      </c>
      <c r="D21" s="321">
        <v>119816</v>
      </c>
      <c r="E21" s="321">
        <v>5462303.99532714</v>
      </c>
      <c r="F21" s="321">
        <v>5461553.99532714</v>
      </c>
      <c r="G21" s="321">
        <v>750</v>
      </c>
      <c r="H21" s="321">
        <v>2095557.3391586237</v>
      </c>
      <c r="I21" s="321">
        <v>1976491.3391586237</v>
      </c>
      <c r="J21" s="322">
        <v>119066</v>
      </c>
      <c r="K21"/>
    </row>
    <row r="22" spans="1:11" ht="12.75" customHeight="1">
      <c r="A22" s="169">
        <v>2004</v>
      </c>
      <c r="B22" s="321">
        <v>8225647.58139468</v>
      </c>
      <c r="C22" s="321">
        <v>8101165.58139468</v>
      </c>
      <c r="D22" s="321">
        <v>124482</v>
      </c>
      <c r="E22" s="321">
        <v>5914310.58139468</v>
      </c>
      <c r="F22" s="321">
        <v>5911003.58139468</v>
      </c>
      <c r="G22" s="321">
        <v>3307</v>
      </c>
      <c r="H22" s="321">
        <v>2311337</v>
      </c>
      <c r="I22" s="321">
        <v>2190162</v>
      </c>
      <c r="J22" s="322">
        <v>121175</v>
      </c>
      <c r="K22"/>
    </row>
    <row r="23" spans="1:11" ht="12.75" customHeight="1">
      <c r="A23" s="169">
        <v>2005</v>
      </c>
      <c r="B23" s="321">
        <v>8840063</v>
      </c>
      <c r="C23" s="321">
        <v>8713112</v>
      </c>
      <c r="D23" s="321">
        <v>126951</v>
      </c>
      <c r="E23" s="321">
        <v>6460134</v>
      </c>
      <c r="F23" s="321">
        <v>6436275</v>
      </c>
      <c r="G23" s="321">
        <v>23859</v>
      </c>
      <c r="H23" s="321">
        <v>2379929</v>
      </c>
      <c r="I23" s="321">
        <v>2276837</v>
      </c>
      <c r="J23" s="322">
        <v>103092</v>
      </c>
      <c r="K23"/>
    </row>
    <row r="24" spans="1:11" ht="12.75" customHeight="1">
      <c r="A24" s="169">
        <v>2006</v>
      </c>
      <c r="B24" s="321">
        <v>9049712.577870972</v>
      </c>
      <c r="C24" s="321">
        <v>8937554.577870972</v>
      </c>
      <c r="D24" s="321">
        <v>112158</v>
      </c>
      <c r="E24" s="321">
        <v>6793780.577870972</v>
      </c>
      <c r="F24" s="321">
        <v>6772701.577870972</v>
      </c>
      <c r="G24" s="321">
        <v>21079</v>
      </c>
      <c r="H24" s="321">
        <v>2255932</v>
      </c>
      <c r="I24" s="321">
        <v>2164853</v>
      </c>
      <c r="J24" s="322">
        <v>91079</v>
      </c>
      <c r="K24"/>
    </row>
    <row r="25" spans="1:11" ht="12.75" customHeight="1">
      <c r="A25" s="169">
        <v>2007</v>
      </c>
      <c r="B25" s="321">
        <v>9011455.244690869</v>
      </c>
      <c r="C25" s="321">
        <v>8910672.244690869</v>
      </c>
      <c r="D25" s="321">
        <v>100783</v>
      </c>
      <c r="E25" s="321">
        <v>6810847.24469087</v>
      </c>
      <c r="F25" s="321">
        <v>6791906.24469087</v>
      </c>
      <c r="G25" s="321">
        <v>18941</v>
      </c>
      <c r="H25" s="321">
        <v>2200608</v>
      </c>
      <c r="I25" s="321">
        <v>2118766</v>
      </c>
      <c r="J25" s="322">
        <v>81842</v>
      </c>
      <c r="K25"/>
    </row>
    <row r="26" spans="1:11" ht="12.75" customHeight="1">
      <c r="A26" s="169">
        <v>2008</v>
      </c>
      <c r="B26" s="321">
        <v>8034871.726234266</v>
      </c>
      <c r="C26" s="321">
        <v>8021779.726234266</v>
      </c>
      <c r="D26" s="321">
        <v>13092</v>
      </c>
      <c r="E26" s="321">
        <v>6009004.726234265</v>
      </c>
      <c r="F26" s="321">
        <v>6005132.726234265</v>
      </c>
      <c r="G26" s="321">
        <v>3872</v>
      </c>
      <c r="H26" s="321">
        <v>2025867.000000001</v>
      </c>
      <c r="I26" s="321">
        <v>2016647.000000001</v>
      </c>
      <c r="J26" s="322">
        <v>9220</v>
      </c>
      <c r="K26"/>
    </row>
    <row r="27" spans="1:11" ht="12.75" customHeight="1">
      <c r="A27" s="169">
        <v>2009</v>
      </c>
      <c r="B27" s="321">
        <v>7718206</v>
      </c>
      <c r="C27" s="321">
        <v>7709201.999999469</v>
      </c>
      <c r="D27" s="321">
        <v>9004</v>
      </c>
      <c r="E27" s="321">
        <v>5751758.99999947</v>
      </c>
      <c r="F27" s="321">
        <v>5748378.99999947</v>
      </c>
      <c r="G27" s="321">
        <v>3380</v>
      </c>
      <c r="H27" s="321">
        <v>1966446.9999999988</v>
      </c>
      <c r="I27" s="321">
        <v>1960822.9999999988</v>
      </c>
      <c r="J27" s="322">
        <v>5624</v>
      </c>
      <c r="K27"/>
    </row>
    <row r="28" spans="1:11" ht="12.75" customHeight="1">
      <c r="A28" s="169">
        <v>2010</v>
      </c>
      <c r="B28" s="321">
        <v>8258739.583334046</v>
      </c>
      <c r="C28" s="321">
        <v>8255464.583334046</v>
      </c>
      <c r="D28" s="321">
        <v>3275</v>
      </c>
      <c r="E28" s="321">
        <v>6086335.000000772</v>
      </c>
      <c r="F28" s="321">
        <v>6083060.000000772</v>
      </c>
      <c r="G28" s="321">
        <v>3275</v>
      </c>
      <c r="H28" s="321">
        <v>2172404.5833332716</v>
      </c>
      <c r="I28" s="321">
        <v>2172404.5833332716</v>
      </c>
      <c r="J28" s="320" t="s">
        <v>33</v>
      </c>
      <c r="K28"/>
    </row>
    <row r="29" spans="1:11" ht="12.75" customHeight="1">
      <c r="A29" s="169">
        <v>2011</v>
      </c>
      <c r="B29" s="321">
        <v>8556040.999998868</v>
      </c>
      <c r="C29" s="321">
        <v>8510127.999998868</v>
      </c>
      <c r="D29" s="321">
        <v>45913</v>
      </c>
      <c r="E29" s="321">
        <v>6278332.99999868</v>
      </c>
      <c r="F29" s="321">
        <v>6258789.99999868</v>
      </c>
      <c r="G29" s="321">
        <v>19543</v>
      </c>
      <c r="H29" s="321">
        <v>2277708.0000001867</v>
      </c>
      <c r="I29" s="321">
        <v>2251338.0000001867</v>
      </c>
      <c r="J29" s="322">
        <v>26370</v>
      </c>
      <c r="K29"/>
    </row>
    <row r="30" spans="1:11" ht="12.75" customHeight="1">
      <c r="A30" s="169">
        <v>2012</v>
      </c>
      <c r="B30" s="321">
        <v>9232171.999986826</v>
      </c>
      <c r="C30" s="321">
        <v>9216593.999986826</v>
      </c>
      <c r="D30" s="321">
        <v>15578</v>
      </c>
      <c r="E30" s="321">
        <v>6551221.999987816</v>
      </c>
      <c r="F30" s="321">
        <v>6551221.999987816</v>
      </c>
      <c r="G30" s="319" t="s">
        <v>33</v>
      </c>
      <c r="H30" s="321">
        <v>2680949.9999990105</v>
      </c>
      <c r="I30" s="321">
        <v>2665371.9999990105</v>
      </c>
      <c r="J30" s="322">
        <v>15578</v>
      </c>
      <c r="K30"/>
    </row>
    <row r="31" spans="1:11" ht="12.75" customHeight="1">
      <c r="A31" s="169">
        <v>2013</v>
      </c>
      <c r="B31" s="321">
        <f>SUM(C31:D31)</f>
        <v>9513611.000025265</v>
      </c>
      <c r="C31" s="321">
        <v>9283117.000025265</v>
      </c>
      <c r="D31" s="321">
        <v>230494</v>
      </c>
      <c r="E31" s="321">
        <f>SUM(F31:G31)</f>
        <v>6631539.000024769</v>
      </c>
      <c r="F31" s="321">
        <v>6527077.000024769</v>
      </c>
      <c r="G31" s="321">
        <v>104462</v>
      </c>
      <c r="H31" s="321">
        <f>SUM(I31:J31)</f>
        <v>2882072.0000004955</v>
      </c>
      <c r="I31" s="321">
        <v>2756040.0000004955</v>
      </c>
      <c r="J31" s="322">
        <v>126032</v>
      </c>
      <c r="K31"/>
    </row>
    <row r="32" spans="1:11" ht="12.75" customHeight="1">
      <c r="A32" s="169">
        <v>2014</v>
      </c>
      <c r="B32" s="321">
        <v>9691996.000004787</v>
      </c>
      <c r="C32" s="321">
        <v>9458694.000004787</v>
      </c>
      <c r="D32" s="321">
        <v>233302</v>
      </c>
      <c r="E32" s="321">
        <v>6747786.000004086</v>
      </c>
      <c r="F32" s="321">
        <v>6647828.000004086</v>
      </c>
      <c r="G32" s="321">
        <v>99958</v>
      </c>
      <c r="H32" s="321">
        <v>2944210.000000702</v>
      </c>
      <c r="I32" s="321">
        <v>2810866.000000702</v>
      </c>
      <c r="J32" s="322">
        <v>133344</v>
      </c>
      <c r="K32" s="7"/>
    </row>
    <row r="33" spans="1:11" ht="12.75" customHeight="1">
      <c r="A33" s="169">
        <v>2015</v>
      </c>
      <c r="B33" s="321">
        <v>10132074.000010327</v>
      </c>
      <c r="C33" s="321">
        <v>9901349.000010327</v>
      </c>
      <c r="D33" s="321">
        <v>230725</v>
      </c>
      <c r="E33" s="321">
        <v>7111843.000010185</v>
      </c>
      <c r="F33" s="321">
        <v>7010549.000010185</v>
      </c>
      <c r="G33" s="321">
        <v>101294</v>
      </c>
      <c r="H33" s="321">
        <v>3020231.0000001416</v>
      </c>
      <c r="I33" s="321">
        <v>2890800.0000001416</v>
      </c>
      <c r="J33" s="322">
        <v>129431</v>
      </c>
      <c r="K33" s="7"/>
    </row>
    <row r="34" spans="1:11" ht="12.75" customHeight="1">
      <c r="A34" s="169">
        <v>2016</v>
      </c>
      <c r="B34" s="321">
        <v>10462968.0000509</v>
      </c>
      <c r="C34" s="321">
        <v>10222915.0000509</v>
      </c>
      <c r="D34" s="321">
        <v>240053</v>
      </c>
      <c r="E34" s="321">
        <v>7333569.00005016</v>
      </c>
      <c r="F34" s="321">
        <v>7221908.00005016</v>
      </c>
      <c r="G34" s="321">
        <v>111661</v>
      </c>
      <c r="H34" s="321">
        <v>3129399.0000007</v>
      </c>
      <c r="I34" s="321">
        <v>3001007.0000007</v>
      </c>
      <c r="J34" s="322">
        <v>128392</v>
      </c>
      <c r="K34" s="7"/>
    </row>
    <row r="35" spans="1:11" ht="12.75" customHeight="1">
      <c r="A35" s="169">
        <v>2017</v>
      </c>
      <c r="B35" s="421">
        <f>SUM(C35:D35)</f>
        <v>10811430.777440948</v>
      </c>
      <c r="C35" s="422">
        <v>10685495.777440948</v>
      </c>
      <c r="D35" s="422">
        <v>125935</v>
      </c>
      <c r="E35" s="319" t="s">
        <v>38</v>
      </c>
      <c r="F35" s="318">
        <v>7505801.070884066</v>
      </c>
      <c r="G35" s="319" t="s">
        <v>38</v>
      </c>
      <c r="H35" s="319" t="s">
        <v>38</v>
      </c>
      <c r="I35" s="318">
        <v>3179694.7065568827</v>
      </c>
      <c r="J35" s="320" t="s">
        <v>38</v>
      </c>
      <c r="K35" s="7"/>
    </row>
    <row r="36" spans="1:11" ht="12.75" customHeight="1">
      <c r="A36" s="169">
        <v>2018</v>
      </c>
      <c r="B36" s="421">
        <v>11403884.000043761</v>
      </c>
      <c r="C36" s="422">
        <v>11248568.000043761</v>
      </c>
      <c r="D36" s="422">
        <v>155316</v>
      </c>
      <c r="E36" s="319" t="s">
        <v>38</v>
      </c>
      <c r="F36" s="422">
        <v>8068542.000043502</v>
      </c>
      <c r="G36" s="319" t="s">
        <v>38</v>
      </c>
      <c r="H36" s="319" t="s">
        <v>38</v>
      </c>
      <c r="I36" s="422">
        <v>3180026.00000026</v>
      </c>
      <c r="J36" s="320" t="s">
        <v>38</v>
      </c>
      <c r="K36" s="7"/>
    </row>
    <row r="37" spans="1:11" ht="12.75" customHeight="1">
      <c r="A37" s="169">
        <v>2019</v>
      </c>
      <c r="B37" s="421">
        <v>11960460.000084355</v>
      </c>
      <c r="C37" s="422">
        <v>11809901.000084355</v>
      </c>
      <c r="D37" s="422">
        <v>150559</v>
      </c>
      <c r="E37" s="319" t="s">
        <v>38</v>
      </c>
      <c r="F37" s="422">
        <v>8667939.000084557</v>
      </c>
      <c r="G37" s="319" t="s">
        <v>38</v>
      </c>
      <c r="H37" s="319" t="s">
        <v>38</v>
      </c>
      <c r="I37" s="422">
        <v>3141961.999999799</v>
      </c>
      <c r="J37" s="320" t="s">
        <v>38</v>
      </c>
      <c r="K37" s="7"/>
    </row>
    <row r="38" spans="1:11" ht="12.75" customHeight="1">
      <c r="A38" s="169">
        <v>2020</v>
      </c>
      <c r="B38" s="421">
        <v>3361707.999991149</v>
      </c>
      <c r="C38" s="422">
        <v>3286504.999991149</v>
      </c>
      <c r="D38" s="422">
        <v>75203</v>
      </c>
      <c r="E38" s="320" t="s">
        <v>38</v>
      </c>
      <c r="F38" s="422">
        <v>2626266.999991175</v>
      </c>
      <c r="G38" s="320" t="s">
        <v>38</v>
      </c>
      <c r="H38" s="320" t="s">
        <v>38</v>
      </c>
      <c r="I38" s="422">
        <v>660237.9999999745</v>
      </c>
      <c r="J38" s="320" t="s">
        <v>38</v>
      </c>
      <c r="K38" s="7"/>
    </row>
    <row r="39" spans="1:11" ht="12.75" customHeight="1">
      <c r="A39" s="169">
        <v>2021</v>
      </c>
      <c r="B39" s="421">
        <v>7978128</v>
      </c>
      <c r="C39" s="422">
        <v>7848926</v>
      </c>
      <c r="D39" s="422">
        <v>129202</v>
      </c>
      <c r="E39" s="320" t="s">
        <v>38</v>
      </c>
      <c r="F39" s="422">
        <v>7692437</v>
      </c>
      <c r="G39" s="320" t="s">
        <v>38</v>
      </c>
      <c r="H39" s="320" t="s">
        <v>38</v>
      </c>
      <c r="I39" s="422">
        <v>156489</v>
      </c>
      <c r="J39" s="320" t="s">
        <v>38</v>
      </c>
      <c r="K39" s="7"/>
    </row>
    <row r="40" spans="1:10" ht="12.75" customHeight="1">
      <c r="A40" s="169">
        <v>2022</v>
      </c>
      <c r="B40" s="421">
        <v>10860979</v>
      </c>
      <c r="C40" s="422">
        <v>10672220</v>
      </c>
      <c r="D40" s="422">
        <v>188759</v>
      </c>
      <c r="E40" s="320" t="s">
        <v>38</v>
      </c>
      <c r="F40" s="422">
        <v>9713226</v>
      </c>
      <c r="G40" s="320" t="s">
        <v>38</v>
      </c>
      <c r="H40" s="320" t="s">
        <v>38</v>
      </c>
      <c r="I40" s="422">
        <v>958994</v>
      </c>
      <c r="J40" s="320" t="s">
        <v>38</v>
      </c>
    </row>
    <row r="41" spans="1:11" ht="12.75" customHeight="1">
      <c r="A41" s="17"/>
      <c r="B41" s="18"/>
      <c r="C41" s="18"/>
      <c r="D41" s="18"/>
      <c r="E41" s="18"/>
      <c r="F41" s="18"/>
      <c r="G41" s="18"/>
      <c r="H41" s="18"/>
      <c r="I41" s="18"/>
      <c r="J41" s="160"/>
      <c r="K41"/>
    </row>
    <row r="42" spans="2:12" ht="12.75" customHeight="1">
      <c r="B42" s="16"/>
      <c r="C42" s="16"/>
      <c r="D42" s="16"/>
      <c r="E42" s="22"/>
      <c r="F42" s="22"/>
      <c r="G42" s="22"/>
      <c r="H42" s="22"/>
      <c r="I42" s="22"/>
      <c r="J42" s="22"/>
      <c r="K42" s="22"/>
      <c r="L42" s="22"/>
    </row>
    <row r="43" spans="1:12" ht="12.75" customHeight="1">
      <c r="A43" s="23" t="s">
        <v>317</v>
      </c>
      <c r="B43" s="16"/>
      <c r="C43" s="16"/>
      <c r="D43" s="16"/>
      <c r="E43" s="22"/>
      <c r="F43" s="22"/>
      <c r="G43" s="22"/>
      <c r="H43" s="22"/>
      <c r="I43" s="22"/>
      <c r="J43" s="22"/>
      <c r="K43" s="22"/>
      <c r="L43" s="22"/>
    </row>
    <row r="44" spans="1:12" ht="12.75" customHeight="1">
      <c r="A44" s="24"/>
      <c r="B44" s="16"/>
      <c r="C44" s="16"/>
      <c r="D44" s="16"/>
      <c r="E44" s="22"/>
      <c r="F44" s="22"/>
      <c r="G44" s="22"/>
      <c r="H44" s="22"/>
      <c r="I44" s="22"/>
      <c r="J44" s="22"/>
      <c r="K44" s="25"/>
      <c r="L44" s="25"/>
    </row>
    <row r="45" ht="12.75">
      <c r="A45" s="24"/>
    </row>
  </sheetData>
  <sheetProtection/>
  <printOptions/>
  <pageMargins left="1" right="1" top="1" bottom="1" header="0.5" footer="0.5"/>
  <pageSetup fitToHeight="1" fitToWidth="1" horizontalDpi="600" verticalDpi="600" orientation="landscape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5" width="16.57421875" style="0" customWidth="1"/>
  </cols>
  <sheetData>
    <row r="1" spans="1:5" ht="15.75" customHeight="1">
      <c r="A1" s="279" t="s">
        <v>273</v>
      </c>
      <c r="B1" s="27"/>
      <c r="C1" s="27"/>
      <c r="D1" s="27"/>
      <c r="E1" s="27"/>
    </row>
    <row r="2" spans="1:5" ht="15.75" customHeight="1">
      <c r="A2" s="279" t="s">
        <v>347</v>
      </c>
      <c r="B2" s="27"/>
      <c r="C2" s="27"/>
      <c r="D2" s="27"/>
      <c r="E2" s="27"/>
    </row>
    <row r="3" spans="1:5" ht="12.75" customHeight="1" thickBot="1">
      <c r="A3" s="9"/>
      <c r="B3" s="29"/>
      <c r="C3" s="29"/>
      <c r="D3" s="29"/>
      <c r="E3" s="29"/>
    </row>
    <row r="4" spans="1:5" s="13" customFormat="1" ht="24" customHeight="1" thickTop="1">
      <c r="A4" s="30"/>
      <c r="B4" s="30"/>
      <c r="C4" s="30"/>
      <c r="D4" s="10" t="s">
        <v>99</v>
      </c>
      <c r="E4" s="32"/>
    </row>
    <row r="5" spans="1:5" s="88" customFormat="1" ht="34.5" customHeight="1">
      <c r="A5" s="85" t="s">
        <v>31</v>
      </c>
      <c r="B5" s="104" t="s">
        <v>104</v>
      </c>
      <c r="C5" s="104" t="s">
        <v>101</v>
      </c>
      <c r="D5" s="85" t="s">
        <v>102</v>
      </c>
      <c r="E5" s="87" t="s">
        <v>103</v>
      </c>
    </row>
    <row r="6" spans="1:4" ht="12.75">
      <c r="A6" s="14"/>
      <c r="B6" s="14"/>
      <c r="C6" s="14"/>
      <c r="D6" s="14"/>
    </row>
    <row r="7" spans="1:5" ht="12.75">
      <c r="A7" s="144">
        <v>1978</v>
      </c>
      <c r="B7" s="333">
        <v>15</v>
      </c>
      <c r="C7" s="334">
        <v>12</v>
      </c>
      <c r="D7" s="337">
        <v>0.49094907407407407</v>
      </c>
      <c r="E7" s="339" t="s">
        <v>33</v>
      </c>
    </row>
    <row r="8" spans="1:5" ht="12.75">
      <c r="A8" s="144">
        <v>1979</v>
      </c>
      <c r="B8" s="333">
        <v>15</v>
      </c>
      <c r="C8" s="334">
        <v>12</v>
      </c>
      <c r="D8" s="337">
        <v>0.4693981481481482</v>
      </c>
      <c r="E8" s="338">
        <v>0.5386342592592592</v>
      </c>
    </row>
    <row r="9" spans="1:5" ht="12.75">
      <c r="A9" s="144">
        <v>1980</v>
      </c>
      <c r="B9" s="333">
        <v>108</v>
      </c>
      <c r="C9" s="334">
        <v>94</v>
      </c>
      <c r="D9" s="337">
        <v>0.39204861111111117</v>
      </c>
      <c r="E9" s="338">
        <v>0.4731944444444445</v>
      </c>
    </row>
    <row r="10" spans="1:5" ht="12.75">
      <c r="A10" s="144">
        <v>1981</v>
      </c>
      <c r="B10" s="333">
        <v>326</v>
      </c>
      <c r="C10" s="334">
        <v>299</v>
      </c>
      <c r="D10" s="337">
        <v>0.40172453703703703</v>
      </c>
      <c r="E10" s="338">
        <v>0.5003703703703704</v>
      </c>
    </row>
    <row r="11" spans="1:5" ht="12.75">
      <c r="A11" s="144" t="s">
        <v>105</v>
      </c>
      <c r="B11" s="333">
        <v>580</v>
      </c>
      <c r="C11" s="334">
        <v>541</v>
      </c>
      <c r="D11" s="337">
        <v>0.3886689814814815</v>
      </c>
      <c r="E11" s="338">
        <v>0.4650462962962963</v>
      </c>
    </row>
    <row r="12" spans="1:5" ht="12.75">
      <c r="A12" s="144" t="s">
        <v>106</v>
      </c>
      <c r="B12" s="333">
        <v>850</v>
      </c>
      <c r="C12" s="334">
        <v>775</v>
      </c>
      <c r="D12" s="337">
        <v>0.38082175925925926</v>
      </c>
      <c r="E12" s="338">
        <v>0.4542592592592593</v>
      </c>
    </row>
    <row r="13" spans="1:5" ht="12.75">
      <c r="A13" s="144">
        <v>1983</v>
      </c>
      <c r="B13" s="333">
        <v>964</v>
      </c>
      <c r="C13" s="334">
        <v>838</v>
      </c>
      <c r="D13" s="337">
        <v>0.3791319444444445</v>
      </c>
      <c r="E13" s="338">
        <v>0.4469444444444444</v>
      </c>
    </row>
    <row r="14" spans="1:5" ht="12.75">
      <c r="A14" s="144">
        <v>1984</v>
      </c>
      <c r="B14" s="333">
        <v>1036</v>
      </c>
      <c r="C14" s="334">
        <v>903</v>
      </c>
      <c r="D14" s="337">
        <v>0.3710648148148148</v>
      </c>
      <c r="E14" s="338">
        <v>0.4341782407407407</v>
      </c>
    </row>
    <row r="15" spans="1:5" ht="12.75">
      <c r="A15" s="144">
        <v>1985</v>
      </c>
      <c r="B15" s="333">
        <v>1018</v>
      </c>
      <c r="C15" s="334">
        <v>965</v>
      </c>
      <c r="D15" s="337">
        <v>0.3686805555555555</v>
      </c>
      <c r="E15" s="338">
        <v>0.4342824074074074</v>
      </c>
    </row>
    <row r="16" spans="1:5" ht="12.75">
      <c r="A16" s="144">
        <v>1986</v>
      </c>
      <c r="B16" s="333">
        <v>1039</v>
      </c>
      <c r="C16" s="334">
        <v>951</v>
      </c>
      <c r="D16" s="337">
        <v>0.35320601851851857</v>
      </c>
      <c r="E16" s="338">
        <v>0.4091898148148148</v>
      </c>
    </row>
    <row r="17" spans="1:5" ht="12.75">
      <c r="A17" s="144">
        <v>1987</v>
      </c>
      <c r="B17" s="333">
        <v>1381</v>
      </c>
      <c r="C17" s="334">
        <v>1286</v>
      </c>
      <c r="D17" s="337">
        <v>0.3570949074074074</v>
      </c>
      <c r="E17" s="338">
        <v>0.39959490740740744</v>
      </c>
    </row>
    <row r="18" spans="1:5" ht="12.75" customHeight="1">
      <c r="A18" s="144">
        <v>1988</v>
      </c>
      <c r="B18" s="333">
        <v>1277</v>
      </c>
      <c r="C18" s="334">
        <v>1189</v>
      </c>
      <c r="D18" s="337">
        <v>0.3548611111111111</v>
      </c>
      <c r="E18" s="338">
        <v>0.37570601851851854</v>
      </c>
    </row>
    <row r="19" spans="1:5" ht="12.75" customHeight="1">
      <c r="A19" s="144">
        <v>1989</v>
      </c>
      <c r="B19" s="333">
        <v>1286</v>
      </c>
      <c r="C19" s="334">
        <v>1231</v>
      </c>
      <c r="D19" s="337">
        <v>0.33975694444444443</v>
      </c>
      <c r="E19" s="338">
        <v>0.3756481481481482</v>
      </c>
    </row>
    <row r="20" spans="1:5" ht="12.75" customHeight="1">
      <c r="A20" s="144">
        <v>1990</v>
      </c>
      <c r="B20" s="333">
        <v>1386</v>
      </c>
      <c r="C20" s="334">
        <v>1235</v>
      </c>
      <c r="D20" s="337">
        <v>0.352974537037037</v>
      </c>
      <c r="E20" s="338">
        <v>0.3845254629629629</v>
      </c>
    </row>
    <row r="21" spans="1:5" ht="12.75" customHeight="1">
      <c r="A21" s="144">
        <v>1991</v>
      </c>
      <c r="B21" s="333">
        <v>1379</v>
      </c>
      <c r="C21" s="334">
        <v>1312</v>
      </c>
      <c r="D21" s="337">
        <v>0.34620370370370374</v>
      </c>
      <c r="E21" s="338">
        <v>0.38046296296296295</v>
      </c>
    </row>
    <row r="22" spans="1:5" ht="12.75" customHeight="1">
      <c r="A22" s="144">
        <v>1992</v>
      </c>
      <c r="B22" s="333">
        <v>1379</v>
      </c>
      <c r="C22" s="334">
        <v>1298</v>
      </c>
      <c r="D22" s="337">
        <v>0.33967592592592594</v>
      </c>
      <c r="E22" s="338">
        <v>0.3718634259259259</v>
      </c>
    </row>
    <row r="23" spans="1:5" ht="12.75" customHeight="1">
      <c r="A23" s="144">
        <v>1993</v>
      </c>
      <c r="B23" s="333">
        <v>1438</v>
      </c>
      <c r="C23" s="334">
        <v>1353</v>
      </c>
      <c r="D23" s="337">
        <v>0.33871527777777777</v>
      </c>
      <c r="E23" s="338">
        <v>0.37387731481481484</v>
      </c>
    </row>
    <row r="24" spans="1:5" ht="12.75" customHeight="1">
      <c r="A24" s="144">
        <v>1994</v>
      </c>
      <c r="B24" s="333">
        <v>1405</v>
      </c>
      <c r="C24" s="334">
        <v>1290</v>
      </c>
      <c r="D24" s="337">
        <v>0.3475347222222222</v>
      </c>
      <c r="E24" s="338">
        <v>0.3890509259259259</v>
      </c>
    </row>
    <row r="25" spans="1:5" ht="12.75" customHeight="1">
      <c r="A25" s="144">
        <v>1995</v>
      </c>
      <c r="B25" s="333">
        <v>1444</v>
      </c>
      <c r="C25" s="334">
        <v>1325</v>
      </c>
      <c r="D25" s="337">
        <v>0.34761574074074075</v>
      </c>
      <c r="E25" s="338">
        <v>0.38664351851851847</v>
      </c>
    </row>
    <row r="26" spans="1:5" ht="12.75" customHeight="1">
      <c r="A26" s="144">
        <v>1996</v>
      </c>
      <c r="B26" s="333">
        <v>1421</v>
      </c>
      <c r="C26" s="334">
        <v>1288</v>
      </c>
      <c r="D26" s="337">
        <v>0.3362037037037037</v>
      </c>
      <c r="E26" s="338">
        <v>0.37973379629629633</v>
      </c>
    </row>
    <row r="27" spans="1:5" ht="12.75" customHeight="1">
      <c r="A27" s="144">
        <v>1997</v>
      </c>
      <c r="B27" s="333">
        <v>1478</v>
      </c>
      <c r="C27" s="334">
        <v>1365</v>
      </c>
      <c r="D27" s="337">
        <v>0.35626157407407405</v>
      </c>
      <c r="E27" s="338">
        <v>0.397025462962963</v>
      </c>
    </row>
    <row r="28" spans="1:5" ht="12.75" customHeight="1">
      <c r="A28" s="144">
        <v>1998</v>
      </c>
      <c r="B28" s="333">
        <v>1487</v>
      </c>
      <c r="C28" s="334">
        <v>1379</v>
      </c>
      <c r="D28" s="337">
        <v>0.3502314814814815</v>
      </c>
      <c r="E28" s="338">
        <v>0.39185185185185184</v>
      </c>
    </row>
    <row r="29" spans="1:5" ht="12.75" customHeight="1">
      <c r="A29" s="144">
        <v>1999</v>
      </c>
      <c r="B29" s="333">
        <v>1463</v>
      </c>
      <c r="C29" s="334">
        <v>1411</v>
      </c>
      <c r="D29" s="337">
        <v>0.34533564814814816</v>
      </c>
      <c r="E29" s="338">
        <v>0.38405092592592593</v>
      </c>
    </row>
    <row r="30" spans="1:5" ht="12.75" customHeight="1">
      <c r="A30" s="144">
        <v>2000</v>
      </c>
      <c r="B30" s="333">
        <v>1525</v>
      </c>
      <c r="C30" s="334">
        <v>1426</v>
      </c>
      <c r="D30" s="337">
        <v>0.34792824074074075</v>
      </c>
      <c r="E30" s="338">
        <v>0.3932523148148148</v>
      </c>
    </row>
    <row r="31" spans="1:5" ht="12.75" customHeight="1">
      <c r="A31" s="144">
        <v>2001</v>
      </c>
      <c r="B31" s="333">
        <v>1468</v>
      </c>
      <c r="C31" s="334">
        <v>1368</v>
      </c>
      <c r="D31" s="337">
        <v>0.35506944444444444</v>
      </c>
      <c r="E31" s="338">
        <v>0.3948726851851852</v>
      </c>
    </row>
    <row r="32" spans="1:5" ht="12.75" customHeight="1">
      <c r="A32" s="144">
        <v>2002</v>
      </c>
      <c r="B32" s="333">
        <v>1541</v>
      </c>
      <c r="C32" s="334">
        <v>1455</v>
      </c>
      <c r="D32" s="337">
        <v>0.35412037037037036</v>
      </c>
      <c r="E32" s="338">
        <v>0.3804861111111111</v>
      </c>
    </row>
    <row r="33" spans="1:5" ht="12.75" customHeight="1">
      <c r="A33" s="144">
        <v>2003</v>
      </c>
      <c r="B33" s="333">
        <v>1645</v>
      </c>
      <c r="C33" s="334">
        <v>1569</v>
      </c>
      <c r="D33" s="337">
        <v>0.3490162037037037</v>
      </c>
      <c r="E33" s="338">
        <v>0.38327546296296294</v>
      </c>
    </row>
    <row r="34" spans="1:5" ht="12.75" customHeight="1">
      <c r="A34" s="144">
        <v>2004</v>
      </c>
      <c r="B34" s="333">
        <v>1728</v>
      </c>
      <c r="C34" s="334">
        <v>1579</v>
      </c>
      <c r="D34" s="337">
        <v>0.35658564814814814</v>
      </c>
      <c r="E34" s="338">
        <v>0.3982060185185185</v>
      </c>
    </row>
    <row r="35" spans="1:5" ht="12.75" customHeight="1">
      <c r="A35" s="144">
        <v>2005</v>
      </c>
      <c r="B35" s="333">
        <v>1743</v>
      </c>
      <c r="C35" s="334">
        <v>1688</v>
      </c>
      <c r="D35" s="337">
        <v>0.34325231481481483</v>
      </c>
      <c r="E35" s="338">
        <v>0.3815972222222222</v>
      </c>
    </row>
    <row r="36" spans="1:5" ht="12.75" customHeight="1">
      <c r="A36" s="144">
        <v>2006</v>
      </c>
      <c r="B36" s="333">
        <v>1689</v>
      </c>
      <c r="C36" s="334">
        <v>1624</v>
      </c>
      <c r="D36" s="337">
        <v>0.34162037037037035</v>
      </c>
      <c r="E36" s="338">
        <v>0.38785879629629627</v>
      </c>
    </row>
    <row r="37" spans="1:5" ht="12.75" customHeight="1">
      <c r="A37" s="144">
        <v>2007</v>
      </c>
      <c r="B37" s="333">
        <v>1787</v>
      </c>
      <c r="C37" s="334">
        <v>1685</v>
      </c>
      <c r="D37" s="337">
        <v>0.3441435185185185</v>
      </c>
      <c r="E37" s="338">
        <v>0.3810763888888889</v>
      </c>
    </row>
    <row r="38" spans="1:5" s="220" customFormat="1" ht="12.75" customHeight="1">
      <c r="A38" s="144">
        <v>2008</v>
      </c>
      <c r="B38" s="333">
        <v>1731</v>
      </c>
      <c r="C38" s="334">
        <v>1634</v>
      </c>
      <c r="D38" s="337">
        <v>0.3456597222222222</v>
      </c>
      <c r="E38" s="338">
        <v>0.3794328703703704</v>
      </c>
    </row>
    <row r="39" spans="1:5" ht="12.75" customHeight="1">
      <c r="A39" s="144">
        <v>2009</v>
      </c>
      <c r="B39" s="333">
        <v>1778</v>
      </c>
      <c r="C39" s="334">
        <v>1650</v>
      </c>
      <c r="D39" s="337">
        <v>0.3474652777777778</v>
      </c>
      <c r="E39" s="338">
        <v>0.3708564814814815</v>
      </c>
    </row>
    <row r="40" spans="1:5" ht="12.75" customHeight="1">
      <c r="A40" s="144">
        <v>2010</v>
      </c>
      <c r="B40" s="333">
        <v>1849</v>
      </c>
      <c r="C40" s="334">
        <v>1770</v>
      </c>
      <c r="D40" s="337">
        <v>0.3407060185185185</v>
      </c>
      <c r="E40" s="338">
        <v>0.3740277777777778</v>
      </c>
    </row>
    <row r="41" spans="1:5" ht="12.75" customHeight="1">
      <c r="A41" s="144">
        <v>2011</v>
      </c>
      <c r="B41" s="333">
        <v>1859</v>
      </c>
      <c r="C41" s="334">
        <v>1773</v>
      </c>
      <c r="D41" s="337">
        <v>0.3360648148148148</v>
      </c>
      <c r="E41" s="338">
        <v>0.3716203703703704</v>
      </c>
    </row>
    <row r="42" spans="1:5" s="220" customFormat="1" ht="12.75" customHeight="1">
      <c r="A42" s="144">
        <v>2012</v>
      </c>
      <c r="B42" s="333">
        <v>1984</v>
      </c>
      <c r="C42" s="334">
        <v>1886</v>
      </c>
      <c r="D42" s="337">
        <v>0.34626157407407404</v>
      </c>
      <c r="E42" s="338">
        <v>0.38604166666666667</v>
      </c>
    </row>
    <row r="43" spans="1:5" s="220" customFormat="1" ht="12.75" customHeight="1">
      <c r="A43" s="144">
        <v>2013</v>
      </c>
      <c r="B43" s="333">
        <v>2134</v>
      </c>
      <c r="C43" s="334">
        <v>1959</v>
      </c>
      <c r="D43" s="337">
        <v>0.3420023148148148</v>
      </c>
      <c r="E43" s="338">
        <v>0.36960648148148145</v>
      </c>
    </row>
    <row r="44" spans="1:5" s="220" customFormat="1" ht="12.75" customHeight="1">
      <c r="A44" s="144">
        <v>2014</v>
      </c>
      <c r="B44" s="333">
        <v>2187</v>
      </c>
      <c r="C44" s="334">
        <v>1985</v>
      </c>
      <c r="D44" s="337">
        <v>0.34326388888888887</v>
      </c>
      <c r="E44" s="338">
        <v>0.3756365740740741</v>
      </c>
    </row>
    <row r="45" spans="1:5" s="220" customFormat="1" ht="12.75" customHeight="1">
      <c r="A45" s="144">
        <v>2015</v>
      </c>
      <c r="B45" s="333">
        <v>2308</v>
      </c>
      <c r="C45" s="334">
        <v>2144</v>
      </c>
      <c r="D45" s="337">
        <v>0.3435185185185185</v>
      </c>
      <c r="E45" s="338">
        <v>0.37357638888888894</v>
      </c>
    </row>
    <row r="46" spans="1:5" s="220" customFormat="1" ht="12.75" customHeight="1">
      <c r="A46" s="144">
        <v>2016</v>
      </c>
      <c r="B46" s="333">
        <v>2316</v>
      </c>
      <c r="C46" s="334">
        <v>2207</v>
      </c>
      <c r="D46" s="337">
        <v>0.3378472222222222</v>
      </c>
      <c r="E46" s="338">
        <v>0.36581018518518515</v>
      </c>
    </row>
    <row r="47" spans="1:5" s="220" customFormat="1" ht="12.75" customHeight="1">
      <c r="A47" s="144">
        <v>2017</v>
      </c>
      <c r="B47" s="333">
        <v>2455</v>
      </c>
      <c r="C47" s="334">
        <v>2235</v>
      </c>
      <c r="D47" s="337">
        <v>0.33449074074074076</v>
      </c>
      <c r="E47" s="338">
        <v>0.368599537037037</v>
      </c>
    </row>
    <row r="48" spans="1:5" s="220" customFormat="1" ht="12.75" customHeight="1">
      <c r="A48" s="144">
        <v>2018</v>
      </c>
      <c r="B48" s="333">
        <v>2472</v>
      </c>
      <c r="C48" s="334">
        <v>2307</v>
      </c>
      <c r="D48" s="337">
        <v>0.3282291666666666</v>
      </c>
      <c r="E48" s="338">
        <v>0.35159722222222217</v>
      </c>
    </row>
    <row r="49" spans="1:5" s="220" customFormat="1" ht="12.75" customHeight="1">
      <c r="A49" s="144">
        <v>2019</v>
      </c>
      <c r="B49" s="334">
        <v>2446</v>
      </c>
      <c r="C49" s="334">
        <v>2265</v>
      </c>
      <c r="D49" s="337">
        <v>0.3272337962962963</v>
      </c>
      <c r="E49" s="338">
        <v>0.3612268518518518</v>
      </c>
    </row>
    <row r="50" spans="1:5" s="220" customFormat="1" ht="12.75" customHeight="1">
      <c r="A50" s="144">
        <v>2020</v>
      </c>
      <c r="B50" s="447" t="s">
        <v>38</v>
      </c>
      <c r="C50" s="447" t="s">
        <v>38</v>
      </c>
      <c r="D50" s="447" t="s">
        <v>38</v>
      </c>
      <c r="E50" s="448" t="s">
        <v>38</v>
      </c>
    </row>
    <row r="51" spans="1:5" ht="12.75" customHeight="1">
      <c r="A51" s="219" t="s">
        <v>328</v>
      </c>
      <c r="B51" s="504">
        <v>3366</v>
      </c>
      <c r="C51" s="15">
        <v>2298</v>
      </c>
      <c r="D51" s="337">
        <v>0.32587962962962963</v>
      </c>
      <c r="E51" s="503">
        <v>0.4051967592592593</v>
      </c>
    </row>
    <row r="52" spans="1:5" s="220" customFormat="1" ht="12.75" customHeight="1">
      <c r="A52" s="144">
        <v>2022</v>
      </c>
      <c r="B52" s="334">
        <v>5204</v>
      </c>
      <c r="C52" s="334">
        <v>4695</v>
      </c>
      <c r="D52" s="337">
        <v>0.31972222222222224</v>
      </c>
      <c r="E52" s="338">
        <v>0.35678240740740735</v>
      </c>
    </row>
    <row r="53" spans="1:5" ht="12.75" customHeight="1">
      <c r="A53" s="19"/>
      <c r="B53" s="148"/>
      <c r="C53" s="148"/>
      <c r="D53" s="19"/>
      <c r="E53" s="20"/>
    </row>
    <row r="54" ht="12.75" customHeight="1">
      <c r="A54" s="7"/>
    </row>
    <row r="55" ht="12.75" customHeight="1">
      <c r="A55" s="506" t="s">
        <v>327</v>
      </c>
    </row>
    <row r="56" ht="12.75" customHeight="1">
      <c r="A56" s="84" t="s">
        <v>326</v>
      </c>
    </row>
    <row r="57" ht="12.75">
      <c r="A57" s="132" t="s">
        <v>12</v>
      </c>
    </row>
    <row r="58" ht="12.75">
      <c r="A58" s="201" t="s">
        <v>282</v>
      </c>
    </row>
  </sheetData>
  <sheetProtection/>
  <printOptions/>
  <pageMargins left="0.75" right="0.61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7.57421875" style="0" customWidth="1"/>
    <col min="3" max="4" width="23.57421875" style="0" customWidth="1"/>
    <col min="5" max="5" width="9.8515625" style="0" bestFit="1" customWidth="1"/>
    <col min="6" max="6" width="18.421875" style="0" bestFit="1" customWidth="1"/>
    <col min="7" max="7" width="17.421875" style="0" bestFit="1" customWidth="1"/>
  </cols>
  <sheetData>
    <row r="1" spans="1:4" ht="15.75" customHeight="1">
      <c r="A1" s="279" t="s">
        <v>274</v>
      </c>
      <c r="B1" s="27"/>
      <c r="C1" s="27"/>
      <c r="D1" s="27"/>
    </row>
    <row r="2" spans="1:4" ht="15.75" customHeight="1">
      <c r="A2" s="279" t="s">
        <v>316</v>
      </c>
      <c r="B2" s="27"/>
      <c r="C2" s="27"/>
      <c r="D2" s="27"/>
    </row>
    <row r="3" spans="1:4" ht="12.75" customHeight="1">
      <c r="A3" s="287"/>
      <c r="B3" s="27"/>
      <c r="C3" s="27"/>
      <c r="D3" s="27"/>
    </row>
    <row r="4" spans="1:4" ht="12.75" customHeight="1">
      <c r="A4" s="417" t="s">
        <v>234</v>
      </c>
      <c r="B4" s="27"/>
      <c r="C4" s="27"/>
      <c r="D4" s="27"/>
    </row>
    <row r="5" spans="1:4" ht="12.75" customHeight="1">
      <c r="A5" s="419" t="s">
        <v>235</v>
      </c>
      <c r="B5" s="27"/>
      <c r="C5" s="27"/>
      <c r="D5" s="27"/>
    </row>
    <row r="6" spans="1:4" ht="12.75" customHeight="1">
      <c r="A6" s="419" t="s">
        <v>236</v>
      </c>
      <c r="B6" s="27"/>
      <c r="C6" s="27"/>
      <c r="D6" s="27"/>
    </row>
    <row r="7" spans="1:4" ht="12.75" customHeight="1" thickBot="1">
      <c r="A7" s="71"/>
      <c r="B7" s="71"/>
      <c r="C7" s="71"/>
      <c r="D7" s="71"/>
    </row>
    <row r="8" spans="1:4" s="13" customFormat="1" ht="24" customHeight="1" thickTop="1">
      <c r="A8" s="30"/>
      <c r="B8" s="30"/>
      <c r="C8" s="33" t="s">
        <v>107</v>
      </c>
      <c r="D8" s="32"/>
    </row>
    <row r="9" spans="1:4" s="13" customFormat="1" ht="24" customHeight="1">
      <c r="A9" s="11" t="s">
        <v>31</v>
      </c>
      <c r="B9" s="11" t="s">
        <v>108</v>
      </c>
      <c r="C9" s="11" t="s">
        <v>109</v>
      </c>
      <c r="D9" s="12" t="s">
        <v>110</v>
      </c>
    </row>
    <row r="10" spans="1:3" ht="12.75" customHeight="1">
      <c r="A10" s="14"/>
      <c r="B10" s="14"/>
      <c r="C10" s="14"/>
    </row>
    <row r="11" spans="1:5" ht="12.75" customHeight="1">
      <c r="A11" s="144" t="s">
        <v>111</v>
      </c>
      <c r="B11" s="418">
        <v>59</v>
      </c>
      <c r="C11" s="368" t="s">
        <v>112</v>
      </c>
      <c r="D11" s="285" t="s">
        <v>113</v>
      </c>
      <c r="E11" s="149"/>
    </row>
    <row r="12" spans="1:5" ht="12.75" customHeight="1">
      <c r="A12" s="144">
        <v>1975</v>
      </c>
      <c r="B12" s="418">
        <v>65</v>
      </c>
      <c r="C12" s="368" t="s">
        <v>114</v>
      </c>
      <c r="D12" s="285" t="s">
        <v>115</v>
      </c>
      <c r="E12" s="149"/>
    </row>
    <row r="13" spans="1:5" ht="12.75" customHeight="1">
      <c r="A13" s="144">
        <v>1977</v>
      </c>
      <c r="B13" s="418">
        <v>66</v>
      </c>
      <c r="C13" s="368" t="s">
        <v>116</v>
      </c>
      <c r="D13" s="285" t="s">
        <v>117</v>
      </c>
      <c r="E13" s="149"/>
    </row>
    <row r="14" spans="1:5" ht="12.75" customHeight="1">
      <c r="A14" s="144">
        <v>1979</v>
      </c>
      <c r="B14" s="418">
        <v>80</v>
      </c>
      <c r="C14" s="368" t="s">
        <v>118</v>
      </c>
      <c r="D14" s="285" t="s">
        <v>119</v>
      </c>
      <c r="E14" s="149"/>
    </row>
    <row r="15" spans="1:5" ht="12.75" customHeight="1">
      <c r="A15" s="144">
        <v>1981</v>
      </c>
      <c r="B15" s="418">
        <v>70</v>
      </c>
      <c r="C15" s="368" t="s">
        <v>120</v>
      </c>
      <c r="D15" s="285" t="s">
        <v>121</v>
      </c>
      <c r="E15" s="149"/>
    </row>
    <row r="16" spans="1:5" ht="12.75" customHeight="1">
      <c r="A16" s="144" t="s">
        <v>122</v>
      </c>
      <c r="B16" s="418">
        <v>66</v>
      </c>
      <c r="C16" s="368" t="s">
        <v>123</v>
      </c>
      <c r="D16" s="285" t="s">
        <v>124</v>
      </c>
      <c r="E16" s="149"/>
    </row>
    <row r="17" spans="1:10" ht="12.75" customHeight="1">
      <c r="A17" s="144">
        <v>1985</v>
      </c>
      <c r="B17" s="418">
        <v>65</v>
      </c>
      <c r="C17" s="368" t="s">
        <v>125</v>
      </c>
      <c r="D17" s="285" t="s">
        <v>126</v>
      </c>
      <c r="E17" s="149"/>
      <c r="F17" s="150"/>
      <c r="G17" s="150"/>
      <c r="H17" s="151"/>
      <c r="I17" s="151"/>
      <c r="J17" s="151"/>
    </row>
    <row r="18" spans="1:7" ht="12.75" customHeight="1">
      <c r="A18" s="144">
        <v>1987</v>
      </c>
      <c r="B18" s="418">
        <v>55</v>
      </c>
      <c r="C18" s="368" t="s">
        <v>127</v>
      </c>
      <c r="D18" s="285" t="s">
        <v>128</v>
      </c>
      <c r="E18" s="149"/>
      <c r="F18" s="150"/>
      <c r="G18" s="150"/>
    </row>
    <row r="19" spans="1:7" ht="12.75" customHeight="1">
      <c r="A19" s="144">
        <v>1989</v>
      </c>
      <c r="B19" s="418">
        <v>45</v>
      </c>
      <c r="C19" s="368" t="s">
        <v>129</v>
      </c>
      <c r="D19" s="285" t="s">
        <v>130</v>
      </c>
      <c r="E19" s="149"/>
      <c r="F19" s="150"/>
      <c r="G19" s="150"/>
    </row>
    <row r="20" spans="1:7" ht="12.75" customHeight="1">
      <c r="A20" s="144">
        <v>1991</v>
      </c>
      <c r="B20" s="418">
        <v>42</v>
      </c>
      <c r="C20" s="368" t="s">
        <v>131</v>
      </c>
      <c r="D20" s="285" t="s">
        <v>132</v>
      </c>
      <c r="E20" s="149"/>
      <c r="F20" s="150"/>
      <c r="G20" s="150"/>
    </row>
    <row r="21" spans="1:7" ht="12.75" customHeight="1">
      <c r="A21" s="144">
        <v>1993</v>
      </c>
      <c r="B21" s="418">
        <v>42</v>
      </c>
      <c r="C21" s="368" t="s">
        <v>133</v>
      </c>
      <c r="D21" s="285" t="s">
        <v>134</v>
      </c>
      <c r="E21" s="149"/>
      <c r="F21" s="150"/>
      <c r="G21" s="150"/>
    </row>
    <row r="22" spans="1:7" ht="12.75" customHeight="1">
      <c r="A22" s="144">
        <v>1995</v>
      </c>
      <c r="B22" s="418">
        <v>35</v>
      </c>
      <c r="C22" s="368" t="s">
        <v>135</v>
      </c>
      <c r="D22" s="285" t="s">
        <v>136</v>
      </c>
      <c r="E22" s="149"/>
      <c r="F22" s="150"/>
      <c r="G22" s="150"/>
    </row>
    <row r="23" spans="1:7" ht="12.75" customHeight="1">
      <c r="A23" s="144">
        <v>1997</v>
      </c>
      <c r="B23" s="418">
        <v>39</v>
      </c>
      <c r="C23" s="368" t="s">
        <v>137</v>
      </c>
      <c r="D23" s="285" t="s">
        <v>138</v>
      </c>
      <c r="E23" s="149"/>
      <c r="F23" s="150"/>
      <c r="G23" s="150"/>
    </row>
    <row r="24" spans="1:7" ht="12.75" customHeight="1">
      <c r="A24" s="144">
        <v>1999</v>
      </c>
      <c r="B24" s="418">
        <v>33</v>
      </c>
      <c r="C24" s="368" t="s">
        <v>139</v>
      </c>
      <c r="D24" s="285" t="s">
        <v>140</v>
      </c>
      <c r="E24" s="149"/>
      <c r="F24" s="150"/>
      <c r="G24" s="150"/>
    </row>
    <row r="25" spans="1:7" ht="12.75" customHeight="1">
      <c r="A25" s="144">
        <v>2001</v>
      </c>
      <c r="B25" s="418">
        <v>34</v>
      </c>
      <c r="C25" s="368" t="s">
        <v>141</v>
      </c>
      <c r="D25" s="285" t="s">
        <v>142</v>
      </c>
      <c r="E25" s="149"/>
      <c r="F25" s="150"/>
      <c r="G25" s="150"/>
    </row>
    <row r="26" spans="1:7" ht="12.75" customHeight="1">
      <c r="A26" s="144">
        <v>2003</v>
      </c>
      <c r="B26" s="418">
        <v>57</v>
      </c>
      <c r="C26" s="368" t="s">
        <v>143</v>
      </c>
      <c r="D26" s="285" t="s">
        <v>144</v>
      </c>
      <c r="E26" s="149"/>
      <c r="F26" s="150"/>
      <c r="G26" s="150"/>
    </row>
    <row r="27" spans="1:7" ht="12.75" customHeight="1">
      <c r="A27" s="144">
        <v>2005</v>
      </c>
      <c r="B27" s="418">
        <v>76</v>
      </c>
      <c r="C27" s="368" t="s">
        <v>145</v>
      </c>
      <c r="D27" s="285" t="s">
        <v>146</v>
      </c>
      <c r="E27" s="149"/>
      <c r="F27" s="150"/>
      <c r="G27" s="150"/>
    </row>
    <row r="28" spans="1:4" ht="12.75" customHeight="1">
      <c r="A28" s="144">
        <v>2007</v>
      </c>
      <c r="B28" s="418">
        <v>73</v>
      </c>
      <c r="C28" s="368" t="s">
        <v>163</v>
      </c>
      <c r="D28" s="285" t="s">
        <v>164</v>
      </c>
    </row>
    <row r="29" spans="1:4" ht="12.75" customHeight="1">
      <c r="A29" s="144">
        <v>2009</v>
      </c>
      <c r="B29" s="418">
        <v>86</v>
      </c>
      <c r="C29" s="368" t="s">
        <v>167</v>
      </c>
      <c r="D29" s="285" t="s">
        <v>168</v>
      </c>
    </row>
    <row r="30" spans="1:4" ht="12.75" customHeight="1">
      <c r="A30" s="219">
        <v>2011</v>
      </c>
      <c r="B30" s="418">
        <v>64</v>
      </c>
      <c r="C30" s="368" t="s">
        <v>183</v>
      </c>
      <c r="D30" s="285" t="s">
        <v>184</v>
      </c>
    </row>
    <row r="31" spans="1:4" s="220" customFormat="1" ht="12.75" customHeight="1">
      <c r="A31" s="144">
        <v>2013</v>
      </c>
      <c r="B31" s="418">
        <v>58</v>
      </c>
      <c r="C31" s="368" t="s">
        <v>181</v>
      </c>
      <c r="D31" s="285" t="s">
        <v>182</v>
      </c>
    </row>
    <row r="32" spans="1:4" s="220" customFormat="1" ht="12.75" customHeight="1">
      <c r="A32" s="144">
        <v>2015</v>
      </c>
      <c r="B32" s="418">
        <v>60</v>
      </c>
      <c r="C32" s="368" t="s">
        <v>197</v>
      </c>
      <c r="D32" s="285" t="s">
        <v>198</v>
      </c>
    </row>
    <row r="33" spans="1:4" s="220" customFormat="1" ht="12.75" customHeight="1">
      <c r="A33" s="144">
        <v>2017</v>
      </c>
      <c r="B33" s="418">
        <v>49</v>
      </c>
      <c r="C33" s="368" t="s">
        <v>219</v>
      </c>
      <c r="D33" s="285" t="s">
        <v>220</v>
      </c>
    </row>
    <row r="34" spans="1:4" s="220" customFormat="1" ht="12.75" customHeight="1">
      <c r="A34" s="144">
        <v>2019</v>
      </c>
      <c r="B34" s="418">
        <v>90</v>
      </c>
      <c r="C34" s="368" t="s">
        <v>237</v>
      </c>
      <c r="D34" s="285" t="s">
        <v>238</v>
      </c>
    </row>
    <row r="35" spans="1:4" s="220" customFormat="1" ht="12.75">
      <c r="A35" s="232">
        <v>2021</v>
      </c>
      <c r="B35" s="445">
        <v>41</v>
      </c>
      <c r="C35" s="446" t="s">
        <v>314</v>
      </c>
      <c r="D35" s="505" t="s">
        <v>315</v>
      </c>
    </row>
    <row r="36" spans="1:4" ht="12.75" customHeight="1">
      <c r="A36" s="152"/>
      <c r="B36" s="152"/>
      <c r="C36" s="152"/>
      <c r="D36" s="153"/>
    </row>
    <row r="37" ht="12.75" customHeight="1"/>
    <row r="38" s="278" customFormat="1" ht="12.75" customHeight="1">
      <c r="A38" s="201" t="s">
        <v>221</v>
      </c>
    </row>
    <row r="39" ht="12.75" customHeight="1">
      <c r="A39" s="84" t="s">
        <v>13</v>
      </c>
    </row>
    <row r="40" ht="12.75" customHeight="1">
      <c r="A40" s="201" t="s">
        <v>222</v>
      </c>
    </row>
    <row r="41" ht="12.75" customHeight="1">
      <c r="A41" s="114" t="s">
        <v>176</v>
      </c>
    </row>
    <row r="42" spans="1:2" ht="12.75" customHeight="1">
      <c r="A42" s="23" t="s">
        <v>14</v>
      </c>
      <c r="B42" s="133"/>
    </row>
    <row r="43" ht="12.75" customHeight="1">
      <c r="A43" s="201" t="s">
        <v>283</v>
      </c>
    </row>
  </sheetData>
  <sheetProtection/>
  <printOptions/>
  <pageMargins left="0.62" right="0.68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8515625" style="0" customWidth="1"/>
    <col min="2" max="5" width="16.57421875" style="0" customWidth="1"/>
  </cols>
  <sheetData>
    <row r="1" spans="1:5" ht="15.75" customHeight="1">
      <c r="A1" s="363" t="s">
        <v>275</v>
      </c>
      <c r="B1" s="251"/>
      <c r="C1" s="251"/>
      <c r="D1" s="251"/>
      <c r="E1" s="251"/>
    </row>
    <row r="2" spans="1:5" ht="15.75" customHeight="1">
      <c r="A2" s="363" t="s">
        <v>252</v>
      </c>
      <c r="B2" s="251"/>
      <c r="C2" s="251"/>
      <c r="D2" s="251"/>
      <c r="E2" s="251"/>
    </row>
    <row r="3" spans="1:5" ht="12.75" customHeight="1" thickBot="1">
      <c r="A3" s="9"/>
      <c r="B3" s="29"/>
      <c r="C3" s="29"/>
      <c r="D3" s="29"/>
      <c r="E3" s="29"/>
    </row>
    <row r="4" spans="1:5" ht="34.5" customHeight="1" thickTop="1">
      <c r="A4" s="85" t="s">
        <v>31</v>
      </c>
      <c r="B4" s="104" t="s">
        <v>147</v>
      </c>
      <c r="C4" s="104" t="s">
        <v>148</v>
      </c>
      <c r="D4" s="104" t="s">
        <v>149</v>
      </c>
      <c r="E4" s="113" t="s">
        <v>150</v>
      </c>
    </row>
    <row r="5" spans="1:5" ht="12.75" customHeight="1">
      <c r="A5" s="259"/>
      <c r="B5" s="260"/>
      <c r="C5" s="260"/>
      <c r="D5" s="260"/>
      <c r="E5" s="261"/>
    </row>
    <row r="6" spans="1:4" ht="12.75">
      <c r="A6" s="14" t="s">
        <v>199</v>
      </c>
      <c r="B6" s="14"/>
      <c r="C6" s="14"/>
      <c r="D6" s="14"/>
    </row>
    <row r="7" spans="1:5" ht="12.75">
      <c r="A7" s="364">
        <v>1969</v>
      </c>
      <c r="B7" s="366">
        <v>2</v>
      </c>
      <c r="C7" s="366">
        <v>35</v>
      </c>
      <c r="D7" s="366">
        <v>160539</v>
      </c>
      <c r="E7" s="369">
        <v>810287.75</v>
      </c>
    </row>
    <row r="8" spans="1:5" ht="12.75">
      <c r="A8" s="364">
        <v>1970</v>
      </c>
      <c r="B8" s="366">
        <v>1</v>
      </c>
      <c r="C8" s="366">
        <v>23</v>
      </c>
      <c r="D8" s="366">
        <v>89342</v>
      </c>
      <c r="E8" s="369">
        <v>429647.5</v>
      </c>
    </row>
    <row r="9" spans="1:5" ht="12.75">
      <c r="A9" s="364">
        <v>1971</v>
      </c>
      <c r="B9" s="366">
        <v>1</v>
      </c>
      <c r="C9" s="366">
        <v>22</v>
      </c>
      <c r="D9" s="366">
        <v>107940</v>
      </c>
      <c r="E9" s="369">
        <v>589369.75</v>
      </c>
    </row>
    <row r="10" spans="1:5" ht="12.75">
      <c r="A10" s="364">
        <v>1972</v>
      </c>
      <c r="B10" s="366">
        <v>3</v>
      </c>
      <c r="C10" s="366">
        <v>30</v>
      </c>
      <c r="D10" s="366">
        <v>109835</v>
      </c>
      <c r="E10" s="369">
        <v>766117.5</v>
      </c>
    </row>
    <row r="11" spans="1:5" ht="12.75">
      <c r="A11" s="364">
        <v>1973</v>
      </c>
      <c r="B11" s="366">
        <v>3</v>
      </c>
      <c r="C11" s="366">
        <v>27</v>
      </c>
      <c r="D11" s="366">
        <v>86549</v>
      </c>
      <c r="E11" s="369">
        <v>727970.25</v>
      </c>
    </row>
    <row r="12" spans="1:5" ht="12.75">
      <c r="A12" s="364">
        <v>1974</v>
      </c>
      <c r="B12" s="366">
        <v>2</v>
      </c>
      <c r="C12" s="366">
        <v>22</v>
      </c>
      <c r="D12" s="366">
        <v>70050</v>
      </c>
      <c r="E12" s="369">
        <v>468019</v>
      </c>
    </row>
    <row r="13" spans="1:5" ht="12.75">
      <c r="A13" s="364">
        <v>1975</v>
      </c>
      <c r="B13" s="366">
        <v>2</v>
      </c>
      <c r="C13" s="366">
        <v>21</v>
      </c>
      <c r="D13" s="366">
        <v>63684</v>
      </c>
      <c r="E13" s="369">
        <v>358960.75</v>
      </c>
    </row>
    <row r="14" spans="1:5" ht="12.75">
      <c r="A14" s="364">
        <v>1976</v>
      </c>
      <c r="B14" s="366">
        <v>3</v>
      </c>
      <c r="C14" s="366">
        <v>15</v>
      </c>
      <c r="D14" s="366">
        <v>36530</v>
      </c>
      <c r="E14" s="369">
        <v>260971.5</v>
      </c>
    </row>
    <row r="15" spans="1:5" ht="12.75">
      <c r="A15" s="364">
        <v>1977</v>
      </c>
      <c r="B15" s="366">
        <v>1</v>
      </c>
      <c r="C15" s="366">
        <v>12</v>
      </c>
      <c r="D15" s="366">
        <v>49975</v>
      </c>
      <c r="E15" s="369">
        <v>270345.75</v>
      </c>
    </row>
    <row r="16" spans="1:5" ht="12.75">
      <c r="A16" s="364">
        <v>1978</v>
      </c>
      <c r="B16" s="366">
        <v>1</v>
      </c>
      <c r="C16" s="366">
        <v>8</v>
      </c>
      <c r="D16" s="366">
        <v>38374</v>
      </c>
      <c r="E16" s="369">
        <v>280661</v>
      </c>
    </row>
    <row r="17" spans="1:5" ht="12.75">
      <c r="A17" s="364">
        <v>1979</v>
      </c>
      <c r="B17" s="366">
        <v>3</v>
      </c>
      <c r="C17" s="366">
        <v>20</v>
      </c>
      <c r="D17" s="366">
        <v>69956</v>
      </c>
      <c r="E17" s="369">
        <v>504699.5</v>
      </c>
    </row>
    <row r="18" spans="1:5" ht="12.75">
      <c r="A18" s="364">
        <v>1980</v>
      </c>
      <c r="B18" s="366">
        <v>3</v>
      </c>
      <c r="C18" s="366">
        <v>21</v>
      </c>
      <c r="D18" s="366">
        <v>57672</v>
      </c>
      <c r="E18" s="369">
        <v>419460</v>
      </c>
    </row>
    <row r="19" spans="1:5" ht="12.75">
      <c r="A19" s="364">
        <v>1981</v>
      </c>
      <c r="B19" s="366">
        <v>4</v>
      </c>
      <c r="C19" s="366">
        <v>20</v>
      </c>
      <c r="D19" s="366">
        <v>54476</v>
      </c>
      <c r="E19" s="369">
        <v>422790.5</v>
      </c>
    </row>
    <row r="20" spans="1:5" ht="12.75">
      <c r="A20" s="364">
        <v>1982</v>
      </c>
      <c r="B20" s="366">
        <v>2</v>
      </c>
      <c r="C20" s="366">
        <v>8</v>
      </c>
      <c r="D20" s="366">
        <v>9713</v>
      </c>
      <c r="E20" s="369">
        <v>86128</v>
      </c>
    </row>
    <row r="21" spans="1:5" ht="12.75">
      <c r="A21" s="364">
        <v>1983</v>
      </c>
      <c r="B21" s="366">
        <v>3</v>
      </c>
      <c r="C21" s="366">
        <v>12</v>
      </c>
      <c r="D21" s="366">
        <v>22178</v>
      </c>
      <c r="E21" s="369">
        <v>200148.5</v>
      </c>
    </row>
    <row r="22" spans="1:5" ht="12.75">
      <c r="A22" s="364">
        <v>1984</v>
      </c>
      <c r="B22" s="366">
        <v>1</v>
      </c>
      <c r="C22" s="366">
        <v>9</v>
      </c>
      <c r="D22" s="366">
        <v>14937</v>
      </c>
      <c r="E22" s="369">
        <v>156260</v>
      </c>
    </row>
    <row r="23" spans="1:5" ht="12.75">
      <c r="A23" s="364">
        <v>1985</v>
      </c>
      <c r="B23" s="366">
        <v>1</v>
      </c>
      <c r="C23" s="366">
        <v>9</v>
      </c>
      <c r="D23" s="366">
        <v>18278</v>
      </c>
      <c r="E23" s="369">
        <v>201852</v>
      </c>
    </row>
    <row r="24" spans="1:5" ht="12.75">
      <c r="A24" s="364">
        <v>1986</v>
      </c>
      <c r="B24" s="366">
        <v>2</v>
      </c>
      <c r="C24" s="366">
        <v>6</v>
      </c>
      <c r="D24" s="366">
        <v>7181</v>
      </c>
      <c r="E24" s="369">
        <v>67105</v>
      </c>
    </row>
    <row r="25" spans="1:5" ht="12.75">
      <c r="A25" s="364">
        <v>1987</v>
      </c>
      <c r="B25" s="366">
        <v>1</v>
      </c>
      <c r="C25" s="366">
        <v>2</v>
      </c>
      <c r="D25" s="366">
        <v>1152</v>
      </c>
      <c r="E25" s="369">
        <v>15560</v>
      </c>
    </row>
    <row r="26" spans="1:5" ht="12.75">
      <c r="A26" s="364">
        <v>1988</v>
      </c>
      <c r="B26" s="368" t="s">
        <v>33</v>
      </c>
      <c r="C26" s="368" t="s">
        <v>33</v>
      </c>
      <c r="D26" s="368" t="s">
        <v>33</v>
      </c>
      <c r="E26" s="339" t="s">
        <v>33</v>
      </c>
    </row>
    <row r="27" spans="1:5" ht="12.75">
      <c r="A27" s="364">
        <v>1989</v>
      </c>
      <c r="B27" s="366">
        <v>3</v>
      </c>
      <c r="C27" s="366">
        <v>10</v>
      </c>
      <c r="D27" s="366">
        <v>14869</v>
      </c>
      <c r="E27" s="369">
        <v>218810</v>
      </c>
    </row>
    <row r="28" spans="1:5" ht="12.75">
      <c r="A28" s="364">
        <v>1990</v>
      </c>
      <c r="B28" s="366">
        <v>3</v>
      </c>
      <c r="C28" s="366">
        <v>8</v>
      </c>
      <c r="D28" s="366">
        <v>9246</v>
      </c>
      <c r="E28" s="369">
        <v>172900</v>
      </c>
    </row>
    <row r="29" spans="1:5" ht="12.75">
      <c r="A29" s="364">
        <v>1991</v>
      </c>
      <c r="B29" s="366">
        <v>4</v>
      </c>
      <c r="C29" s="366">
        <v>8</v>
      </c>
      <c r="D29" s="366">
        <v>6431</v>
      </c>
      <c r="E29" s="369">
        <v>179987</v>
      </c>
    </row>
    <row r="30" spans="1:5" ht="12.75">
      <c r="A30" s="375" t="s">
        <v>151</v>
      </c>
      <c r="B30" s="366">
        <v>2</v>
      </c>
      <c r="C30" s="366">
        <v>1</v>
      </c>
      <c r="D30" s="366">
        <v>300</v>
      </c>
      <c r="E30" s="369">
        <v>4500</v>
      </c>
    </row>
    <row r="31" spans="1:5" ht="12.75">
      <c r="A31" s="364">
        <v>1993</v>
      </c>
      <c r="B31" s="366">
        <v>1</v>
      </c>
      <c r="C31" s="366">
        <v>1</v>
      </c>
      <c r="D31" s="366">
        <v>472</v>
      </c>
      <c r="E31" s="369">
        <v>12385</v>
      </c>
    </row>
    <row r="32" spans="1:5" ht="12.75">
      <c r="A32" s="364">
        <v>1994</v>
      </c>
      <c r="B32" s="366">
        <v>3</v>
      </c>
      <c r="C32" s="366">
        <v>6</v>
      </c>
      <c r="D32" s="366">
        <v>8022</v>
      </c>
      <c r="E32" s="369">
        <v>191150</v>
      </c>
    </row>
    <row r="33" spans="1:5" ht="12.75">
      <c r="A33" s="364">
        <v>1995</v>
      </c>
      <c r="B33" s="366">
        <v>2</v>
      </c>
      <c r="C33" s="366">
        <v>4</v>
      </c>
      <c r="D33" s="366">
        <v>2636</v>
      </c>
      <c r="E33" s="369">
        <v>48280</v>
      </c>
    </row>
    <row r="34" spans="1:5" ht="12.75">
      <c r="A34" s="364">
        <v>1996</v>
      </c>
      <c r="B34" s="366">
        <v>3</v>
      </c>
      <c r="C34" s="366">
        <v>3</v>
      </c>
      <c r="D34" s="366">
        <v>2653</v>
      </c>
      <c r="E34" s="369">
        <v>64781</v>
      </c>
    </row>
    <row r="35" spans="1:5" ht="12.75">
      <c r="A35" s="364">
        <v>1997</v>
      </c>
      <c r="B35" s="366">
        <v>2</v>
      </c>
      <c r="C35" s="366">
        <v>3</v>
      </c>
      <c r="D35" s="366">
        <v>1967</v>
      </c>
      <c r="E35" s="369">
        <v>44645</v>
      </c>
    </row>
    <row r="36" spans="1:5" ht="12.75">
      <c r="A36" s="364">
        <v>1998</v>
      </c>
      <c r="B36" s="366">
        <v>2</v>
      </c>
      <c r="C36" s="366">
        <v>3</v>
      </c>
      <c r="D36" s="366">
        <v>2059</v>
      </c>
      <c r="E36" s="369">
        <v>52510</v>
      </c>
    </row>
    <row r="37" spans="1:5" ht="12.75">
      <c r="A37" s="364">
        <v>1999</v>
      </c>
      <c r="B37" s="366">
        <v>1</v>
      </c>
      <c r="C37" s="366">
        <v>1</v>
      </c>
      <c r="D37" s="366">
        <v>479</v>
      </c>
      <c r="E37" s="369">
        <v>10120</v>
      </c>
    </row>
    <row r="38" spans="1:5" ht="12.75">
      <c r="A38" s="364">
        <v>2000</v>
      </c>
      <c r="B38" s="366">
        <v>3</v>
      </c>
      <c r="C38" s="366">
        <v>5</v>
      </c>
      <c r="D38" s="366">
        <v>3106</v>
      </c>
      <c r="E38" s="369">
        <v>77155</v>
      </c>
    </row>
    <row r="39" spans="1:5" ht="12.75">
      <c r="A39" s="364">
        <v>2001</v>
      </c>
      <c r="B39" s="366">
        <v>3</v>
      </c>
      <c r="C39" s="366">
        <v>6</v>
      </c>
      <c r="D39" s="366">
        <v>3489</v>
      </c>
      <c r="E39" s="369">
        <v>141235</v>
      </c>
    </row>
    <row r="40" spans="1:5" ht="12.75">
      <c r="A40" s="364">
        <v>2002</v>
      </c>
      <c r="B40" s="366">
        <v>3</v>
      </c>
      <c r="C40" s="366">
        <v>3</v>
      </c>
      <c r="D40" s="366">
        <v>4477</v>
      </c>
      <c r="E40" s="369">
        <v>106295</v>
      </c>
    </row>
    <row r="41" spans="1:5" ht="12.75">
      <c r="A41" s="364">
        <v>2003</v>
      </c>
      <c r="B41" s="366">
        <v>1</v>
      </c>
      <c r="C41" s="366">
        <v>2</v>
      </c>
      <c r="D41" s="366">
        <v>2623</v>
      </c>
      <c r="E41" s="369">
        <v>79875</v>
      </c>
    </row>
    <row r="42" spans="1:5" ht="12.75" customHeight="1">
      <c r="A42" s="364">
        <v>2004</v>
      </c>
      <c r="B42" s="366">
        <v>1</v>
      </c>
      <c r="C42" s="368" t="s">
        <v>33</v>
      </c>
      <c r="D42" s="365" t="s">
        <v>33</v>
      </c>
      <c r="E42" s="365" t="s">
        <v>33</v>
      </c>
    </row>
    <row r="43" spans="1:5" ht="12.75" customHeight="1">
      <c r="A43" s="364">
        <v>2005</v>
      </c>
      <c r="B43" s="366">
        <v>1</v>
      </c>
      <c r="C43" s="366">
        <v>2</v>
      </c>
      <c r="D43" s="366">
        <v>877</v>
      </c>
      <c r="E43" s="369">
        <v>30528</v>
      </c>
    </row>
    <row r="44" spans="1:5" s="220" customFormat="1" ht="12.75" customHeight="1">
      <c r="A44" s="364">
        <v>2006</v>
      </c>
      <c r="B44" s="368" t="s">
        <v>33</v>
      </c>
      <c r="C44" s="368" t="s">
        <v>33</v>
      </c>
      <c r="D44" s="365" t="s">
        <v>33</v>
      </c>
      <c r="E44" s="365" t="s">
        <v>33</v>
      </c>
    </row>
    <row r="45" spans="1:5" ht="12.75" customHeight="1">
      <c r="A45" s="364">
        <v>2007</v>
      </c>
      <c r="B45" s="366">
        <v>2</v>
      </c>
      <c r="C45" s="368" t="s">
        <v>33</v>
      </c>
      <c r="D45" s="365" t="s">
        <v>33</v>
      </c>
      <c r="E45" s="365" t="s">
        <v>33</v>
      </c>
    </row>
    <row r="46" spans="1:5" ht="12.75" customHeight="1">
      <c r="A46" s="364">
        <v>2008</v>
      </c>
      <c r="B46" s="367">
        <v>2</v>
      </c>
      <c r="C46" s="366">
        <v>3</v>
      </c>
      <c r="D46" s="366">
        <v>450</v>
      </c>
      <c r="E46" s="370">
        <v>16000</v>
      </c>
    </row>
    <row r="47" spans="1:5" ht="12.75" customHeight="1">
      <c r="A47" s="364">
        <v>2009</v>
      </c>
      <c r="B47" s="366">
        <v>3</v>
      </c>
      <c r="C47" s="366">
        <v>4</v>
      </c>
      <c r="D47" s="366">
        <v>3599</v>
      </c>
      <c r="E47" s="369">
        <v>227150</v>
      </c>
    </row>
    <row r="48" spans="1:5" s="220" customFormat="1" ht="12.75" customHeight="1">
      <c r="A48" s="364">
        <v>2010</v>
      </c>
      <c r="B48" s="366">
        <v>2</v>
      </c>
      <c r="C48" s="366">
        <v>1</v>
      </c>
      <c r="D48" s="365" t="s">
        <v>38</v>
      </c>
      <c r="E48" s="365" t="s">
        <v>38</v>
      </c>
    </row>
    <row r="49" spans="1:5" ht="12.75" customHeight="1">
      <c r="A49" s="364">
        <v>2011</v>
      </c>
      <c r="B49" s="366">
        <v>1</v>
      </c>
      <c r="C49" s="366">
        <v>1</v>
      </c>
      <c r="D49" s="366">
        <v>2277</v>
      </c>
      <c r="E49" s="369">
        <v>126075</v>
      </c>
    </row>
    <row r="50" spans="1:5" ht="12.75" customHeight="1">
      <c r="A50" s="375" t="s">
        <v>223</v>
      </c>
      <c r="B50" s="368" t="s">
        <v>33</v>
      </c>
      <c r="C50" s="368" t="s">
        <v>33</v>
      </c>
      <c r="D50" s="365" t="s">
        <v>33</v>
      </c>
      <c r="E50" s="365" t="s">
        <v>33</v>
      </c>
    </row>
    <row r="51" spans="1:7" ht="12.75" customHeight="1">
      <c r="A51" s="364">
        <v>2017</v>
      </c>
      <c r="B51" s="367">
        <v>1</v>
      </c>
      <c r="C51" s="367">
        <v>1</v>
      </c>
      <c r="D51" s="365" t="s">
        <v>38</v>
      </c>
      <c r="E51" s="365" t="s">
        <v>38</v>
      </c>
      <c r="F51" s="7"/>
      <c r="G51" s="7"/>
    </row>
    <row r="52" spans="1:7" ht="12.75" customHeight="1">
      <c r="A52" s="364">
        <v>2018</v>
      </c>
      <c r="B52" s="365" t="s">
        <v>33</v>
      </c>
      <c r="C52" s="365" t="s">
        <v>33</v>
      </c>
      <c r="D52" s="365" t="s">
        <v>33</v>
      </c>
      <c r="E52" s="365" t="s">
        <v>33</v>
      </c>
      <c r="F52" s="7"/>
      <c r="G52" s="7"/>
    </row>
    <row r="53" spans="1:7" ht="12.75" customHeight="1">
      <c r="A53" s="364">
        <v>2019</v>
      </c>
      <c r="B53" s="424">
        <v>1</v>
      </c>
      <c r="C53" s="425">
        <v>1</v>
      </c>
      <c r="D53" s="426" t="s">
        <v>38</v>
      </c>
      <c r="E53" s="426" t="s">
        <v>38</v>
      </c>
      <c r="F53" s="7"/>
      <c r="G53" s="7"/>
    </row>
    <row r="54" spans="1:7" ht="12.75" customHeight="1">
      <c r="A54" s="364">
        <v>2020</v>
      </c>
      <c r="B54" s="452" t="s">
        <v>255</v>
      </c>
      <c r="C54" s="452" t="s">
        <v>255</v>
      </c>
      <c r="D54" s="452" t="s">
        <v>255</v>
      </c>
      <c r="E54" s="449" t="s">
        <v>255</v>
      </c>
      <c r="F54" s="7"/>
      <c r="G54" s="7"/>
    </row>
    <row r="55" spans="1:7" ht="12.75" customHeight="1">
      <c r="A55" s="233"/>
      <c r="B55" s="371"/>
      <c r="C55" s="154"/>
      <c r="D55" s="155"/>
      <c r="E55" s="156"/>
      <c r="F55" s="7"/>
      <c r="G55" s="7"/>
    </row>
    <row r="56" spans="1:7" ht="12.75" customHeight="1">
      <c r="A56" s="233" t="s">
        <v>185</v>
      </c>
      <c r="B56" s="372"/>
      <c r="C56" s="254"/>
      <c r="D56" s="252"/>
      <c r="E56" s="253"/>
      <c r="F56" s="7"/>
      <c r="G56" s="7"/>
    </row>
    <row r="57" spans="1:5" ht="12.75" customHeight="1">
      <c r="A57" s="364">
        <v>2009</v>
      </c>
      <c r="B57" s="373">
        <v>1</v>
      </c>
      <c r="C57" s="374">
        <v>1</v>
      </c>
      <c r="D57" s="365" t="s">
        <v>38</v>
      </c>
      <c r="E57" s="365" t="s">
        <v>38</v>
      </c>
    </row>
    <row r="58" spans="1:5" ht="12.75" customHeight="1">
      <c r="A58" s="364">
        <v>2010</v>
      </c>
      <c r="B58" s="373">
        <v>7</v>
      </c>
      <c r="C58" s="374">
        <v>17</v>
      </c>
      <c r="D58" s="365" t="s">
        <v>38</v>
      </c>
      <c r="E58" s="365" t="s">
        <v>38</v>
      </c>
    </row>
    <row r="59" spans="1:5" ht="12.75" customHeight="1">
      <c r="A59" s="364">
        <v>2011</v>
      </c>
      <c r="B59" s="373">
        <v>8</v>
      </c>
      <c r="C59" s="374">
        <v>27</v>
      </c>
      <c r="D59" s="365" t="s">
        <v>38</v>
      </c>
      <c r="E59" s="365" t="s">
        <v>38</v>
      </c>
    </row>
    <row r="60" spans="1:5" ht="12.75" customHeight="1">
      <c r="A60" s="364">
        <v>2012</v>
      </c>
      <c r="B60" s="373">
        <v>9</v>
      </c>
      <c r="C60" s="374">
        <v>24</v>
      </c>
      <c r="D60" s="365" t="s">
        <v>38</v>
      </c>
      <c r="E60" s="365" t="s">
        <v>38</v>
      </c>
    </row>
    <row r="61" spans="1:5" ht="12.75" customHeight="1">
      <c r="A61" s="364">
        <v>2013</v>
      </c>
      <c r="B61" s="373">
        <v>8</v>
      </c>
      <c r="C61" s="374">
        <v>26</v>
      </c>
      <c r="D61" s="365" t="s">
        <v>38</v>
      </c>
      <c r="E61" s="365" t="s">
        <v>38</v>
      </c>
    </row>
    <row r="62" spans="1:5" ht="12.75" customHeight="1">
      <c r="A62" s="364">
        <v>2014</v>
      </c>
      <c r="B62" s="373">
        <v>7</v>
      </c>
      <c r="C62" s="374">
        <v>23</v>
      </c>
      <c r="D62" s="365" t="s">
        <v>38</v>
      </c>
      <c r="E62" s="365" t="s">
        <v>38</v>
      </c>
    </row>
    <row r="63" spans="1:5" ht="12.75" customHeight="1">
      <c r="A63" s="364">
        <v>2015</v>
      </c>
      <c r="B63" s="373">
        <v>7</v>
      </c>
      <c r="C63" s="374">
        <v>19</v>
      </c>
      <c r="D63" s="365" t="s">
        <v>38</v>
      </c>
      <c r="E63" s="365" t="s">
        <v>38</v>
      </c>
    </row>
    <row r="64" spans="1:5" ht="12.75" customHeight="1">
      <c r="A64" s="364">
        <v>2016</v>
      </c>
      <c r="B64" s="373">
        <v>9</v>
      </c>
      <c r="C64" s="374">
        <v>20</v>
      </c>
      <c r="D64" s="365" t="s">
        <v>38</v>
      </c>
      <c r="E64" s="365" t="s">
        <v>38</v>
      </c>
    </row>
    <row r="65" spans="1:5" ht="12.75" customHeight="1">
      <c r="A65" s="364">
        <v>2017</v>
      </c>
      <c r="B65" s="373">
        <v>8</v>
      </c>
      <c r="C65" s="374">
        <v>25</v>
      </c>
      <c r="D65" s="365" t="s">
        <v>38</v>
      </c>
      <c r="E65" s="365" t="s">
        <v>38</v>
      </c>
    </row>
    <row r="66" spans="1:5" ht="12.75" customHeight="1">
      <c r="A66" s="364">
        <v>2018</v>
      </c>
      <c r="B66" s="373">
        <v>5</v>
      </c>
      <c r="C66" s="374">
        <v>13</v>
      </c>
      <c r="D66" s="365" t="s">
        <v>38</v>
      </c>
      <c r="E66" s="365" t="s">
        <v>38</v>
      </c>
    </row>
    <row r="67" spans="1:5" ht="12.75" customHeight="1">
      <c r="A67" s="364">
        <v>2019</v>
      </c>
      <c r="B67" s="424">
        <v>7</v>
      </c>
      <c r="C67" s="425">
        <v>19</v>
      </c>
      <c r="D67" s="426" t="s">
        <v>38</v>
      </c>
      <c r="E67" s="426" t="s">
        <v>38</v>
      </c>
    </row>
    <row r="68" spans="1:5" ht="12.75" customHeight="1">
      <c r="A68" s="451" t="s">
        <v>253</v>
      </c>
      <c r="B68" s="450" t="s">
        <v>38</v>
      </c>
      <c r="C68" s="425">
        <v>4</v>
      </c>
      <c r="D68" s="426" t="s">
        <v>38</v>
      </c>
      <c r="E68" s="426" t="s">
        <v>38</v>
      </c>
    </row>
    <row r="69" spans="1:5" ht="12.75" customHeight="1">
      <c r="A69" s="364">
        <v>2021</v>
      </c>
      <c r="B69" s="450" t="s">
        <v>38</v>
      </c>
      <c r="C69" s="450" t="s">
        <v>38</v>
      </c>
      <c r="D69" s="450" t="s">
        <v>38</v>
      </c>
      <c r="E69" s="426" t="s">
        <v>38</v>
      </c>
    </row>
    <row r="70" spans="1:5" ht="12.75" customHeight="1">
      <c r="A70" s="19"/>
      <c r="B70" s="19"/>
      <c r="C70" s="157"/>
      <c r="D70" s="158"/>
      <c r="E70" s="159"/>
    </row>
    <row r="71" ht="12.75" customHeight="1"/>
    <row r="72" ht="12.75" customHeight="1">
      <c r="A72" s="257" t="s">
        <v>39</v>
      </c>
    </row>
    <row r="73" ht="12.75" customHeight="1">
      <c r="A73" s="114" t="s">
        <v>175</v>
      </c>
    </row>
    <row r="74" ht="12.75" customHeight="1">
      <c r="A74" s="257" t="s">
        <v>239</v>
      </c>
    </row>
    <row r="75" ht="12.75" customHeight="1">
      <c r="A75" s="257" t="s">
        <v>254</v>
      </c>
    </row>
    <row r="76" ht="12.75" customHeight="1">
      <c r="A76" s="114" t="s">
        <v>15</v>
      </c>
    </row>
    <row r="77" ht="12.75" customHeight="1">
      <c r="A77" s="24" t="s">
        <v>16</v>
      </c>
    </row>
    <row r="78" ht="12.75" customHeight="1">
      <c r="A78" s="456" t="s">
        <v>281</v>
      </c>
    </row>
  </sheetData>
  <sheetProtection/>
  <printOptions/>
  <pageMargins left="0.7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pane ySplit="8" topLeftCell="A69" activePane="bottomLeft" state="frozen"/>
      <selection pane="topLeft" activeCell="A1" sqref="A1"/>
      <selection pane="bottomLeft" activeCell="A108" sqref="A108"/>
    </sheetView>
  </sheetViews>
  <sheetFormatPr defaultColWidth="9.140625" defaultRowHeight="12.75"/>
  <cols>
    <col min="1" max="1" width="12.421875" style="28" customWidth="1"/>
    <col min="2" max="7" width="14.421875" style="28" customWidth="1"/>
    <col min="8" max="16384" width="9.140625" style="28" customWidth="1"/>
  </cols>
  <sheetData>
    <row r="1" spans="1:7" ht="15.75" customHeight="1">
      <c r="A1" s="279" t="s">
        <v>330</v>
      </c>
      <c r="B1" s="27"/>
      <c r="C1" s="27"/>
      <c r="D1" s="27"/>
      <c r="E1" s="27"/>
      <c r="F1" s="27"/>
      <c r="G1" s="27"/>
    </row>
    <row r="2" spans="1:7" ht="12.75" customHeight="1">
      <c r="A2" s="26"/>
      <c r="B2" s="27"/>
      <c r="C2" s="27"/>
      <c r="D2" s="27"/>
      <c r="E2" s="27"/>
      <c r="F2" s="27"/>
      <c r="G2" s="27"/>
    </row>
    <row r="3" spans="1:10" s="294" customFormat="1" ht="12.75" customHeight="1">
      <c r="A3" s="508" t="s">
        <v>214</v>
      </c>
      <c r="B3" s="508"/>
      <c r="C3" s="508"/>
      <c r="D3" s="508"/>
      <c r="E3" s="508"/>
      <c r="F3" s="508"/>
      <c r="G3" s="508"/>
      <c r="J3" s="295"/>
    </row>
    <row r="4" spans="1:10" s="294" customFormat="1" ht="12.75" customHeight="1">
      <c r="A4" s="507" t="s">
        <v>212</v>
      </c>
      <c r="B4" s="507"/>
      <c r="C4" s="507"/>
      <c r="D4" s="507"/>
      <c r="E4" s="507"/>
      <c r="F4" s="507"/>
      <c r="G4" s="507"/>
      <c r="J4" s="295"/>
    </row>
    <row r="5" spans="1:10" s="294" customFormat="1" ht="12.75" customHeight="1">
      <c r="A5" s="507" t="s">
        <v>213</v>
      </c>
      <c r="B5" s="507"/>
      <c r="C5" s="507"/>
      <c r="D5" s="507"/>
      <c r="E5" s="507"/>
      <c r="F5" s="507"/>
      <c r="G5" s="507"/>
      <c r="J5" s="295"/>
    </row>
    <row r="6" spans="1:7" ht="12.75" customHeight="1" thickBot="1">
      <c r="A6" s="29"/>
      <c r="B6" s="29"/>
      <c r="C6" s="29"/>
      <c r="D6" s="29"/>
      <c r="E6" s="29"/>
      <c r="F6" s="29"/>
      <c r="G6" s="29"/>
    </row>
    <row r="7" spans="1:7" s="13" customFormat="1" ht="24" customHeight="1" thickTop="1">
      <c r="A7" s="30"/>
      <c r="B7" s="31" t="s">
        <v>30</v>
      </c>
      <c r="C7" s="32"/>
      <c r="D7" s="33"/>
      <c r="E7" s="31" t="s">
        <v>215</v>
      </c>
      <c r="F7" s="32"/>
      <c r="G7" s="32"/>
    </row>
    <row r="8" spans="1:7" s="34" customFormat="1" ht="24" customHeight="1">
      <c r="A8" s="11" t="s">
        <v>31</v>
      </c>
      <c r="B8" s="52" t="s">
        <v>32</v>
      </c>
      <c r="C8" s="53" t="s">
        <v>27</v>
      </c>
      <c r="D8" s="53" t="s">
        <v>28</v>
      </c>
      <c r="E8" s="52" t="s">
        <v>32</v>
      </c>
      <c r="F8" s="53" t="s">
        <v>27</v>
      </c>
      <c r="G8" s="126" t="s">
        <v>28</v>
      </c>
    </row>
    <row r="9" spans="1:6" ht="12" customHeight="1">
      <c r="A9" s="35"/>
      <c r="B9" s="36"/>
      <c r="C9" s="35"/>
      <c r="D9" s="35"/>
      <c r="E9" s="36"/>
      <c r="F9" s="35"/>
    </row>
    <row r="10" spans="1:8" ht="12" customHeight="1">
      <c r="A10" s="37">
        <v>1921</v>
      </c>
      <c r="B10" s="296">
        <v>8000</v>
      </c>
      <c r="C10" s="300" t="s">
        <v>38</v>
      </c>
      <c r="D10" s="300" t="s">
        <v>38</v>
      </c>
      <c r="E10" s="304" t="s">
        <v>38</v>
      </c>
      <c r="F10" s="300" t="s">
        <v>38</v>
      </c>
      <c r="G10" s="301" t="s">
        <v>38</v>
      </c>
      <c r="H10" s="38"/>
    </row>
    <row r="11" spans="1:8" ht="12" customHeight="1">
      <c r="A11" s="37">
        <v>1922</v>
      </c>
      <c r="B11" s="296">
        <v>9676</v>
      </c>
      <c r="C11" s="300" t="s">
        <v>38</v>
      </c>
      <c r="D11" s="300" t="s">
        <v>38</v>
      </c>
      <c r="E11" s="304" t="s">
        <v>38</v>
      </c>
      <c r="F11" s="300" t="s">
        <v>38</v>
      </c>
      <c r="G11" s="302" t="s">
        <v>38</v>
      </c>
      <c r="H11" s="38"/>
    </row>
    <row r="12" spans="1:8" ht="12" customHeight="1">
      <c r="A12" s="37">
        <v>1923</v>
      </c>
      <c r="B12" s="296">
        <v>12021</v>
      </c>
      <c r="C12" s="300" t="s">
        <v>38</v>
      </c>
      <c r="D12" s="300" t="s">
        <v>38</v>
      </c>
      <c r="E12" s="304" t="s">
        <v>38</v>
      </c>
      <c r="F12" s="300" t="s">
        <v>38</v>
      </c>
      <c r="G12" s="302" t="s">
        <v>38</v>
      </c>
      <c r="H12" s="38"/>
    </row>
    <row r="13" spans="1:8" ht="12" customHeight="1">
      <c r="A13" s="37">
        <v>1924</v>
      </c>
      <c r="B13" s="296">
        <v>12468</v>
      </c>
      <c r="C13" s="300" t="s">
        <v>38</v>
      </c>
      <c r="D13" s="300" t="s">
        <v>38</v>
      </c>
      <c r="E13" s="304" t="s">
        <v>38</v>
      </c>
      <c r="F13" s="300" t="s">
        <v>38</v>
      </c>
      <c r="G13" s="302" t="s">
        <v>38</v>
      </c>
      <c r="H13" s="38"/>
    </row>
    <row r="14" spans="1:8" ht="12.75">
      <c r="A14" s="37">
        <v>1925</v>
      </c>
      <c r="B14" s="296">
        <v>15193</v>
      </c>
      <c r="C14" s="300" t="s">
        <v>38</v>
      </c>
      <c r="D14" s="300" t="s">
        <v>38</v>
      </c>
      <c r="E14" s="304" t="s">
        <v>38</v>
      </c>
      <c r="F14" s="300" t="s">
        <v>38</v>
      </c>
      <c r="G14" s="302" t="s">
        <v>38</v>
      </c>
      <c r="H14" s="38"/>
    </row>
    <row r="15" spans="1:8" ht="12.75">
      <c r="A15" s="37">
        <v>1926</v>
      </c>
      <c r="B15" s="296">
        <v>16762</v>
      </c>
      <c r="C15" s="300" t="s">
        <v>38</v>
      </c>
      <c r="D15" s="300" t="s">
        <v>38</v>
      </c>
      <c r="E15" s="304" t="s">
        <v>38</v>
      </c>
      <c r="F15" s="300" t="s">
        <v>38</v>
      </c>
      <c r="G15" s="302" t="s">
        <v>38</v>
      </c>
      <c r="H15" s="38"/>
    </row>
    <row r="16" spans="1:8" ht="12.75">
      <c r="A16" s="37">
        <v>1927</v>
      </c>
      <c r="B16" s="296">
        <v>17451</v>
      </c>
      <c r="C16" s="300" t="s">
        <v>38</v>
      </c>
      <c r="D16" s="300" t="s">
        <v>38</v>
      </c>
      <c r="E16" s="304" t="s">
        <v>38</v>
      </c>
      <c r="F16" s="300" t="s">
        <v>38</v>
      </c>
      <c r="G16" s="302" t="s">
        <v>38</v>
      </c>
      <c r="H16" s="38"/>
    </row>
    <row r="17" spans="1:8" ht="12.75">
      <c r="A17" s="37">
        <v>1928</v>
      </c>
      <c r="B17" s="296">
        <v>19980</v>
      </c>
      <c r="C17" s="300" t="s">
        <v>38</v>
      </c>
      <c r="D17" s="300" t="s">
        <v>38</v>
      </c>
      <c r="E17" s="304" t="s">
        <v>38</v>
      </c>
      <c r="F17" s="300" t="s">
        <v>38</v>
      </c>
      <c r="G17" s="302" t="s">
        <v>38</v>
      </c>
      <c r="H17" s="38"/>
    </row>
    <row r="18" spans="1:8" ht="12.75">
      <c r="A18" s="37">
        <v>1929</v>
      </c>
      <c r="B18" s="296">
        <v>22190</v>
      </c>
      <c r="C18" s="300" t="s">
        <v>38</v>
      </c>
      <c r="D18" s="300" t="s">
        <v>38</v>
      </c>
      <c r="E18" s="304" t="s">
        <v>38</v>
      </c>
      <c r="F18" s="300" t="s">
        <v>38</v>
      </c>
      <c r="G18" s="302" t="s">
        <v>38</v>
      </c>
      <c r="H18" s="38"/>
    </row>
    <row r="19" spans="1:8" ht="12.75">
      <c r="A19" s="37">
        <v>1930</v>
      </c>
      <c r="B19" s="296">
        <v>18651</v>
      </c>
      <c r="C19" s="300" t="s">
        <v>38</v>
      </c>
      <c r="D19" s="300" t="s">
        <v>38</v>
      </c>
      <c r="E19" s="305" t="s">
        <v>38</v>
      </c>
      <c r="F19" s="300" t="s">
        <v>38</v>
      </c>
      <c r="G19" s="302" t="s">
        <v>38</v>
      </c>
      <c r="H19" s="38"/>
    </row>
    <row r="20" spans="1:8" ht="12.75">
      <c r="A20" s="37">
        <v>1931</v>
      </c>
      <c r="B20" s="296">
        <v>15780</v>
      </c>
      <c r="C20" s="300" t="s">
        <v>38</v>
      </c>
      <c r="D20" s="300" t="s">
        <v>38</v>
      </c>
      <c r="E20" s="296">
        <v>1200</v>
      </c>
      <c r="F20" s="300" t="s">
        <v>38</v>
      </c>
      <c r="G20" s="302" t="s">
        <v>38</v>
      </c>
      <c r="H20" s="38"/>
    </row>
    <row r="21" spans="1:8" ht="12.75">
      <c r="A21" s="37">
        <v>1932</v>
      </c>
      <c r="B21" s="296">
        <v>10370</v>
      </c>
      <c r="C21" s="300" t="s">
        <v>38</v>
      </c>
      <c r="D21" s="300" t="s">
        <v>38</v>
      </c>
      <c r="E21" s="305" t="s">
        <v>38</v>
      </c>
      <c r="F21" s="300" t="s">
        <v>38</v>
      </c>
      <c r="G21" s="302" t="s">
        <v>38</v>
      </c>
      <c r="H21" s="38"/>
    </row>
    <row r="22" spans="1:8" ht="12" customHeight="1">
      <c r="A22" s="37">
        <v>1933</v>
      </c>
      <c r="B22" s="296">
        <v>10111</v>
      </c>
      <c r="C22" s="300" t="s">
        <v>38</v>
      </c>
      <c r="D22" s="300" t="s">
        <v>38</v>
      </c>
      <c r="E22" s="305" t="s">
        <v>38</v>
      </c>
      <c r="F22" s="300" t="s">
        <v>38</v>
      </c>
      <c r="G22" s="302" t="s">
        <v>38</v>
      </c>
      <c r="H22" s="38"/>
    </row>
    <row r="23" spans="1:8" ht="12.75">
      <c r="A23" s="37">
        <v>1934</v>
      </c>
      <c r="B23" s="296">
        <v>16161</v>
      </c>
      <c r="C23" s="300" t="s">
        <v>38</v>
      </c>
      <c r="D23" s="300" t="s">
        <v>38</v>
      </c>
      <c r="E23" s="305" t="s">
        <v>38</v>
      </c>
      <c r="F23" s="300" t="s">
        <v>38</v>
      </c>
      <c r="G23" s="302" t="s">
        <v>38</v>
      </c>
      <c r="H23" s="38"/>
    </row>
    <row r="24" spans="1:8" ht="12.75">
      <c r="A24" s="37">
        <v>1935</v>
      </c>
      <c r="B24" s="296">
        <v>19933</v>
      </c>
      <c r="C24" s="300" t="s">
        <v>38</v>
      </c>
      <c r="D24" s="300" t="s">
        <v>38</v>
      </c>
      <c r="E24" s="305" t="s">
        <v>38</v>
      </c>
      <c r="F24" s="300" t="s">
        <v>38</v>
      </c>
      <c r="G24" s="302" t="s">
        <v>38</v>
      </c>
      <c r="H24" s="38"/>
    </row>
    <row r="25" spans="1:8" ht="12.75">
      <c r="A25" s="37">
        <v>1936</v>
      </c>
      <c r="B25" s="296">
        <v>22199</v>
      </c>
      <c r="C25" s="300" t="s">
        <v>38</v>
      </c>
      <c r="D25" s="300" t="s">
        <v>38</v>
      </c>
      <c r="E25" s="305" t="s">
        <v>38</v>
      </c>
      <c r="F25" s="300" t="s">
        <v>38</v>
      </c>
      <c r="G25" s="302" t="s">
        <v>38</v>
      </c>
      <c r="H25" s="38"/>
    </row>
    <row r="26" spans="1:8" ht="12.75">
      <c r="A26" s="37">
        <v>1937</v>
      </c>
      <c r="B26" s="296">
        <v>21987</v>
      </c>
      <c r="C26" s="300" t="s">
        <v>38</v>
      </c>
      <c r="D26" s="300" t="s">
        <v>38</v>
      </c>
      <c r="E26" s="305" t="s">
        <v>38</v>
      </c>
      <c r="F26" s="300" t="s">
        <v>38</v>
      </c>
      <c r="G26" s="302" t="s">
        <v>38</v>
      </c>
      <c r="H26" s="38"/>
    </row>
    <row r="27" spans="1:8" ht="12.75">
      <c r="A27" s="37">
        <v>1938</v>
      </c>
      <c r="B27" s="296">
        <v>23043</v>
      </c>
      <c r="C27" s="300" t="s">
        <v>38</v>
      </c>
      <c r="D27" s="300" t="s">
        <v>38</v>
      </c>
      <c r="E27" s="305" t="s">
        <v>38</v>
      </c>
      <c r="F27" s="300" t="s">
        <v>38</v>
      </c>
      <c r="G27" s="302" t="s">
        <v>38</v>
      </c>
      <c r="H27" s="38"/>
    </row>
    <row r="28" spans="1:8" ht="12.75">
      <c r="A28" s="37">
        <v>1939</v>
      </c>
      <c r="B28" s="296">
        <v>24390</v>
      </c>
      <c r="C28" s="300" t="s">
        <v>38</v>
      </c>
      <c r="D28" s="300" t="s">
        <v>38</v>
      </c>
      <c r="E28" s="305" t="s">
        <v>38</v>
      </c>
      <c r="F28" s="300" t="s">
        <v>38</v>
      </c>
      <c r="G28" s="302" t="s">
        <v>38</v>
      </c>
      <c r="H28" s="38"/>
    </row>
    <row r="29" spans="1:8" ht="12.75">
      <c r="A29" s="37">
        <v>1940</v>
      </c>
      <c r="B29" s="296">
        <v>25373</v>
      </c>
      <c r="C29" s="300" t="s">
        <v>38</v>
      </c>
      <c r="D29" s="300" t="s">
        <v>38</v>
      </c>
      <c r="E29" s="296">
        <v>1648</v>
      </c>
      <c r="F29" s="300" t="s">
        <v>38</v>
      </c>
      <c r="G29" s="302" t="s">
        <v>38</v>
      </c>
      <c r="H29" s="38"/>
    </row>
    <row r="30" spans="1:8" ht="12.75">
      <c r="A30" s="37">
        <v>1941</v>
      </c>
      <c r="B30" s="296">
        <v>31846</v>
      </c>
      <c r="C30" s="300" t="s">
        <v>38</v>
      </c>
      <c r="D30" s="300" t="s">
        <v>38</v>
      </c>
      <c r="E30" s="296">
        <v>2069</v>
      </c>
      <c r="F30" s="300" t="s">
        <v>38</v>
      </c>
      <c r="G30" s="302" t="s">
        <v>38</v>
      </c>
      <c r="H30" s="38"/>
    </row>
    <row r="31" spans="1:8" ht="12.75">
      <c r="A31" s="37" t="s">
        <v>210</v>
      </c>
      <c r="B31" s="306" t="s">
        <v>200</v>
      </c>
      <c r="C31" s="300" t="s">
        <v>201</v>
      </c>
      <c r="D31" s="300" t="s">
        <v>201</v>
      </c>
      <c r="E31" s="305" t="s">
        <v>202</v>
      </c>
      <c r="F31" s="303" t="s">
        <v>201</v>
      </c>
      <c r="G31" s="301" t="s">
        <v>201</v>
      </c>
      <c r="H31" s="38"/>
    </row>
    <row r="32" spans="1:8" ht="12.75">
      <c r="A32" s="37">
        <v>1946</v>
      </c>
      <c r="B32" s="296">
        <v>15000</v>
      </c>
      <c r="C32" s="300" t="s">
        <v>38</v>
      </c>
      <c r="D32" s="300" t="s">
        <v>38</v>
      </c>
      <c r="E32" s="296">
        <v>975</v>
      </c>
      <c r="F32" s="300" t="s">
        <v>38</v>
      </c>
      <c r="G32" s="302" t="s">
        <v>38</v>
      </c>
      <c r="H32" s="38"/>
    </row>
    <row r="33" spans="1:8" ht="12.75">
      <c r="A33" s="37">
        <v>1947</v>
      </c>
      <c r="B33" s="296">
        <v>25000</v>
      </c>
      <c r="C33" s="300" t="s">
        <v>38</v>
      </c>
      <c r="D33" s="300" t="s">
        <v>38</v>
      </c>
      <c r="E33" s="296">
        <v>1625</v>
      </c>
      <c r="F33" s="300" t="s">
        <v>38</v>
      </c>
      <c r="G33" s="302" t="s">
        <v>38</v>
      </c>
      <c r="H33" s="38"/>
    </row>
    <row r="34" spans="1:8" ht="12.75">
      <c r="A34" s="37">
        <v>1948</v>
      </c>
      <c r="B34" s="296">
        <v>36397</v>
      </c>
      <c r="C34" s="300" t="s">
        <v>38</v>
      </c>
      <c r="D34" s="300" t="s">
        <v>38</v>
      </c>
      <c r="E34" s="296">
        <v>2366</v>
      </c>
      <c r="F34" s="300" t="s">
        <v>38</v>
      </c>
      <c r="G34" s="302" t="s">
        <v>38</v>
      </c>
      <c r="H34" s="38"/>
    </row>
    <row r="35" spans="1:8" ht="12" customHeight="1">
      <c r="A35" s="37">
        <v>1949</v>
      </c>
      <c r="B35" s="296">
        <v>34386</v>
      </c>
      <c r="C35" s="300" t="s">
        <v>38</v>
      </c>
      <c r="D35" s="300" t="s">
        <v>38</v>
      </c>
      <c r="E35" s="296">
        <v>2235</v>
      </c>
      <c r="F35" s="300" t="s">
        <v>38</v>
      </c>
      <c r="G35" s="302" t="s">
        <v>38</v>
      </c>
      <c r="H35" s="38"/>
    </row>
    <row r="36" spans="1:8" ht="12.75">
      <c r="A36" s="37">
        <v>1950</v>
      </c>
      <c r="B36" s="296">
        <v>46593</v>
      </c>
      <c r="C36" s="300" t="s">
        <v>38</v>
      </c>
      <c r="D36" s="300" t="s">
        <v>38</v>
      </c>
      <c r="E36" s="296">
        <v>3027</v>
      </c>
      <c r="F36" s="300" t="s">
        <v>38</v>
      </c>
      <c r="G36" s="302" t="s">
        <v>38</v>
      </c>
      <c r="H36" s="38"/>
    </row>
    <row r="37" spans="1:8" ht="12.75">
      <c r="A37" s="37">
        <v>1951</v>
      </c>
      <c r="B37" s="296">
        <v>51565</v>
      </c>
      <c r="C37" s="300" t="s">
        <v>38</v>
      </c>
      <c r="D37" s="300" t="s">
        <v>38</v>
      </c>
      <c r="E37" s="296">
        <v>3350</v>
      </c>
      <c r="F37" s="300" t="s">
        <v>38</v>
      </c>
      <c r="G37" s="302" t="s">
        <v>38</v>
      </c>
      <c r="H37" s="38"/>
    </row>
    <row r="38" spans="1:8" ht="12.75">
      <c r="A38" s="37">
        <v>1952</v>
      </c>
      <c r="B38" s="296">
        <v>60539</v>
      </c>
      <c r="C38" s="300" t="s">
        <v>38</v>
      </c>
      <c r="D38" s="300" t="s">
        <v>38</v>
      </c>
      <c r="E38" s="296">
        <v>3796</v>
      </c>
      <c r="F38" s="300" t="s">
        <v>38</v>
      </c>
      <c r="G38" s="302" t="s">
        <v>38</v>
      </c>
      <c r="H38" s="38"/>
    </row>
    <row r="39" spans="1:8" ht="12.75">
      <c r="A39" s="37">
        <v>1953</v>
      </c>
      <c r="B39" s="296">
        <v>80346</v>
      </c>
      <c r="C39" s="300" t="s">
        <v>38</v>
      </c>
      <c r="D39" s="300" t="s">
        <v>38</v>
      </c>
      <c r="E39" s="296">
        <v>4746</v>
      </c>
      <c r="F39" s="300" t="s">
        <v>38</v>
      </c>
      <c r="G39" s="302" t="s">
        <v>38</v>
      </c>
      <c r="H39" s="38"/>
    </row>
    <row r="40" spans="1:8" ht="12.75">
      <c r="A40" s="37">
        <v>1954</v>
      </c>
      <c r="B40" s="296">
        <v>91289</v>
      </c>
      <c r="C40" s="300" t="s">
        <v>38</v>
      </c>
      <c r="D40" s="300" t="s">
        <v>38</v>
      </c>
      <c r="E40" s="296">
        <v>5369</v>
      </c>
      <c r="F40" s="300" t="s">
        <v>38</v>
      </c>
      <c r="G40" s="302" t="s">
        <v>38</v>
      </c>
      <c r="H40" s="38"/>
    </row>
    <row r="41" spans="1:8" ht="12.75">
      <c r="A41" s="37">
        <v>1955</v>
      </c>
      <c r="B41" s="296">
        <v>109798</v>
      </c>
      <c r="C41" s="300" t="s">
        <v>38</v>
      </c>
      <c r="D41" s="300" t="s">
        <v>38</v>
      </c>
      <c r="E41" s="296">
        <v>6042</v>
      </c>
      <c r="F41" s="300" t="s">
        <v>38</v>
      </c>
      <c r="G41" s="302" t="s">
        <v>38</v>
      </c>
      <c r="H41" s="38"/>
    </row>
    <row r="42" spans="1:8" ht="12.75">
      <c r="A42" s="37">
        <v>1956</v>
      </c>
      <c r="B42" s="296">
        <v>133815</v>
      </c>
      <c r="C42" s="300" t="s">
        <v>38</v>
      </c>
      <c r="D42" s="300" t="s">
        <v>38</v>
      </c>
      <c r="E42" s="296">
        <v>6947</v>
      </c>
      <c r="F42" s="300" t="s">
        <v>38</v>
      </c>
      <c r="G42" s="302" t="s">
        <v>38</v>
      </c>
      <c r="H42" s="38"/>
    </row>
    <row r="43" spans="1:8" ht="12.75">
      <c r="A43" s="37">
        <v>1957</v>
      </c>
      <c r="B43" s="296">
        <v>168829</v>
      </c>
      <c r="C43" s="300" t="s">
        <v>38</v>
      </c>
      <c r="D43" s="300" t="s">
        <v>38</v>
      </c>
      <c r="E43" s="296">
        <v>8205</v>
      </c>
      <c r="F43" s="300" t="s">
        <v>38</v>
      </c>
      <c r="G43" s="302" t="s">
        <v>38</v>
      </c>
      <c r="H43" s="38"/>
    </row>
    <row r="44" spans="1:8" ht="12.75">
      <c r="A44" s="37">
        <v>1958</v>
      </c>
      <c r="B44" s="296">
        <v>171588</v>
      </c>
      <c r="C44" s="300" t="s">
        <v>38</v>
      </c>
      <c r="D44" s="300" t="s">
        <v>38</v>
      </c>
      <c r="E44" s="296">
        <v>8397</v>
      </c>
      <c r="F44" s="300" t="s">
        <v>38</v>
      </c>
      <c r="G44" s="302" t="s">
        <v>38</v>
      </c>
      <c r="H44" s="38"/>
    </row>
    <row r="45" spans="1:8" ht="12.75">
      <c r="A45" s="37">
        <v>1959</v>
      </c>
      <c r="B45" s="296">
        <v>243216</v>
      </c>
      <c r="C45" s="300" t="s">
        <v>38</v>
      </c>
      <c r="D45" s="300" t="s">
        <v>38</v>
      </c>
      <c r="E45" s="296">
        <v>10390</v>
      </c>
      <c r="F45" s="300" t="s">
        <v>38</v>
      </c>
      <c r="G45" s="302" t="s">
        <v>38</v>
      </c>
      <c r="H45" s="38"/>
    </row>
    <row r="46" spans="1:8" ht="12.75">
      <c r="A46" s="37">
        <v>1960</v>
      </c>
      <c r="B46" s="296">
        <v>296517</v>
      </c>
      <c r="C46" s="300" t="s">
        <v>38</v>
      </c>
      <c r="D46" s="300" t="s">
        <v>38</v>
      </c>
      <c r="E46" s="296">
        <v>11797</v>
      </c>
      <c r="F46" s="300" t="s">
        <v>38</v>
      </c>
      <c r="G46" s="302" t="s">
        <v>38</v>
      </c>
      <c r="H46" s="38"/>
    </row>
    <row r="47" spans="1:8" ht="12.75">
      <c r="A47" s="37">
        <v>1961</v>
      </c>
      <c r="B47" s="296">
        <v>319807</v>
      </c>
      <c r="C47" s="300" t="s">
        <v>38</v>
      </c>
      <c r="D47" s="300" t="s">
        <v>38</v>
      </c>
      <c r="E47" s="296">
        <v>11960</v>
      </c>
      <c r="F47" s="300" t="s">
        <v>38</v>
      </c>
      <c r="G47" s="302" t="s">
        <v>38</v>
      </c>
      <c r="H47" s="38"/>
    </row>
    <row r="48" spans="1:8" ht="12.75">
      <c r="A48" s="37">
        <v>1962</v>
      </c>
      <c r="B48" s="296">
        <v>362145</v>
      </c>
      <c r="C48" s="300" t="s">
        <v>38</v>
      </c>
      <c r="D48" s="300" t="s">
        <v>38</v>
      </c>
      <c r="E48" s="296">
        <v>13125</v>
      </c>
      <c r="F48" s="300" t="s">
        <v>38</v>
      </c>
      <c r="G48" s="302" t="s">
        <v>38</v>
      </c>
      <c r="H48" s="38"/>
    </row>
    <row r="49" spans="1:8" ht="12.75">
      <c r="A49" s="37">
        <v>1963</v>
      </c>
      <c r="B49" s="296">
        <v>429140</v>
      </c>
      <c r="C49" s="300" t="s">
        <v>38</v>
      </c>
      <c r="D49" s="300" t="s">
        <v>38</v>
      </c>
      <c r="E49" s="296">
        <v>15316</v>
      </c>
      <c r="F49" s="300" t="s">
        <v>38</v>
      </c>
      <c r="G49" s="302" t="s">
        <v>38</v>
      </c>
      <c r="H49" s="38"/>
    </row>
    <row r="50" spans="1:8" ht="12.75">
      <c r="A50" s="37">
        <v>1964</v>
      </c>
      <c r="B50" s="296">
        <v>508870</v>
      </c>
      <c r="C50" s="300" t="s">
        <v>38</v>
      </c>
      <c r="D50" s="300" t="s">
        <v>38</v>
      </c>
      <c r="E50" s="296">
        <v>16739</v>
      </c>
      <c r="F50" s="300" t="s">
        <v>38</v>
      </c>
      <c r="G50" s="302" t="s">
        <v>38</v>
      </c>
      <c r="H50" s="38"/>
    </row>
    <row r="51" spans="1:8" ht="12" customHeight="1">
      <c r="A51" s="37">
        <v>1965</v>
      </c>
      <c r="B51" s="296">
        <v>686314</v>
      </c>
      <c r="C51" s="297">
        <v>539211</v>
      </c>
      <c r="D51" s="297">
        <v>147103</v>
      </c>
      <c r="E51" s="296">
        <v>17353.47447703843</v>
      </c>
      <c r="F51" s="297">
        <v>16057</v>
      </c>
      <c r="G51" s="298">
        <v>1296.474477038432</v>
      </c>
      <c r="H51" s="38"/>
    </row>
    <row r="52" spans="1:8" ht="12.75">
      <c r="A52" s="41">
        <v>1966</v>
      </c>
      <c r="B52" s="296">
        <v>834732</v>
      </c>
      <c r="C52" s="297">
        <v>629564</v>
      </c>
      <c r="D52" s="297">
        <v>205168</v>
      </c>
      <c r="E52" s="296">
        <v>20899.882040786506</v>
      </c>
      <c r="F52" s="297">
        <v>19271</v>
      </c>
      <c r="G52" s="298">
        <v>1628.8820407865046</v>
      </c>
      <c r="H52" s="38"/>
    </row>
    <row r="53" spans="1:8" ht="12.75">
      <c r="A53" s="41">
        <v>1967</v>
      </c>
      <c r="B53" s="296">
        <v>1124012</v>
      </c>
      <c r="C53" s="297">
        <v>828849</v>
      </c>
      <c r="D53" s="297">
        <v>295163</v>
      </c>
      <c r="E53" s="296">
        <v>27610.20113649226</v>
      </c>
      <c r="F53" s="297">
        <v>24898</v>
      </c>
      <c r="G53" s="298">
        <v>2712.201136492259</v>
      </c>
      <c r="H53" s="38"/>
    </row>
    <row r="54" spans="1:8" ht="12.75">
      <c r="A54" s="41">
        <v>1968</v>
      </c>
      <c r="B54" s="296">
        <v>1313706</v>
      </c>
      <c r="C54" s="297">
        <v>952821</v>
      </c>
      <c r="D54" s="297">
        <v>360885</v>
      </c>
      <c r="E54" s="296">
        <v>32313.721728689467</v>
      </c>
      <c r="F54" s="297">
        <v>28784</v>
      </c>
      <c r="G54" s="298">
        <v>3529.721728689466</v>
      </c>
      <c r="H54" s="38"/>
    </row>
    <row r="55" spans="1:8" ht="12.75">
      <c r="A55" s="41">
        <v>1969</v>
      </c>
      <c r="B55" s="296">
        <v>1526074</v>
      </c>
      <c r="C55" s="297">
        <v>1121714</v>
      </c>
      <c r="D55" s="297">
        <v>404360</v>
      </c>
      <c r="E55" s="296">
        <v>37175.15661702542</v>
      </c>
      <c r="F55" s="297">
        <v>33088</v>
      </c>
      <c r="G55" s="298">
        <v>4087.1566170254223</v>
      </c>
      <c r="H55" s="38"/>
    </row>
    <row r="56" spans="1:8" ht="12.75">
      <c r="A56" s="41">
        <v>1970</v>
      </c>
      <c r="B56" s="296">
        <v>1745904</v>
      </c>
      <c r="C56" s="297">
        <v>1273639</v>
      </c>
      <c r="D56" s="297">
        <v>472265</v>
      </c>
      <c r="E56" s="296">
        <v>36920.45699098593</v>
      </c>
      <c r="F56" s="297">
        <v>32028</v>
      </c>
      <c r="G56" s="298">
        <v>4892.456990985931</v>
      </c>
      <c r="H56" s="38"/>
    </row>
    <row r="57" spans="1:8" ht="12.75">
      <c r="A57" s="41">
        <v>1971</v>
      </c>
      <c r="B57" s="296">
        <v>1817941</v>
      </c>
      <c r="C57" s="297">
        <v>1363081</v>
      </c>
      <c r="D57" s="297">
        <v>454860</v>
      </c>
      <c r="E57" s="296">
        <v>40866.45897053431</v>
      </c>
      <c r="F57" s="297">
        <v>36504</v>
      </c>
      <c r="G57" s="298">
        <v>4362.4589705343105</v>
      </c>
      <c r="H57" s="38"/>
    </row>
    <row r="58" spans="1:8" ht="12.75">
      <c r="A58" s="41">
        <v>1972</v>
      </c>
      <c r="B58" s="296">
        <v>2233627</v>
      </c>
      <c r="C58" s="297">
        <v>1682285</v>
      </c>
      <c r="D58" s="297">
        <v>551342</v>
      </c>
      <c r="E58" s="296">
        <v>49986.60073373747</v>
      </c>
      <c r="F58" s="297">
        <v>45098</v>
      </c>
      <c r="G58" s="298">
        <v>4888.600733737469</v>
      </c>
      <c r="H58" s="38"/>
    </row>
    <row r="59" spans="1:8" ht="12.75">
      <c r="A59" s="41">
        <v>1973</v>
      </c>
      <c r="B59" s="296">
        <v>2622376</v>
      </c>
      <c r="C59" s="297">
        <v>1942714</v>
      </c>
      <c r="D59" s="297">
        <v>679662</v>
      </c>
      <c r="E59" s="296">
        <v>59449.78521322181</v>
      </c>
      <c r="F59" s="297">
        <v>53407</v>
      </c>
      <c r="G59" s="298">
        <v>6042.785213221813</v>
      </c>
      <c r="H59" s="38"/>
    </row>
    <row r="60" spans="1:8" ht="12.75">
      <c r="A60" s="41">
        <v>1974</v>
      </c>
      <c r="B60" s="296">
        <v>2804394</v>
      </c>
      <c r="C60" s="297">
        <v>2036203</v>
      </c>
      <c r="D60" s="297">
        <v>768191</v>
      </c>
      <c r="E60" s="296">
        <v>63771.633794328365</v>
      </c>
      <c r="F60" s="297">
        <v>56939</v>
      </c>
      <c r="G60" s="298">
        <v>6832.6337943283625</v>
      </c>
      <c r="H60" s="38"/>
    </row>
    <row r="61" spans="1:8" ht="12.75">
      <c r="A61" s="41">
        <v>1975</v>
      </c>
      <c r="B61" s="296">
        <v>2818082</v>
      </c>
      <c r="C61" s="297">
        <v>2028068</v>
      </c>
      <c r="D61" s="297">
        <v>790014</v>
      </c>
      <c r="E61" s="296">
        <v>66146.32460974177</v>
      </c>
      <c r="F61" s="297">
        <v>59495</v>
      </c>
      <c r="G61" s="298">
        <v>6651.3246097417705</v>
      </c>
      <c r="H61" s="38"/>
    </row>
    <row r="62" spans="1:8" ht="12.75">
      <c r="A62" s="41">
        <v>1976</v>
      </c>
      <c r="B62" s="296">
        <v>3213249</v>
      </c>
      <c r="C62" s="297">
        <v>2327399</v>
      </c>
      <c r="D62" s="297">
        <v>885850</v>
      </c>
      <c r="E62" s="296">
        <v>75426.24985395223</v>
      </c>
      <c r="F62" s="297">
        <v>68225</v>
      </c>
      <c r="G62" s="298">
        <v>7201.249853952238</v>
      </c>
      <c r="H62" s="38"/>
    </row>
    <row r="63" spans="1:8" ht="12.75">
      <c r="A63" s="41">
        <v>1977</v>
      </c>
      <c r="B63" s="296">
        <v>3413095</v>
      </c>
      <c r="C63" s="297">
        <v>2508472</v>
      </c>
      <c r="D63" s="297">
        <v>904623</v>
      </c>
      <c r="E63" s="296">
        <v>82736.62362984708</v>
      </c>
      <c r="F63" s="297">
        <v>75684</v>
      </c>
      <c r="G63" s="298">
        <v>7052.623629847069</v>
      </c>
      <c r="H63" s="38"/>
    </row>
    <row r="64" spans="1:8" ht="12.75">
      <c r="A64" s="41">
        <v>1978</v>
      </c>
      <c r="B64" s="296">
        <v>3676967</v>
      </c>
      <c r="C64" s="297">
        <v>2766012</v>
      </c>
      <c r="D64" s="297">
        <v>910955</v>
      </c>
      <c r="E64" s="296">
        <v>92114.2266536567</v>
      </c>
      <c r="F64" s="297">
        <v>85028</v>
      </c>
      <c r="G64" s="298">
        <v>7086.226653656698</v>
      </c>
      <c r="H64" s="38"/>
    </row>
    <row r="65" spans="1:8" ht="12.75">
      <c r="A65" s="41">
        <v>1979</v>
      </c>
      <c r="B65" s="296">
        <v>3966192</v>
      </c>
      <c r="C65" s="297">
        <v>2888521</v>
      </c>
      <c r="D65" s="297">
        <v>1077671</v>
      </c>
      <c r="E65" s="296">
        <v>98744.5111008551</v>
      </c>
      <c r="F65" s="297">
        <v>89678</v>
      </c>
      <c r="G65" s="298">
        <v>9066.511100855108</v>
      </c>
      <c r="H65" s="38"/>
    </row>
    <row r="66" spans="1:8" ht="12.75">
      <c r="A66" s="41">
        <v>1980</v>
      </c>
      <c r="B66" s="296">
        <v>3928789</v>
      </c>
      <c r="C66" s="297">
        <v>2793101</v>
      </c>
      <c r="D66" s="297">
        <v>1135688</v>
      </c>
      <c r="E66" s="296">
        <v>96405.53398618086</v>
      </c>
      <c r="F66" s="297">
        <v>86788</v>
      </c>
      <c r="G66" s="298">
        <v>9617.533986180859</v>
      </c>
      <c r="H66" s="38"/>
    </row>
    <row r="67" spans="1:8" ht="12.75">
      <c r="A67" s="41">
        <v>1981</v>
      </c>
      <c r="B67" s="296">
        <v>3928906</v>
      </c>
      <c r="C67" s="297">
        <v>2778566</v>
      </c>
      <c r="D67" s="297">
        <v>1150340</v>
      </c>
      <c r="E67" s="296">
        <v>95874.49967907023</v>
      </c>
      <c r="F67" s="297">
        <v>85449</v>
      </c>
      <c r="G67" s="298">
        <v>10425.499679070228</v>
      </c>
      <c r="H67" s="38"/>
    </row>
    <row r="68" spans="1:8" ht="12.75">
      <c r="A68" s="41">
        <v>1982</v>
      </c>
      <c r="B68" s="296">
        <v>4227733</v>
      </c>
      <c r="C68" s="297">
        <v>3072543</v>
      </c>
      <c r="D68" s="297">
        <v>1155189</v>
      </c>
      <c r="E68" s="296">
        <v>105074.76301223622</v>
      </c>
      <c r="F68" s="297">
        <v>94740</v>
      </c>
      <c r="G68" s="298">
        <v>10334.763012236219</v>
      </c>
      <c r="H68" s="38"/>
    </row>
    <row r="69" spans="1:8" ht="12.75">
      <c r="A69" s="41">
        <v>1983</v>
      </c>
      <c r="B69" s="296">
        <v>4356317</v>
      </c>
      <c r="C69" s="297">
        <v>3219219</v>
      </c>
      <c r="D69" s="297">
        <v>1137098</v>
      </c>
      <c r="E69" s="296">
        <v>107859.78113145597</v>
      </c>
      <c r="F69" s="297">
        <v>97390</v>
      </c>
      <c r="G69" s="298">
        <v>10469.781131455971</v>
      </c>
      <c r="H69" s="38"/>
    </row>
    <row r="70" spans="1:8" ht="12.75">
      <c r="A70" s="41">
        <v>1984</v>
      </c>
      <c r="B70" s="296">
        <v>4827884</v>
      </c>
      <c r="C70" s="297">
        <v>3499419</v>
      </c>
      <c r="D70" s="297">
        <v>1328466</v>
      </c>
      <c r="E70" s="296">
        <v>118251.763985797</v>
      </c>
      <c r="F70" s="297">
        <v>106260</v>
      </c>
      <c r="G70" s="298">
        <v>11991.763985797013</v>
      </c>
      <c r="H70" s="38"/>
    </row>
    <row r="71" spans="1:8" ht="12.75">
      <c r="A71" s="41">
        <v>1985</v>
      </c>
      <c r="B71" s="296">
        <v>4843414</v>
      </c>
      <c r="C71" s="297">
        <v>3522126</v>
      </c>
      <c r="D71" s="297">
        <v>1321288</v>
      </c>
      <c r="E71" s="296">
        <v>116107.03786679581</v>
      </c>
      <c r="F71" s="297">
        <v>103820</v>
      </c>
      <c r="G71" s="298">
        <v>12287.037866795814</v>
      </c>
      <c r="H71" s="38"/>
    </row>
    <row r="72" spans="1:8" ht="12.75">
      <c r="A72" s="41">
        <v>1986</v>
      </c>
      <c r="B72" s="296">
        <v>5569067</v>
      </c>
      <c r="C72" s="297">
        <v>4063928</v>
      </c>
      <c r="D72" s="297">
        <v>1505138</v>
      </c>
      <c r="E72" s="296">
        <v>132355.06766979457</v>
      </c>
      <c r="F72" s="297">
        <v>118110</v>
      </c>
      <c r="G72" s="298">
        <v>14245.06766979457</v>
      </c>
      <c r="H72" s="38"/>
    </row>
    <row r="73" spans="1:8" ht="12.75">
      <c r="A73" s="41">
        <v>1987</v>
      </c>
      <c r="B73" s="296">
        <v>5770585</v>
      </c>
      <c r="C73" s="297">
        <v>4040204</v>
      </c>
      <c r="D73" s="297">
        <v>1730381</v>
      </c>
      <c r="E73" s="296">
        <v>133834.8601705466</v>
      </c>
      <c r="F73" s="297">
        <v>116780</v>
      </c>
      <c r="G73" s="298">
        <v>17054.8601705466</v>
      </c>
      <c r="H73" s="38"/>
    </row>
    <row r="74" spans="1:8" ht="12.75">
      <c r="A74" s="41">
        <v>1988</v>
      </c>
      <c r="B74" s="296">
        <v>6101483</v>
      </c>
      <c r="C74" s="297">
        <v>4041878</v>
      </c>
      <c r="D74" s="297">
        <v>2059605</v>
      </c>
      <c r="E74" s="296">
        <v>140797.5436279075</v>
      </c>
      <c r="F74" s="297">
        <v>115760</v>
      </c>
      <c r="G74" s="298">
        <v>25037.543627907486</v>
      </c>
      <c r="H74" s="38"/>
    </row>
    <row r="75" spans="1:8" ht="12.75">
      <c r="A75" s="41">
        <v>1989</v>
      </c>
      <c r="B75" s="296">
        <v>6488422</v>
      </c>
      <c r="C75" s="297">
        <v>4339507</v>
      </c>
      <c r="D75" s="297">
        <v>2148915</v>
      </c>
      <c r="E75" s="296">
        <v>165057.88916375506</v>
      </c>
      <c r="F75" s="297">
        <v>135480</v>
      </c>
      <c r="G75" s="298">
        <v>29577.88916375507</v>
      </c>
      <c r="H75" s="38"/>
    </row>
    <row r="76" spans="1:8" ht="12.75">
      <c r="A76" s="41">
        <v>1990</v>
      </c>
      <c r="B76" s="296">
        <v>6723531.46640279</v>
      </c>
      <c r="C76" s="297">
        <v>4315161</v>
      </c>
      <c r="D76" s="297">
        <v>2408370.4664027896</v>
      </c>
      <c r="E76" s="296">
        <v>154516.43536814</v>
      </c>
      <c r="F76" s="297">
        <v>113066.17876826253</v>
      </c>
      <c r="G76" s="298">
        <v>41450.256599877466</v>
      </c>
      <c r="H76" s="38"/>
    </row>
    <row r="77" spans="1:8" ht="12.75">
      <c r="A77" s="41">
        <v>1991</v>
      </c>
      <c r="B77" s="296">
        <v>6518459.802166479</v>
      </c>
      <c r="C77" s="297">
        <v>4068508.2896617</v>
      </c>
      <c r="D77" s="297">
        <v>2449951.512504779</v>
      </c>
      <c r="E77" s="296">
        <v>147322.84557094699</v>
      </c>
      <c r="F77" s="297">
        <v>105685.84434386778</v>
      </c>
      <c r="G77" s="298">
        <v>41637.00122707922</v>
      </c>
      <c r="H77" s="38"/>
    </row>
    <row r="78" spans="1:8" ht="12.75" customHeight="1">
      <c r="A78" s="41">
        <v>1992</v>
      </c>
      <c r="B78" s="296">
        <v>6473669.264599999</v>
      </c>
      <c r="C78" s="297">
        <v>3791945</v>
      </c>
      <c r="D78" s="297">
        <v>2681724.2646</v>
      </c>
      <c r="E78" s="296">
        <v>152248.6703637173</v>
      </c>
      <c r="F78" s="297">
        <v>106589.12065010356</v>
      </c>
      <c r="G78" s="298">
        <v>45659.54971361374</v>
      </c>
      <c r="H78" s="38"/>
    </row>
    <row r="79" spans="1:8" ht="12.75" customHeight="1">
      <c r="A79" s="41">
        <v>1993</v>
      </c>
      <c r="B79" s="296">
        <v>6070995.3115</v>
      </c>
      <c r="C79" s="297">
        <v>3570059</v>
      </c>
      <c r="D79" s="297">
        <v>2500936.3115</v>
      </c>
      <c r="E79" s="296">
        <v>147497.5638274778</v>
      </c>
      <c r="F79" s="297">
        <v>100429.6436480331</v>
      </c>
      <c r="G79" s="298">
        <v>47067.92017944471</v>
      </c>
      <c r="H79" s="38"/>
    </row>
    <row r="80" spans="1:8" ht="12.75" customHeight="1">
      <c r="A80" s="41">
        <v>1994</v>
      </c>
      <c r="B80" s="296">
        <v>6364674.2761</v>
      </c>
      <c r="C80" s="297">
        <v>3813279</v>
      </c>
      <c r="D80" s="297">
        <v>2551395.2761</v>
      </c>
      <c r="E80" s="296">
        <v>156629.65688575665</v>
      </c>
      <c r="F80" s="297">
        <v>107903.92882669438</v>
      </c>
      <c r="G80" s="298">
        <v>48725.72805906228</v>
      </c>
      <c r="H80" s="38"/>
    </row>
    <row r="81" spans="1:8" ht="12.75" customHeight="1">
      <c r="A81" s="41">
        <v>1995</v>
      </c>
      <c r="B81" s="296">
        <v>6546759.22855</v>
      </c>
      <c r="C81" s="297">
        <v>3743474</v>
      </c>
      <c r="D81" s="297">
        <v>2803285.22855</v>
      </c>
      <c r="E81" s="296">
        <v>157098</v>
      </c>
      <c r="F81" s="297">
        <v>105649</v>
      </c>
      <c r="G81" s="298">
        <v>51450</v>
      </c>
      <c r="H81" s="38"/>
    </row>
    <row r="82" spans="1:8" ht="12.75" customHeight="1">
      <c r="A82" s="41">
        <v>1996</v>
      </c>
      <c r="B82" s="296">
        <v>6723140.79485</v>
      </c>
      <c r="C82" s="297">
        <v>3794113</v>
      </c>
      <c r="D82" s="297">
        <v>2929027.79485</v>
      </c>
      <c r="E82" s="296">
        <v>158297</v>
      </c>
      <c r="F82" s="297">
        <v>106404</v>
      </c>
      <c r="G82" s="298">
        <v>51892</v>
      </c>
      <c r="H82" s="38"/>
    </row>
    <row r="83" spans="1:8" ht="12.75" customHeight="1">
      <c r="A83" s="41">
        <v>1997</v>
      </c>
      <c r="B83" s="296">
        <v>6761134.55475</v>
      </c>
      <c r="C83" s="297">
        <v>3890798</v>
      </c>
      <c r="D83" s="297">
        <v>2870336.55475</v>
      </c>
      <c r="E83" s="296">
        <v>157187</v>
      </c>
      <c r="F83" s="297">
        <v>108019</v>
      </c>
      <c r="G83" s="298">
        <v>49168</v>
      </c>
      <c r="H83" s="38"/>
    </row>
    <row r="84" spans="1:8" ht="12.75" customHeight="1">
      <c r="A84" s="41">
        <v>1998</v>
      </c>
      <c r="B84" s="296">
        <v>6595790</v>
      </c>
      <c r="C84" s="297">
        <v>4014140</v>
      </c>
      <c r="D84" s="297">
        <v>2581650</v>
      </c>
      <c r="E84" s="296">
        <v>157388</v>
      </c>
      <c r="F84" s="297">
        <v>112068</v>
      </c>
      <c r="G84" s="298">
        <v>45320</v>
      </c>
      <c r="H84" s="38"/>
    </row>
    <row r="85" spans="1:8" ht="12.75" customHeight="1">
      <c r="A85" s="41">
        <v>1999</v>
      </c>
      <c r="B85" s="296">
        <v>6741037</v>
      </c>
      <c r="C85" s="297">
        <v>4255621</v>
      </c>
      <c r="D85" s="297">
        <v>2485416</v>
      </c>
      <c r="E85" s="296">
        <v>164439</v>
      </c>
      <c r="F85" s="297">
        <v>117998</v>
      </c>
      <c r="G85" s="298">
        <v>46441</v>
      </c>
      <c r="H85" s="38"/>
    </row>
    <row r="86" spans="1:8" ht="12.75" customHeight="1">
      <c r="A86" s="41">
        <v>2000</v>
      </c>
      <c r="B86" s="296">
        <v>6948595</v>
      </c>
      <c r="C86" s="297">
        <v>4446936</v>
      </c>
      <c r="D86" s="297">
        <v>2501659</v>
      </c>
      <c r="E86" s="296">
        <v>168637</v>
      </c>
      <c r="F86" s="297">
        <v>123441</v>
      </c>
      <c r="G86" s="298">
        <v>45196</v>
      </c>
      <c r="H86" s="38"/>
    </row>
    <row r="87" spans="1:8" ht="12.75" customHeight="1">
      <c r="A87" s="41">
        <v>2001</v>
      </c>
      <c r="B87" s="296">
        <v>6303791</v>
      </c>
      <c r="C87" s="297">
        <v>4224321</v>
      </c>
      <c r="D87" s="297">
        <v>2079470</v>
      </c>
      <c r="E87" s="296">
        <v>158247</v>
      </c>
      <c r="F87" s="297">
        <v>118106</v>
      </c>
      <c r="G87" s="298">
        <v>40141</v>
      </c>
      <c r="H87" s="38"/>
    </row>
    <row r="88" spans="1:8" ht="12.75" customHeight="1">
      <c r="A88" s="41">
        <v>2002</v>
      </c>
      <c r="B88" s="296">
        <v>6389057.941713482</v>
      </c>
      <c r="C88" s="297">
        <v>4358849.94171346</v>
      </c>
      <c r="D88" s="297">
        <v>2030208.000000022</v>
      </c>
      <c r="E88" s="296">
        <v>160195</v>
      </c>
      <c r="F88" s="297">
        <v>121030</v>
      </c>
      <c r="G88" s="298">
        <v>39165</v>
      </c>
      <c r="H88" s="38"/>
    </row>
    <row r="89" spans="1:8" ht="12.75" customHeight="1">
      <c r="A89" s="41">
        <v>2003</v>
      </c>
      <c r="B89" s="296">
        <v>6380439</v>
      </c>
      <c r="C89" s="297">
        <v>4531289</v>
      </c>
      <c r="D89" s="297">
        <v>1849149.9999999925</v>
      </c>
      <c r="E89" s="296">
        <v>161048</v>
      </c>
      <c r="F89" s="297">
        <v>123389</v>
      </c>
      <c r="G89" s="298">
        <v>37659</v>
      </c>
      <c r="H89" s="38"/>
    </row>
    <row r="90" spans="1:8" ht="12.75" customHeight="1">
      <c r="A90" s="41">
        <v>2004</v>
      </c>
      <c r="B90" s="296">
        <v>6912094.418607746</v>
      </c>
      <c r="C90" s="297">
        <v>4892960.418607746</v>
      </c>
      <c r="D90" s="297">
        <v>2019134</v>
      </c>
      <c r="E90" s="296">
        <v>171481</v>
      </c>
      <c r="F90" s="297">
        <v>132354.54596862648</v>
      </c>
      <c r="G90" s="298">
        <v>39126</v>
      </c>
      <c r="H90" s="38"/>
    </row>
    <row r="91" spans="1:8" ht="12.75" customHeight="1">
      <c r="A91" s="41">
        <v>2005</v>
      </c>
      <c r="B91" s="296">
        <v>7416574</v>
      </c>
      <c r="C91" s="297">
        <v>5313281</v>
      </c>
      <c r="D91" s="297">
        <v>2103293</v>
      </c>
      <c r="E91" s="296">
        <v>185445.1476723189</v>
      </c>
      <c r="F91" s="297">
        <v>144396.3504623404</v>
      </c>
      <c r="G91" s="298">
        <v>41048.79720997851</v>
      </c>
      <c r="H91" s="38"/>
    </row>
    <row r="92" spans="1:8" ht="12.75" customHeight="1">
      <c r="A92" s="41">
        <v>2006</v>
      </c>
      <c r="B92" s="296">
        <v>7528106.126647282</v>
      </c>
      <c r="C92" s="297">
        <v>5550125.126647282</v>
      </c>
      <c r="D92" s="297">
        <v>1977981</v>
      </c>
      <c r="E92" s="296">
        <v>189441</v>
      </c>
      <c r="F92" s="299">
        <v>149545.33574234814</v>
      </c>
      <c r="G92" s="298">
        <v>39895.35967797053</v>
      </c>
      <c r="H92" s="38"/>
    </row>
    <row r="93" spans="1:14" s="214" customFormat="1" ht="12.75" customHeight="1">
      <c r="A93" s="213">
        <v>2007</v>
      </c>
      <c r="B93" s="296">
        <v>7496820.244677935</v>
      </c>
      <c r="C93" s="297">
        <v>5582530.244677932</v>
      </c>
      <c r="D93" s="297">
        <v>1914290.0000000028</v>
      </c>
      <c r="E93" s="296">
        <v>189411.8085481677</v>
      </c>
      <c r="F93" s="299">
        <v>150960.11258515684</v>
      </c>
      <c r="G93" s="298">
        <v>38451.69596301087</v>
      </c>
      <c r="L93"/>
      <c r="M93"/>
      <c r="N93"/>
    </row>
    <row r="94" spans="1:16" s="214" customFormat="1" ht="12.75" customHeight="1">
      <c r="A94" s="213">
        <v>2008</v>
      </c>
      <c r="B94" s="296">
        <v>6713436</v>
      </c>
      <c r="C94" s="297">
        <v>4901893</v>
      </c>
      <c r="D94" s="297">
        <v>1811543</v>
      </c>
      <c r="E94" s="296">
        <v>172486.70192202667</v>
      </c>
      <c r="F94" s="299">
        <v>135238.66156020065</v>
      </c>
      <c r="G94" s="298">
        <v>37248.04036182602</v>
      </c>
      <c r="J94" s="220"/>
      <c r="K94" s="220"/>
      <c r="L94" s="220"/>
      <c r="M94" s="220"/>
      <c r="N94" s="220"/>
      <c r="O94" s="220"/>
      <c r="P94" s="220"/>
    </row>
    <row r="95" spans="1:16" s="214" customFormat="1" ht="12.75" customHeight="1">
      <c r="A95" s="213">
        <v>2009</v>
      </c>
      <c r="B95" s="296">
        <v>6420447.946511422</v>
      </c>
      <c r="C95" s="297">
        <v>4672000.946511422</v>
      </c>
      <c r="D95" s="297">
        <v>1748447</v>
      </c>
      <c r="E95" s="296">
        <v>165082.35753827306</v>
      </c>
      <c r="F95" s="299">
        <v>129099.55293773116</v>
      </c>
      <c r="G95" s="298">
        <v>35982.80460054191</v>
      </c>
      <c r="J95" s="220"/>
      <c r="K95" s="220"/>
      <c r="L95" s="220"/>
      <c r="M95" s="220"/>
      <c r="N95" s="220"/>
      <c r="O95" s="220"/>
      <c r="P95" s="220"/>
    </row>
    <row r="96" spans="1:16" s="214" customFormat="1" ht="12.75" customHeight="1">
      <c r="A96" s="213">
        <v>2010</v>
      </c>
      <c r="B96" s="296">
        <v>6916894.21296924</v>
      </c>
      <c r="C96" s="297">
        <v>4957352.212969237</v>
      </c>
      <c r="D96" s="297">
        <v>1959542</v>
      </c>
      <c r="E96" s="296">
        <v>177949.13052848115</v>
      </c>
      <c r="F96" s="299">
        <v>136407.07629578246</v>
      </c>
      <c r="G96" s="298">
        <v>41542.05423269868</v>
      </c>
      <c r="J96" s="220"/>
      <c r="K96" s="220"/>
      <c r="L96" s="220"/>
      <c r="M96" s="220"/>
      <c r="N96" s="220"/>
      <c r="O96" s="220"/>
      <c r="P96" s="220"/>
    </row>
    <row r="97" spans="1:16" s="214" customFormat="1" ht="12.75" customHeight="1">
      <c r="A97" s="213">
        <v>2011</v>
      </c>
      <c r="B97" s="296">
        <v>7174397.439188827</v>
      </c>
      <c r="C97" s="297">
        <v>5127291.439188632</v>
      </c>
      <c r="D97" s="297">
        <v>2047106.0000001949</v>
      </c>
      <c r="E97" s="296">
        <v>185824.3046093246</v>
      </c>
      <c r="F97" s="299">
        <v>142026.84523860516</v>
      </c>
      <c r="G97" s="298">
        <v>43797.45937071943</v>
      </c>
      <c r="J97" s="220"/>
      <c r="K97" s="220"/>
      <c r="L97" s="220"/>
      <c r="M97" s="220"/>
      <c r="N97" s="220"/>
      <c r="O97" s="220"/>
      <c r="P97" s="220"/>
    </row>
    <row r="98" spans="1:16" s="214" customFormat="1" ht="12.75" customHeight="1">
      <c r="A98" s="213">
        <v>2012</v>
      </c>
      <c r="B98" s="296">
        <v>7867142.679334235</v>
      </c>
      <c r="C98" s="297">
        <v>5403024.679335231</v>
      </c>
      <c r="D98" s="297">
        <v>2464117.9999990044</v>
      </c>
      <c r="E98" s="296">
        <v>201267.49505365838</v>
      </c>
      <c r="F98" s="299">
        <v>148887.10289727093</v>
      </c>
      <c r="G98" s="298">
        <v>52380.392156387454</v>
      </c>
      <c r="J98" s="220"/>
      <c r="K98" s="220"/>
      <c r="L98" s="220"/>
      <c r="M98" s="220"/>
      <c r="N98" s="220"/>
      <c r="O98" s="220"/>
      <c r="P98" s="220"/>
    </row>
    <row r="99" spans="1:16" s="214" customFormat="1" ht="12.75" customHeight="1">
      <c r="A99" s="213">
        <v>2013</v>
      </c>
      <c r="B99" s="296">
        <v>8003473.548994723</v>
      </c>
      <c r="C99" s="297">
        <v>5405299.548994345</v>
      </c>
      <c r="D99" s="297">
        <v>2598174.000000378</v>
      </c>
      <c r="E99" s="296">
        <v>202876</v>
      </c>
      <c r="F99" s="299">
        <v>149213</v>
      </c>
      <c r="G99" s="298">
        <v>53663</v>
      </c>
      <c r="J99" s="220"/>
      <c r="K99" s="220"/>
      <c r="L99" s="220"/>
      <c r="M99" s="220"/>
      <c r="N99" s="220"/>
      <c r="O99" s="220"/>
      <c r="P99" s="220"/>
    </row>
    <row r="100" spans="1:16" s="214" customFormat="1" ht="12.75" customHeight="1">
      <c r="A100" s="213">
        <v>2014</v>
      </c>
      <c r="B100" s="296">
        <v>8196341.93426195</v>
      </c>
      <c r="C100" s="297">
        <v>5486058.934261247</v>
      </c>
      <c r="D100" s="297">
        <v>2710283.0000007027</v>
      </c>
      <c r="E100" s="296">
        <v>206216.97738233558</v>
      </c>
      <c r="F100" s="299">
        <v>151075.83060067738</v>
      </c>
      <c r="G100" s="298">
        <v>55141.1467816582</v>
      </c>
      <c r="J100" s="220"/>
      <c r="K100" s="220"/>
      <c r="L100" s="220"/>
      <c r="M100" s="220"/>
      <c r="N100" s="220"/>
      <c r="O100" s="220"/>
      <c r="P100" s="220"/>
    </row>
    <row r="101" spans="1:16" s="214" customFormat="1" ht="12.75" customHeight="1">
      <c r="A101" s="213">
        <v>2015</v>
      </c>
      <c r="B101" s="296">
        <v>8563017.776401324</v>
      </c>
      <c r="C101" s="297">
        <v>5782139.776401182</v>
      </c>
      <c r="D101" s="297">
        <v>2780878.000000142</v>
      </c>
      <c r="E101" s="296">
        <v>213934.468389237</v>
      </c>
      <c r="F101" s="299">
        <v>156026.3930549146</v>
      </c>
      <c r="G101" s="298">
        <v>57908.07533432242</v>
      </c>
      <c r="J101" s="220"/>
      <c r="K101" s="220"/>
      <c r="L101" s="220"/>
      <c r="M101" s="220"/>
      <c r="N101" s="220"/>
      <c r="O101" s="220"/>
      <c r="P101" s="220"/>
    </row>
    <row r="102" spans="1:16" s="214" customFormat="1" ht="12.75" customHeight="1">
      <c r="A102" s="213">
        <v>2016</v>
      </c>
      <c r="B102" s="296">
        <v>8821802.41874987</v>
      </c>
      <c r="C102" s="297">
        <v>5968779.418756738</v>
      </c>
      <c r="D102" s="297">
        <v>2853023.000000005</v>
      </c>
      <c r="E102" s="296">
        <v>217675.2335170154</v>
      </c>
      <c r="F102" s="299">
        <v>157952.7182395115</v>
      </c>
      <c r="G102" s="298">
        <v>59722.515277662096</v>
      </c>
      <c r="J102" s="220"/>
      <c r="K102" s="220"/>
      <c r="L102" s="220"/>
      <c r="M102" s="220"/>
      <c r="N102" s="220"/>
      <c r="O102" s="220"/>
      <c r="P102" s="220"/>
    </row>
    <row r="103" spans="1:16" s="214" customFormat="1" ht="12.75" customHeight="1">
      <c r="A103" s="213">
        <v>2017</v>
      </c>
      <c r="B103" s="296">
        <v>9277612.589450136</v>
      </c>
      <c r="C103" s="307">
        <v>6239747.589449605</v>
      </c>
      <c r="D103" s="308">
        <v>3037865.000000011</v>
      </c>
      <c r="E103" s="296">
        <v>229063.3365281957</v>
      </c>
      <c r="F103" s="309">
        <v>164272.7015124779</v>
      </c>
      <c r="G103" s="310">
        <v>64790.635016064465</v>
      </c>
      <c r="J103" s="220"/>
      <c r="K103" s="220"/>
      <c r="L103" s="220"/>
      <c r="M103" s="220"/>
      <c r="N103" s="220"/>
      <c r="O103" s="220"/>
      <c r="P103" s="220"/>
    </row>
    <row r="104" spans="1:16" s="214" customFormat="1" ht="12.75" customHeight="1">
      <c r="A104" s="213">
        <v>2018</v>
      </c>
      <c r="B104" s="296">
        <v>9761448.055985646</v>
      </c>
      <c r="C104" s="308">
        <v>6736736.055989471</v>
      </c>
      <c r="D104" s="308">
        <v>3024712.0000000894</v>
      </c>
      <c r="E104" s="296">
        <v>240341.3680562831</v>
      </c>
      <c r="F104" s="309">
        <v>174610.67428992258</v>
      </c>
      <c r="G104" s="310">
        <v>65730.69376643872</v>
      </c>
      <c r="J104" s="220"/>
      <c r="K104" s="220"/>
      <c r="L104" s="220"/>
      <c r="M104" s="220"/>
      <c r="N104" s="220"/>
      <c r="O104" s="220"/>
      <c r="P104" s="220"/>
    </row>
    <row r="105" spans="1:16" s="214" customFormat="1" ht="12.75" customHeight="1">
      <c r="A105" s="213">
        <v>2019</v>
      </c>
      <c r="B105" s="296">
        <v>10243165.02397078</v>
      </c>
      <c r="C105" s="308">
        <v>7253806.02396855</v>
      </c>
      <c r="D105" s="308">
        <v>2989359.0000000154</v>
      </c>
      <c r="E105" s="296">
        <v>245732.66283834004</v>
      </c>
      <c r="F105" s="309">
        <v>182287.89405763577</v>
      </c>
      <c r="G105" s="310">
        <v>63444.768780636114</v>
      </c>
      <c r="J105" s="220"/>
      <c r="K105" s="220"/>
      <c r="L105" s="220"/>
      <c r="M105" s="220"/>
      <c r="N105" s="220"/>
      <c r="O105" s="220"/>
      <c r="P105" s="220"/>
    </row>
    <row r="106" spans="1:16" s="214" customFormat="1" ht="12.75" customHeight="1">
      <c r="A106" s="213">
        <v>2020</v>
      </c>
      <c r="B106" s="296">
        <v>2678072.861474627</v>
      </c>
      <c r="C106" s="308">
        <v>2065688.8614623898</v>
      </c>
      <c r="D106" s="308">
        <v>612383.9999999714</v>
      </c>
      <c r="E106" s="296">
        <v>77914.74625213802</v>
      </c>
      <c r="F106" s="309">
        <v>63921.356081837184</v>
      </c>
      <c r="G106" s="310">
        <v>13993.390170733119</v>
      </c>
      <c r="J106" s="220"/>
      <c r="K106" s="220"/>
      <c r="L106" s="220"/>
      <c r="M106" s="220"/>
      <c r="N106" s="220"/>
      <c r="O106" s="220"/>
      <c r="P106" s="220"/>
    </row>
    <row r="107" spans="1:16" s="214" customFormat="1" ht="12.75" customHeight="1">
      <c r="A107" s="457">
        <v>2021</v>
      </c>
      <c r="B107" s="458">
        <v>6777760</v>
      </c>
      <c r="C107" s="459">
        <v>6656779.263237346</v>
      </c>
      <c r="D107" s="459">
        <v>120980.99999999994</v>
      </c>
      <c r="E107" s="458">
        <v>178937.73673373723</v>
      </c>
      <c r="F107" s="460">
        <v>173901.04705671137</v>
      </c>
      <c r="G107" s="461">
        <v>5036.68967720205</v>
      </c>
      <c r="J107" s="220"/>
      <c r="K107" s="220"/>
      <c r="L107" s="220"/>
      <c r="M107" s="220"/>
      <c r="N107" s="220"/>
      <c r="O107" s="220"/>
      <c r="P107" s="220"/>
    </row>
    <row r="108" spans="1:16" s="214" customFormat="1" ht="12.75" customHeight="1">
      <c r="A108" s="457">
        <v>2022</v>
      </c>
      <c r="B108" s="458">
        <v>9138674</v>
      </c>
      <c r="C108" s="459">
        <v>8233186</v>
      </c>
      <c r="D108" s="459">
        <v>905488</v>
      </c>
      <c r="E108" s="458">
        <v>232154</v>
      </c>
      <c r="F108" s="460">
        <v>206201</v>
      </c>
      <c r="G108" s="461">
        <v>25953</v>
      </c>
      <c r="J108" s="220"/>
      <c r="K108" s="220"/>
      <c r="L108" s="220"/>
      <c r="M108" s="220"/>
      <c r="N108" s="220"/>
      <c r="O108" s="220"/>
      <c r="P108" s="220"/>
    </row>
    <row r="109" spans="1:7" ht="12.75" customHeight="1">
      <c r="A109" s="42"/>
      <c r="B109" s="43"/>
      <c r="C109" s="42"/>
      <c r="D109" s="42"/>
      <c r="E109" s="43"/>
      <c r="F109" s="44"/>
      <c r="G109" s="45"/>
    </row>
    <row r="110" ht="12.75" customHeight="1"/>
    <row r="111" spans="1:7" ht="12.75" customHeight="1">
      <c r="A111" s="24" t="s">
        <v>60</v>
      </c>
      <c r="B111" s="46"/>
      <c r="C111" s="46"/>
      <c r="D111" s="46"/>
      <c r="E111" s="46"/>
      <c r="F111" s="46"/>
      <c r="G111" s="46"/>
    </row>
    <row r="112" spans="1:7" ht="12.75" customHeight="1">
      <c r="A112" s="24" t="s">
        <v>203</v>
      </c>
      <c r="B112" s="46"/>
      <c r="C112" s="46"/>
      <c r="D112" s="46"/>
      <c r="E112" s="46"/>
      <c r="F112" s="46"/>
      <c r="G112" s="46"/>
    </row>
    <row r="113" ht="12.75" customHeight="1">
      <c r="A113" s="23" t="s">
        <v>318</v>
      </c>
    </row>
    <row r="114" ht="12.75" customHeight="1">
      <c r="A114" s="24"/>
    </row>
    <row r="115" spans="1:7" ht="12.75">
      <c r="A115" s="24"/>
      <c r="B115" s="238"/>
      <c r="C115" s="238"/>
      <c r="D115" s="238"/>
      <c r="E115" s="238"/>
      <c r="F115" s="238"/>
      <c r="G115" s="238"/>
    </row>
    <row r="116" spans="1:7" ht="12.75">
      <c r="A116" s="38"/>
      <c r="B116" s="238"/>
      <c r="C116" s="238"/>
      <c r="D116" s="238"/>
      <c r="E116" s="238"/>
      <c r="F116" s="238"/>
      <c r="G116" s="238"/>
    </row>
  </sheetData>
  <sheetProtection/>
  <mergeCells count="3">
    <mergeCell ref="A4:G4"/>
    <mergeCell ref="A5:G5"/>
    <mergeCell ref="A3:G3"/>
  </mergeCells>
  <printOptions/>
  <pageMargins left="1" right="1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48" customWidth="1"/>
    <col min="2" max="3" width="22.57421875" style="48" customWidth="1"/>
    <col min="4" max="4" width="22.00390625" style="48" customWidth="1"/>
    <col min="5" max="16384" width="9.140625" style="48" customWidth="1"/>
  </cols>
  <sheetData>
    <row r="1" spans="1:4" ht="15.75" customHeight="1">
      <c r="A1" s="279" t="s">
        <v>331</v>
      </c>
      <c r="B1" s="47"/>
      <c r="C1" s="47"/>
      <c r="D1" s="47"/>
    </row>
    <row r="2" spans="1:5" ht="12.75" customHeight="1">
      <c r="A2" s="279"/>
      <c r="B2" s="47"/>
      <c r="C2" s="47"/>
      <c r="D2" s="47"/>
      <c r="E2" s="49"/>
    </row>
    <row r="3" spans="1:5" ht="12.75" customHeight="1">
      <c r="A3" s="462" t="s">
        <v>299</v>
      </c>
      <c r="B3" s="47"/>
      <c r="C3" s="47"/>
      <c r="D3" s="47"/>
      <c r="E3" s="49"/>
    </row>
    <row r="4" spans="1:5" ht="12.75" customHeight="1">
      <c r="A4" s="462" t="s">
        <v>300</v>
      </c>
      <c r="B4" s="47"/>
      <c r="C4" s="47"/>
      <c r="D4" s="47"/>
      <c r="E4" s="49"/>
    </row>
    <row r="5" spans="1:5" ht="12.75" customHeight="1">
      <c r="A5" s="462" t="s">
        <v>301</v>
      </c>
      <c r="B5" s="47"/>
      <c r="C5" s="47"/>
      <c r="D5" s="47"/>
      <c r="E5" s="49"/>
    </row>
    <row r="6" spans="1:5" s="6" customFormat="1" ht="12.75" customHeight="1" thickBot="1">
      <c r="A6" s="50" t="s">
        <v>34</v>
      </c>
      <c r="B6" s="51"/>
      <c r="C6" s="51"/>
      <c r="D6" s="51"/>
      <c r="E6" s="8"/>
    </row>
    <row r="7" spans="1:5" s="13" customFormat="1" ht="24" customHeight="1" thickTop="1">
      <c r="A7" s="11" t="s">
        <v>31</v>
      </c>
      <c r="B7" s="52" t="s">
        <v>32</v>
      </c>
      <c r="C7" s="53" t="s">
        <v>27</v>
      </c>
      <c r="D7" s="54" t="s">
        <v>28</v>
      </c>
      <c r="E7" s="55"/>
    </row>
    <row r="8" spans="1:5" ht="12.75" customHeight="1">
      <c r="A8" s="56"/>
      <c r="B8" s="57"/>
      <c r="C8" s="58"/>
      <c r="D8" s="59"/>
      <c r="E8" s="49"/>
    </row>
    <row r="9" spans="1:5" ht="12.75" customHeight="1">
      <c r="A9" s="60">
        <v>1990</v>
      </c>
      <c r="B9" s="291">
        <v>56398498.9093711</v>
      </c>
      <c r="C9" s="292">
        <v>41269155.250415824</v>
      </c>
      <c r="D9" s="293">
        <v>15129343.658955276</v>
      </c>
      <c r="E9" s="49"/>
    </row>
    <row r="10" spans="1:5" ht="12.75" customHeight="1">
      <c r="A10" s="60">
        <v>1991</v>
      </c>
      <c r="B10" s="291">
        <v>53772838.63339566</v>
      </c>
      <c r="C10" s="292">
        <v>38575333.18551174</v>
      </c>
      <c r="D10" s="293">
        <v>15197505.447883917</v>
      </c>
      <c r="E10" s="49"/>
    </row>
    <row r="11" spans="1:5" ht="12.75" customHeight="1">
      <c r="A11" s="61">
        <v>1993</v>
      </c>
      <c r="B11" s="291">
        <v>53836610.797029406</v>
      </c>
      <c r="C11" s="292">
        <v>36656819.931532085</v>
      </c>
      <c r="D11" s="293">
        <v>17179790.865497317</v>
      </c>
      <c r="E11" s="62"/>
    </row>
    <row r="12" spans="1:5" ht="12.75" customHeight="1">
      <c r="A12" s="61">
        <v>1994</v>
      </c>
      <c r="B12" s="291">
        <v>57169824.76330118</v>
      </c>
      <c r="C12" s="292">
        <v>39384934.02174345</v>
      </c>
      <c r="D12" s="293">
        <v>17784890.741557732</v>
      </c>
      <c r="E12" s="62"/>
    </row>
    <row r="13" spans="1:5" ht="12.75" customHeight="1">
      <c r="A13" s="61">
        <v>1995</v>
      </c>
      <c r="B13" s="291">
        <v>57340910.57782397</v>
      </c>
      <c r="C13" s="292">
        <v>38561738.585883215</v>
      </c>
      <c r="D13" s="293">
        <v>18779171.991940748</v>
      </c>
      <c r="E13" s="62"/>
    </row>
    <row r="14" spans="1:5" ht="12.75" customHeight="1">
      <c r="A14" s="61">
        <v>1996</v>
      </c>
      <c r="B14" s="291">
        <v>57936622.44268706</v>
      </c>
      <c r="C14" s="292">
        <v>38944059.48319281</v>
      </c>
      <c r="D14" s="293">
        <v>18992562.959494248</v>
      </c>
      <c r="E14" s="62"/>
    </row>
    <row r="15" spans="1:5" ht="12.75" customHeight="1">
      <c r="A15" s="61">
        <v>1997</v>
      </c>
      <c r="B15" s="291">
        <v>57373492.95214619</v>
      </c>
      <c r="C15" s="292">
        <v>39427198.002951615</v>
      </c>
      <c r="D15" s="293">
        <v>17946294.949194577</v>
      </c>
      <c r="E15" s="62"/>
    </row>
    <row r="16" spans="1:5" ht="12.75" customHeight="1">
      <c r="A16" s="61">
        <v>1998</v>
      </c>
      <c r="B16" s="291">
        <v>57446913</v>
      </c>
      <c r="C16" s="292">
        <v>40904938</v>
      </c>
      <c r="D16" s="293">
        <v>16541975</v>
      </c>
      <c r="E16" s="62"/>
    </row>
    <row r="17" spans="1:5" ht="12.75" customHeight="1">
      <c r="A17" s="61">
        <v>1999</v>
      </c>
      <c r="B17" s="291">
        <v>60020237</v>
      </c>
      <c r="C17" s="292">
        <v>43069177</v>
      </c>
      <c r="D17" s="293">
        <v>16951060</v>
      </c>
      <c r="E17" s="62"/>
    </row>
    <row r="18" spans="1:5" ht="12.75" customHeight="1">
      <c r="A18" s="61">
        <v>2000</v>
      </c>
      <c r="B18" s="291">
        <v>61721150</v>
      </c>
      <c r="C18" s="292">
        <v>45179587</v>
      </c>
      <c r="D18" s="293">
        <v>16541563</v>
      </c>
      <c r="E18" s="62"/>
    </row>
    <row r="19" spans="1:5" ht="12.75" customHeight="1">
      <c r="A19" s="61">
        <v>2001</v>
      </c>
      <c r="B19" s="291">
        <v>57760242</v>
      </c>
      <c r="C19" s="292">
        <v>43108798</v>
      </c>
      <c r="D19" s="293">
        <v>14651444</v>
      </c>
      <c r="E19" s="62"/>
    </row>
    <row r="20" spans="1:5" ht="12.75" customHeight="1">
      <c r="A20" s="63">
        <v>2002</v>
      </c>
      <c r="B20" s="291">
        <v>58471088</v>
      </c>
      <c r="C20" s="292">
        <v>44175694</v>
      </c>
      <c r="D20" s="293">
        <v>14295393.955690078</v>
      </c>
      <c r="E20" s="62"/>
    </row>
    <row r="21" spans="1:5" ht="12.75" customHeight="1">
      <c r="A21" s="63">
        <v>2003</v>
      </c>
      <c r="B21" s="291">
        <v>58782699</v>
      </c>
      <c r="C21" s="292">
        <v>45036982</v>
      </c>
      <c r="D21" s="293">
        <v>13745717</v>
      </c>
      <c r="E21" s="62"/>
    </row>
    <row r="22" spans="1:5" ht="12.75" customHeight="1">
      <c r="A22" s="63">
        <v>2004</v>
      </c>
      <c r="B22" s="291">
        <v>62761989.18896614</v>
      </c>
      <c r="C22" s="292">
        <v>48441763.82451729</v>
      </c>
      <c r="D22" s="293">
        <v>14320225.364448858</v>
      </c>
      <c r="E22" s="62"/>
    </row>
    <row r="23" spans="1:5" ht="12.75" customHeight="1">
      <c r="A23" s="63">
        <v>2005</v>
      </c>
      <c r="B23" s="291">
        <v>67687478.90039678</v>
      </c>
      <c r="C23" s="292">
        <v>52704667.91875463</v>
      </c>
      <c r="D23" s="293">
        <v>14982810.981642153</v>
      </c>
      <c r="E23" s="62"/>
    </row>
    <row r="24" spans="1:5" ht="12.75" customHeight="1">
      <c r="A24" s="63">
        <v>2006</v>
      </c>
      <c r="B24" s="291">
        <v>69145853.82841632</v>
      </c>
      <c r="C24" s="292">
        <v>54584047.54595707</v>
      </c>
      <c r="D24" s="293">
        <v>14561806.282459244</v>
      </c>
      <c r="E24" s="62"/>
    </row>
    <row r="25" spans="1:5" s="216" customFormat="1" ht="12.75" customHeight="1">
      <c r="A25" s="215">
        <v>2007</v>
      </c>
      <c r="B25" s="291">
        <v>69135310.12008122</v>
      </c>
      <c r="C25" s="292">
        <v>55100441.09358225</v>
      </c>
      <c r="D25" s="293">
        <v>14034869.026498968</v>
      </c>
      <c r="E25"/>
    </row>
    <row r="26" spans="1:5" s="216" customFormat="1" ht="12.75" customHeight="1">
      <c r="A26" s="215">
        <v>2008</v>
      </c>
      <c r="B26" s="291">
        <v>63130132.90346176</v>
      </c>
      <c r="C26" s="292">
        <v>49497350.131033435</v>
      </c>
      <c r="D26" s="293">
        <v>13632782.772428324</v>
      </c>
      <c r="E26" s="220"/>
    </row>
    <row r="27" spans="1:5" s="216" customFormat="1" ht="12.75" customHeight="1">
      <c r="A27" s="215">
        <v>2009</v>
      </c>
      <c r="B27" s="291">
        <v>60255060.501467764</v>
      </c>
      <c r="C27" s="292">
        <v>47121336.82227004</v>
      </c>
      <c r="D27" s="293">
        <v>13133723.679197723</v>
      </c>
      <c r="E27" s="220"/>
    </row>
    <row r="28" spans="1:5" s="216" customFormat="1" ht="12.75" customHeight="1">
      <c r="A28" s="215">
        <v>2010</v>
      </c>
      <c r="B28" s="291">
        <v>64951433</v>
      </c>
      <c r="C28" s="292">
        <v>49788583</v>
      </c>
      <c r="D28" s="293">
        <v>15162849.83877619</v>
      </c>
      <c r="E28" s="220"/>
    </row>
    <row r="29" spans="1:5" s="216" customFormat="1" ht="12.75" customHeight="1">
      <c r="A29" s="215">
        <v>2011</v>
      </c>
      <c r="B29" s="291">
        <v>67825871.18240348</v>
      </c>
      <c r="C29" s="292">
        <v>51839798.51209088</v>
      </c>
      <c r="D29" s="293">
        <v>15986072.670312593</v>
      </c>
      <c r="E29" s="220"/>
    </row>
    <row r="30" spans="1:5" s="216" customFormat="1" ht="12.75" customHeight="1">
      <c r="A30" s="215">
        <v>2012</v>
      </c>
      <c r="B30" s="291">
        <v>73663903.18951096</v>
      </c>
      <c r="C30" s="292">
        <v>54492679.66027315</v>
      </c>
      <c r="D30" s="293">
        <v>19171223.529237807</v>
      </c>
      <c r="E30" s="220"/>
    </row>
    <row r="31" spans="1:5" s="216" customFormat="1" ht="12.75" customHeight="1">
      <c r="A31" s="215">
        <v>2013</v>
      </c>
      <c r="B31" s="291">
        <v>74049771.93609439</v>
      </c>
      <c r="C31" s="292">
        <v>54462717.480855994</v>
      </c>
      <c r="D31" s="293">
        <v>19587054.455238394</v>
      </c>
      <c r="E31" s="220"/>
    </row>
    <row r="32" spans="1:5" s="216" customFormat="1" ht="12.75" customHeight="1">
      <c r="A32" s="215">
        <v>2014</v>
      </c>
      <c r="B32" s="291">
        <v>75269196.74455248</v>
      </c>
      <c r="C32" s="292">
        <v>55142678.16924724</v>
      </c>
      <c r="D32" s="293">
        <v>20126518.575305242</v>
      </c>
      <c r="E32" s="220"/>
    </row>
    <row r="33" spans="1:5" s="216" customFormat="1" ht="12.75" customHeight="1">
      <c r="A33" s="215">
        <v>2015</v>
      </c>
      <c r="B33" s="291">
        <v>78086080.96207151</v>
      </c>
      <c r="C33" s="292">
        <v>56949633.46504383</v>
      </c>
      <c r="D33" s="293">
        <v>21136447.497027684</v>
      </c>
      <c r="E33" s="220"/>
    </row>
    <row r="34" spans="1:5" s="216" customFormat="1" ht="12.75" customHeight="1">
      <c r="A34" s="215">
        <v>2016</v>
      </c>
      <c r="B34" s="291">
        <v>79669135.46722764</v>
      </c>
      <c r="C34" s="292">
        <v>57810694.87566122</v>
      </c>
      <c r="D34" s="293">
        <v>21858440.591624327</v>
      </c>
      <c r="E34" s="220"/>
    </row>
    <row r="35" spans="1:5" s="216" customFormat="1" ht="12.75" customHeight="1">
      <c r="A35" s="215">
        <v>2017</v>
      </c>
      <c r="B35" s="291">
        <v>83608117.8329591</v>
      </c>
      <c r="C35" s="292">
        <v>59959536.052088745</v>
      </c>
      <c r="D35" s="293">
        <v>23648581.780866634</v>
      </c>
      <c r="E35" s="220"/>
    </row>
    <row r="36" spans="1:5" s="216" customFormat="1" ht="12.75" customHeight="1">
      <c r="A36" s="215">
        <v>2018</v>
      </c>
      <c r="B36" s="291">
        <v>87724599.34054333</v>
      </c>
      <c r="C36" s="292">
        <v>63732896.11582174</v>
      </c>
      <c r="D36" s="293">
        <v>23991703.22475013</v>
      </c>
      <c r="E36" s="220"/>
    </row>
    <row r="37" spans="1:5" s="216" customFormat="1" ht="12.75" customHeight="1">
      <c r="A37" s="215">
        <v>2019</v>
      </c>
      <c r="B37" s="291">
        <v>89692421.93712501</v>
      </c>
      <c r="C37" s="292">
        <v>66535081.33166247</v>
      </c>
      <c r="D37" s="293">
        <v>23157340.6049306</v>
      </c>
      <c r="E37" s="220"/>
    </row>
    <row r="38" spans="1:5" s="216" customFormat="1" ht="12.75" customHeight="1">
      <c r="A38" s="215">
        <v>2020</v>
      </c>
      <c r="B38" s="291">
        <v>28516797.128282517</v>
      </c>
      <c r="C38" s="292">
        <v>23395216.32595241</v>
      </c>
      <c r="D38" s="293">
        <v>5121580.802488321</v>
      </c>
      <c r="E38" s="220"/>
    </row>
    <row r="39" spans="1:4" ht="12.75" customHeight="1">
      <c r="A39" s="61">
        <v>2021</v>
      </c>
      <c r="B39" s="463">
        <v>65312273.9083116</v>
      </c>
      <c r="C39" s="464">
        <v>63473882.17613315</v>
      </c>
      <c r="D39" s="465">
        <v>1838391.673846188</v>
      </c>
    </row>
    <row r="40" spans="1:4" ht="12.75" customHeight="1">
      <c r="A40" s="61">
        <v>2022</v>
      </c>
      <c r="B40" s="463">
        <v>84736186.97295377</v>
      </c>
      <c r="C40" s="464">
        <v>75263260.18123765</v>
      </c>
      <c r="D40" s="465">
        <v>9472926.792024821</v>
      </c>
    </row>
    <row r="41" spans="1:5" ht="12.75" customHeight="1">
      <c r="A41" s="64"/>
      <c r="B41" s="65"/>
      <c r="C41" s="66"/>
      <c r="D41" s="67"/>
      <c r="E41" s="49"/>
    </row>
    <row r="42" ht="12.75" customHeight="1">
      <c r="E42" s="49"/>
    </row>
    <row r="43" spans="1:5" ht="12.75" customHeight="1">
      <c r="A43" s="23" t="s">
        <v>302</v>
      </c>
      <c r="E43" s="49"/>
    </row>
    <row r="44" spans="1:5" ht="12.75" customHeight="1">
      <c r="A44" s="24" t="s">
        <v>319</v>
      </c>
      <c r="E44" s="49"/>
    </row>
    <row r="45" spans="1:5" ht="12.75" customHeight="1">
      <c r="A45" s="455"/>
      <c r="E45" s="49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8515625" style="0" customWidth="1"/>
    <col min="2" max="3" width="29.00390625" style="0" customWidth="1"/>
    <col min="4" max="6" width="13.8515625" style="0" customWidth="1"/>
  </cols>
  <sheetData>
    <row r="1" spans="1:6" ht="15.75" customHeight="1">
      <c r="A1" s="279" t="s">
        <v>259</v>
      </c>
      <c r="B1" s="73"/>
      <c r="C1" s="73"/>
      <c r="D1" s="181"/>
      <c r="E1" s="181"/>
      <c r="F1" s="27"/>
    </row>
    <row r="2" spans="1:6" ht="15.75" customHeight="1">
      <c r="A2" s="279" t="s">
        <v>332</v>
      </c>
      <c r="B2" s="73"/>
      <c r="C2" s="73"/>
      <c r="D2" s="181"/>
      <c r="E2" s="181"/>
      <c r="F2" s="27"/>
    </row>
    <row r="3" spans="1:5" s="6" customFormat="1" ht="12.75" customHeight="1">
      <c r="A3" s="287"/>
      <c r="B3" s="70"/>
      <c r="C3" s="70"/>
      <c r="D3" s="182"/>
      <c r="E3" s="182"/>
    </row>
    <row r="4" spans="1:6" s="269" customFormat="1" ht="12.75" customHeight="1">
      <c r="A4" s="462" t="s">
        <v>304</v>
      </c>
      <c r="B4" s="268"/>
      <c r="C4" s="268"/>
      <c r="F4" s="268"/>
    </row>
    <row r="5" spans="1:3" s="269" customFormat="1" ht="12.75" customHeight="1">
      <c r="A5" s="248" t="s">
        <v>305</v>
      </c>
      <c r="B5" s="268"/>
      <c r="C5" s="268"/>
    </row>
    <row r="6" spans="1:6" ht="12.75" customHeight="1" thickBot="1">
      <c r="A6" s="183"/>
      <c r="B6" s="183"/>
      <c r="C6" s="183"/>
      <c r="D6" s="184"/>
      <c r="E6" s="184"/>
      <c r="F6" s="7"/>
    </row>
    <row r="7" spans="1:11" s="13" customFormat="1" ht="24" customHeight="1" thickTop="1">
      <c r="A7" s="11" t="s">
        <v>31</v>
      </c>
      <c r="B7" s="53" t="s">
        <v>36</v>
      </c>
      <c r="C7" s="12" t="s">
        <v>37</v>
      </c>
      <c r="D7" s="7"/>
      <c r="E7" s="7"/>
      <c r="F7" s="7"/>
      <c r="G7" s="7"/>
      <c r="H7" s="55"/>
      <c r="I7" s="55"/>
      <c r="J7" s="55"/>
      <c r="K7" s="55"/>
    </row>
    <row r="8" spans="1:11" ht="12.75">
      <c r="A8" s="14"/>
      <c r="B8" s="14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258" t="s">
        <v>204</v>
      </c>
      <c r="B9" s="288">
        <v>17.5</v>
      </c>
      <c r="C9" s="285" t="s">
        <v>38</v>
      </c>
      <c r="D9" s="7"/>
      <c r="E9" s="75"/>
      <c r="F9" s="76"/>
      <c r="G9" s="77"/>
      <c r="H9" s="78"/>
      <c r="I9" s="78"/>
      <c r="J9" s="7"/>
      <c r="K9" s="7"/>
    </row>
    <row r="10" spans="1:11" ht="12.75">
      <c r="A10" s="74">
        <v>1951</v>
      </c>
      <c r="B10" s="288">
        <v>28</v>
      </c>
      <c r="C10" s="285" t="s">
        <v>38</v>
      </c>
      <c r="D10" s="7"/>
      <c r="E10" s="79"/>
      <c r="F10" s="76"/>
      <c r="G10" s="77"/>
      <c r="H10" s="78"/>
      <c r="I10" s="78"/>
      <c r="J10" s="7"/>
      <c r="K10" s="7"/>
    </row>
    <row r="11" spans="1:11" ht="12.75">
      <c r="A11" s="258" t="s">
        <v>205</v>
      </c>
      <c r="B11" s="288">
        <v>32</v>
      </c>
      <c r="C11" s="285" t="s">
        <v>38</v>
      </c>
      <c r="D11" s="7"/>
      <c r="E11" s="75"/>
      <c r="F11" s="76"/>
      <c r="G11" s="77"/>
      <c r="H11" s="78"/>
      <c r="I11" s="78"/>
      <c r="J11" s="7"/>
      <c r="K11" s="7"/>
    </row>
    <row r="12" spans="1:11" ht="12.75">
      <c r="A12" s="258" t="s">
        <v>206</v>
      </c>
      <c r="B12" s="288">
        <v>37.23</v>
      </c>
      <c r="C12" s="285" t="s">
        <v>38</v>
      </c>
      <c r="D12" s="7"/>
      <c r="E12" s="75"/>
      <c r="F12" s="76"/>
      <c r="G12" s="77"/>
      <c r="H12" s="78"/>
      <c r="I12" s="78"/>
      <c r="J12" s="7"/>
      <c r="K12" s="7"/>
    </row>
    <row r="13" spans="1:11" ht="12.75">
      <c r="A13" s="74">
        <v>1974</v>
      </c>
      <c r="B13" s="288">
        <v>46.2</v>
      </c>
      <c r="C13" s="289">
        <v>123</v>
      </c>
      <c r="D13" s="7"/>
      <c r="E13" s="79"/>
      <c r="F13" s="76"/>
      <c r="G13" s="76"/>
      <c r="H13" s="78"/>
      <c r="I13" s="78"/>
      <c r="J13" s="7"/>
      <c r="K13" s="7"/>
    </row>
    <row r="14" spans="1:11" ht="12.75">
      <c r="A14" s="74">
        <v>1977</v>
      </c>
      <c r="B14" s="288">
        <v>54.62</v>
      </c>
      <c r="C14" s="289">
        <v>146.85</v>
      </c>
      <c r="D14" s="7"/>
      <c r="E14" s="79"/>
      <c r="F14" s="76"/>
      <c r="G14" s="76"/>
      <c r="H14" s="78"/>
      <c r="I14" s="78"/>
      <c r="J14" s="7"/>
      <c r="K14" s="7"/>
    </row>
    <row r="15" spans="1:11" ht="12.75">
      <c r="A15" s="74">
        <v>1980</v>
      </c>
      <c r="B15" s="288">
        <v>71.24</v>
      </c>
      <c r="C15" s="289">
        <v>185</v>
      </c>
      <c r="D15" s="7"/>
      <c r="E15" s="79"/>
      <c r="F15" s="76"/>
      <c r="G15" s="76"/>
      <c r="H15" s="78"/>
      <c r="I15" s="78"/>
      <c r="J15" s="7"/>
      <c r="K15" s="7"/>
    </row>
    <row r="16" spans="1:11" ht="12.75">
      <c r="A16" s="74">
        <v>1983</v>
      </c>
      <c r="B16" s="288">
        <v>85.88</v>
      </c>
      <c r="C16" s="289">
        <v>227.32</v>
      </c>
      <c r="D16" s="7"/>
      <c r="E16" s="79"/>
      <c r="F16" s="76"/>
      <c r="G16" s="76"/>
      <c r="H16" s="78"/>
      <c r="I16" s="78"/>
      <c r="J16" s="7"/>
      <c r="K16" s="7"/>
    </row>
    <row r="17" spans="1:11" ht="12.75">
      <c r="A17" s="74">
        <v>1986</v>
      </c>
      <c r="B17" s="288">
        <v>95.4</v>
      </c>
      <c r="C17" s="289">
        <v>299</v>
      </c>
      <c r="D17" s="7"/>
      <c r="E17" s="79"/>
      <c r="F17" s="76"/>
      <c r="G17" s="76"/>
      <c r="H17" s="78"/>
      <c r="I17" s="78"/>
      <c r="J17" s="7"/>
      <c r="K17" s="7"/>
    </row>
    <row r="18" spans="1:11" ht="12.75">
      <c r="A18" s="74">
        <v>1987</v>
      </c>
      <c r="B18" s="288">
        <v>102.49</v>
      </c>
      <c r="C18" s="289">
        <v>324</v>
      </c>
      <c r="D18" s="7"/>
      <c r="E18" s="79"/>
      <c r="F18" s="76"/>
      <c r="G18" s="76"/>
      <c r="H18" s="78"/>
      <c r="I18" s="78"/>
      <c r="J18" s="7"/>
      <c r="K18" s="7"/>
    </row>
    <row r="19" spans="1:11" ht="12.75">
      <c r="A19" s="74">
        <v>1988</v>
      </c>
      <c r="B19" s="288">
        <v>121.44</v>
      </c>
      <c r="C19" s="289">
        <v>350</v>
      </c>
      <c r="D19" s="7"/>
      <c r="E19" s="79"/>
      <c r="F19" s="76"/>
      <c r="G19" s="76"/>
      <c r="H19" s="78"/>
      <c r="I19" s="78"/>
      <c r="J19" s="7"/>
      <c r="K19" s="7"/>
    </row>
    <row r="20" spans="1:11" ht="12.75" customHeight="1">
      <c r="A20" s="74">
        <v>1989</v>
      </c>
      <c r="B20" s="288">
        <v>126.57</v>
      </c>
      <c r="C20" s="289">
        <v>322</v>
      </c>
      <c r="D20" s="7"/>
      <c r="E20" s="79"/>
      <c r="F20" s="76"/>
      <c r="G20" s="76"/>
      <c r="H20" s="78"/>
      <c r="I20" s="78"/>
      <c r="J20" s="7"/>
      <c r="K20" s="7"/>
    </row>
    <row r="21" spans="1:11" ht="12.75" customHeight="1">
      <c r="A21" s="74">
        <v>1990</v>
      </c>
      <c r="B21" s="288">
        <v>136.3</v>
      </c>
      <c r="C21" s="289">
        <v>294.04</v>
      </c>
      <c r="D21" s="7"/>
      <c r="E21" s="79"/>
      <c r="F21" s="76"/>
      <c r="G21" s="76"/>
      <c r="H21" s="78"/>
      <c r="I21" s="78"/>
      <c r="J21" s="7"/>
      <c r="K21" s="7"/>
    </row>
    <row r="22" spans="1:11" ht="12.75" customHeight="1">
      <c r="A22" s="74">
        <v>1991</v>
      </c>
      <c r="B22" s="288">
        <v>140.54</v>
      </c>
      <c r="C22" s="289">
        <v>344.29</v>
      </c>
      <c r="D22" s="7"/>
      <c r="E22" s="79"/>
      <c r="F22" s="76"/>
      <c r="G22" s="76"/>
      <c r="H22" s="78"/>
      <c r="I22" s="78"/>
      <c r="J22" s="7"/>
      <c r="K22" s="7"/>
    </row>
    <row r="23" spans="1:11" ht="12.75" customHeight="1">
      <c r="A23" s="74">
        <v>1992</v>
      </c>
      <c r="B23" s="288">
        <v>117.14</v>
      </c>
      <c r="C23" s="289">
        <v>344.68</v>
      </c>
      <c r="D23" s="7"/>
      <c r="E23" s="80"/>
      <c r="F23" s="76"/>
      <c r="G23" s="81"/>
      <c r="H23" s="78"/>
      <c r="I23" s="78"/>
      <c r="J23" s="7"/>
      <c r="K23" s="7"/>
    </row>
    <row r="24" spans="1:11" ht="12.75" customHeight="1">
      <c r="A24" s="74">
        <v>1993</v>
      </c>
      <c r="B24" s="288">
        <v>116.15</v>
      </c>
      <c r="C24" s="289">
        <v>306.54</v>
      </c>
      <c r="D24" s="7"/>
      <c r="E24" s="80"/>
      <c r="F24" s="76"/>
      <c r="G24" s="81"/>
      <c r="H24" s="78"/>
      <c r="I24" s="78"/>
      <c r="J24" s="7"/>
      <c r="K24" s="7"/>
    </row>
    <row r="25" spans="1:11" ht="12.75" customHeight="1">
      <c r="A25" s="74">
        <v>1994</v>
      </c>
      <c r="B25" s="288">
        <v>133.79</v>
      </c>
      <c r="C25" s="289">
        <v>340.88</v>
      </c>
      <c r="D25" s="7"/>
      <c r="E25" s="80"/>
      <c r="F25" s="76"/>
      <c r="G25" s="81"/>
      <c r="H25" s="78"/>
      <c r="I25" s="78"/>
      <c r="J25" s="7"/>
      <c r="K25" s="7"/>
    </row>
    <row r="26" spans="1:11" ht="12.75" customHeight="1">
      <c r="A26" s="74">
        <v>1995</v>
      </c>
      <c r="B26" s="288">
        <v>132.73</v>
      </c>
      <c r="C26" s="289">
        <v>356.15</v>
      </c>
      <c r="D26" s="7"/>
      <c r="E26" s="80"/>
      <c r="F26" s="76"/>
      <c r="G26" s="81"/>
      <c r="H26" s="78"/>
      <c r="I26" s="78"/>
      <c r="J26" s="7"/>
      <c r="K26" s="7"/>
    </row>
    <row r="27" spans="1:11" ht="12.75" customHeight="1">
      <c r="A27" s="74">
        <v>1996</v>
      </c>
      <c r="B27" s="288">
        <v>137.04</v>
      </c>
      <c r="C27" s="289">
        <v>286.89</v>
      </c>
      <c r="D27" s="7"/>
      <c r="E27" s="80"/>
      <c r="F27" s="76"/>
      <c r="G27" s="81"/>
      <c r="H27" s="78"/>
      <c r="I27" s="78"/>
      <c r="J27" s="7"/>
      <c r="K27" s="7"/>
    </row>
    <row r="28" spans="1:11" ht="12.75" customHeight="1">
      <c r="A28" s="74">
        <v>1997</v>
      </c>
      <c r="B28" s="288">
        <v>157.07</v>
      </c>
      <c r="C28" s="289">
        <v>279.58</v>
      </c>
      <c r="D28" s="7"/>
      <c r="E28" s="80"/>
      <c r="F28" s="76"/>
      <c r="G28" s="81"/>
      <c r="H28" s="78"/>
      <c r="I28" s="78"/>
      <c r="J28" s="7"/>
      <c r="K28" s="7"/>
    </row>
    <row r="29" spans="1:11" ht="12.75" customHeight="1">
      <c r="A29" s="74">
        <v>1998</v>
      </c>
      <c r="B29" s="288">
        <v>147.37010806548167</v>
      </c>
      <c r="C29" s="289">
        <v>235.2478897817536</v>
      </c>
      <c r="D29" s="7"/>
      <c r="E29" s="80"/>
      <c r="F29" s="76"/>
      <c r="G29" s="81"/>
      <c r="H29" s="78"/>
      <c r="I29" s="78"/>
      <c r="J29" s="7"/>
      <c r="K29" s="7"/>
    </row>
    <row r="30" spans="1:11" ht="12.75" customHeight="1">
      <c r="A30" s="74">
        <v>1999</v>
      </c>
      <c r="B30" s="288">
        <v>148.90524843040976</v>
      </c>
      <c r="C30" s="289">
        <v>207.45789284977877</v>
      </c>
      <c r="D30" s="7"/>
      <c r="E30" s="80"/>
      <c r="F30" s="76"/>
      <c r="G30" s="81"/>
      <c r="H30" s="78"/>
      <c r="I30" s="78"/>
      <c r="J30" s="7"/>
      <c r="K30" s="7"/>
    </row>
    <row r="31" spans="1:11" ht="12.75" customHeight="1">
      <c r="A31" s="74">
        <v>2000</v>
      </c>
      <c r="B31" s="288">
        <v>154.91804026465326</v>
      </c>
      <c r="C31" s="289">
        <v>214.20395377953326</v>
      </c>
      <c r="D31" s="7"/>
      <c r="E31" s="80"/>
      <c r="F31" s="76"/>
      <c r="G31" s="81"/>
      <c r="H31" s="78"/>
      <c r="I31" s="78"/>
      <c r="J31" s="7"/>
      <c r="K31" s="7"/>
    </row>
    <row r="32" spans="1:11" ht="12.75" customHeight="1">
      <c r="A32" s="74">
        <v>2001</v>
      </c>
      <c r="B32" s="288">
        <v>142.74894374993863</v>
      </c>
      <c r="C32" s="289">
        <v>227.04960793598818</v>
      </c>
      <c r="D32" s="7"/>
      <c r="E32" s="80"/>
      <c r="F32" s="76"/>
      <c r="G32" s="81"/>
      <c r="H32" s="78"/>
      <c r="I32" s="78"/>
      <c r="J32" s="7"/>
      <c r="K32" s="7"/>
    </row>
    <row r="33" spans="1:11" ht="12.75" customHeight="1">
      <c r="A33" s="74">
        <v>2002</v>
      </c>
      <c r="B33" s="288">
        <v>150.38986538945622</v>
      </c>
      <c r="C33" s="289">
        <v>233.1310449197287</v>
      </c>
      <c r="D33" s="7"/>
      <c r="E33" s="80"/>
      <c r="F33" s="76"/>
      <c r="G33" s="81"/>
      <c r="H33" s="78"/>
      <c r="I33" s="78"/>
      <c r="J33" s="7"/>
      <c r="K33" s="7"/>
    </row>
    <row r="34" spans="1:11" ht="12.75" customHeight="1">
      <c r="A34" s="74">
        <v>2003</v>
      </c>
      <c r="B34" s="288">
        <v>157.17899447352113</v>
      </c>
      <c r="C34" s="289">
        <v>240.09135283013234</v>
      </c>
      <c r="D34" s="7"/>
      <c r="E34" s="80"/>
      <c r="F34" s="76"/>
      <c r="G34" s="81"/>
      <c r="H34" s="78"/>
      <c r="I34" s="78"/>
      <c r="J34" s="7"/>
      <c r="K34" s="7"/>
    </row>
    <row r="35" spans="1:11" ht="12.75" customHeight="1">
      <c r="A35" s="74">
        <v>2004</v>
      </c>
      <c r="B35" s="288">
        <v>157.95</v>
      </c>
      <c r="C35" s="289">
        <v>251.47</v>
      </c>
      <c r="D35" s="7"/>
      <c r="E35" s="80"/>
      <c r="F35" s="76"/>
      <c r="G35" s="81"/>
      <c r="H35" s="78"/>
      <c r="I35" s="78"/>
      <c r="J35" s="7"/>
      <c r="K35" s="7"/>
    </row>
    <row r="36" spans="1:11" ht="12.75" customHeight="1">
      <c r="A36" s="74">
        <v>2005</v>
      </c>
      <c r="B36" s="288">
        <v>160.79007542534043</v>
      </c>
      <c r="C36" s="289">
        <v>255.41883986019903</v>
      </c>
      <c r="D36" s="7"/>
      <c r="E36" s="80"/>
      <c r="F36" s="76"/>
      <c r="G36" s="81"/>
      <c r="H36" s="78"/>
      <c r="I36" s="78"/>
      <c r="J36" s="7"/>
      <c r="K36" s="7"/>
    </row>
    <row r="37" spans="1:11" ht="12.75" customHeight="1">
      <c r="A37" s="74">
        <v>2006</v>
      </c>
      <c r="B37" s="288">
        <v>166.28</v>
      </c>
      <c r="C37" s="289">
        <v>266.4713055111681</v>
      </c>
      <c r="D37" s="7"/>
      <c r="E37" s="80"/>
      <c r="F37" s="76"/>
      <c r="G37" s="81"/>
      <c r="H37" s="78"/>
      <c r="I37" s="78"/>
      <c r="J37" s="7"/>
      <c r="K37" s="7"/>
    </row>
    <row r="38" spans="1:11" ht="12.75" customHeight="1">
      <c r="A38" s="74">
        <v>2007</v>
      </c>
      <c r="B38" s="288">
        <v>170.28720121913273</v>
      </c>
      <c r="C38" s="289">
        <v>268.8326317691443</v>
      </c>
      <c r="D38" s="7"/>
      <c r="E38" s="80"/>
      <c r="F38" s="76"/>
      <c r="G38" s="81"/>
      <c r="H38" s="78"/>
      <c r="I38" s="78"/>
      <c r="J38" s="7"/>
      <c r="K38" s="7"/>
    </row>
    <row r="39" spans="1:11" ht="12.75" customHeight="1">
      <c r="A39" s="74">
        <v>2008</v>
      </c>
      <c r="B39" s="288">
        <v>161.00701391835528</v>
      </c>
      <c r="C39" s="289">
        <v>288.3264658787284</v>
      </c>
      <c r="D39" s="7"/>
      <c r="E39" s="80"/>
      <c r="F39" s="76"/>
      <c r="G39" s="81"/>
      <c r="H39" s="78"/>
      <c r="I39" s="78"/>
      <c r="J39" s="7"/>
      <c r="K39" s="7"/>
    </row>
    <row r="40" spans="1:11" ht="12.75" customHeight="1">
      <c r="A40" s="74">
        <v>2009</v>
      </c>
      <c r="B40" s="288">
        <v>145.69511406406806</v>
      </c>
      <c r="C40" s="289">
        <v>268.33269358528554</v>
      </c>
      <c r="D40" s="7"/>
      <c r="E40" s="80"/>
      <c r="F40" s="76"/>
      <c r="G40" s="81"/>
      <c r="H40" s="78"/>
      <c r="I40" s="78"/>
      <c r="J40" s="7"/>
      <c r="K40" s="7"/>
    </row>
    <row r="41" spans="1:11" ht="12.75" customHeight="1">
      <c r="A41" s="74">
        <v>2010</v>
      </c>
      <c r="B41" s="288">
        <v>151.62</v>
      </c>
      <c r="C41" s="289">
        <v>261.1</v>
      </c>
      <c r="D41" s="7"/>
      <c r="E41" s="80"/>
      <c r="F41" s="76"/>
      <c r="G41" s="81"/>
      <c r="H41" s="78"/>
      <c r="I41" s="78"/>
      <c r="J41" s="7"/>
      <c r="K41" s="7"/>
    </row>
    <row r="42" spans="1:11" ht="12.75" customHeight="1">
      <c r="A42" s="74">
        <v>2011</v>
      </c>
      <c r="B42" s="288">
        <v>157.8097054812246</v>
      </c>
      <c r="C42" s="289">
        <v>289.1</v>
      </c>
      <c r="D42" s="7"/>
      <c r="E42" s="80"/>
      <c r="F42" s="76"/>
      <c r="G42" s="81"/>
      <c r="H42" s="78"/>
      <c r="I42" s="78"/>
      <c r="J42" s="7"/>
      <c r="K42" s="7"/>
    </row>
    <row r="43" spans="1:11" ht="12.75" customHeight="1">
      <c r="A43" s="74">
        <v>2012</v>
      </c>
      <c r="B43" s="288">
        <v>167.0891608008068</v>
      </c>
      <c r="C43" s="289">
        <v>310.10077114399314</v>
      </c>
      <c r="D43" s="7"/>
      <c r="E43" s="80"/>
      <c r="F43" s="76"/>
      <c r="G43" s="81"/>
      <c r="H43" s="78"/>
      <c r="I43" s="78"/>
      <c r="J43" s="7"/>
      <c r="K43" s="7"/>
    </row>
    <row r="44" spans="1:11" ht="12.75" customHeight="1">
      <c r="A44" s="74">
        <v>2013</v>
      </c>
      <c r="B44" s="288">
        <v>172.07</v>
      </c>
      <c r="C44" s="289">
        <v>275.74</v>
      </c>
      <c r="D44" s="7"/>
      <c r="E44" s="80"/>
      <c r="F44" s="76"/>
      <c r="G44" s="81"/>
      <c r="H44" s="78"/>
      <c r="I44" s="78"/>
      <c r="J44" s="7"/>
      <c r="K44" s="7"/>
    </row>
    <row r="45" spans="1:11" ht="12.75" customHeight="1">
      <c r="A45" s="74">
        <v>2014</v>
      </c>
      <c r="B45" s="288">
        <v>176.57637540972695</v>
      </c>
      <c r="C45" s="289">
        <v>273.38676127237176</v>
      </c>
      <c r="D45" s="7"/>
      <c r="E45" s="80"/>
      <c r="F45" s="76"/>
      <c r="G45" s="81"/>
      <c r="H45" s="78"/>
      <c r="I45" s="78"/>
      <c r="J45" s="7"/>
      <c r="K45" s="7"/>
    </row>
    <row r="46" spans="1:11" ht="12.75" customHeight="1">
      <c r="A46" s="74">
        <v>2015</v>
      </c>
      <c r="B46" s="288">
        <v>175.00788292564005</v>
      </c>
      <c r="C46" s="289">
        <v>236.3311088846972</v>
      </c>
      <c r="D46" s="7"/>
      <c r="E46" s="80"/>
      <c r="F46" s="76"/>
      <c r="G46" s="81"/>
      <c r="H46" s="78"/>
      <c r="I46" s="78"/>
      <c r="J46" s="7"/>
      <c r="K46" s="7"/>
    </row>
    <row r="47" spans="1:11" ht="12.75" customHeight="1">
      <c r="A47" s="74">
        <v>2016</v>
      </c>
      <c r="B47" s="288">
        <v>180.248724038235</v>
      </c>
      <c r="C47" s="289">
        <v>240.297191816736</v>
      </c>
      <c r="D47" s="7"/>
      <c r="E47" s="80"/>
      <c r="F47" s="76"/>
      <c r="G47" s="81"/>
      <c r="H47" s="78"/>
      <c r="I47" s="78"/>
      <c r="J47" s="7"/>
      <c r="K47" s="7"/>
    </row>
    <row r="48" spans="1:11" ht="12.75" customHeight="1">
      <c r="A48" s="74">
        <v>2017</v>
      </c>
      <c r="B48" s="288">
        <v>186.87085645528367</v>
      </c>
      <c r="C48" s="289">
        <v>237.8172702026073</v>
      </c>
      <c r="D48" s="7"/>
      <c r="E48" s="80"/>
      <c r="F48" s="76"/>
      <c r="G48" s="81"/>
      <c r="H48" s="78"/>
      <c r="I48" s="78"/>
      <c r="J48" s="7"/>
      <c r="K48" s="7"/>
    </row>
    <row r="49" spans="1:11" ht="12.75" customHeight="1">
      <c r="A49" s="74">
        <v>2018</v>
      </c>
      <c r="B49" s="288">
        <v>188.34838568697495</v>
      </c>
      <c r="C49" s="289">
        <v>241.17772975531676</v>
      </c>
      <c r="D49" s="7"/>
      <c r="E49" s="80"/>
      <c r="F49" s="76"/>
      <c r="G49" s="81"/>
      <c r="H49" s="78"/>
      <c r="I49" s="78"/>
      <c r="J49" s="7"/>
      <c r="K49" s="7"/>
    </row>
    <row r="50" spans="1:11" ht="12.75" customHeight="1">
      <c r="A50" s="74">
        <v>2019</v>
      </c>
      <c r="B50" s="288">
        <v>188.32850920936315</v>
      </c>
      <c r="C50" s="289">
        <v>241.5773167500964</v>
      </c>
      <c r="D50" s="7"/>
      <c r="E50" s="80"/>
      <c r="F50" s="76"/>
      <c r="G50" s="81"/>
      <c r="H50" s="78"/>
      <c r="I50" s="78"/>
      <c r="J50" s="7"/>
      <c r="K50" s="7"/>
    </row>
    <row r="51" spans="1:11" ht="12.75" customHeight="1">
      <c r="A51" s="454" t="s">
        <v>257</v>
      </c>
      <c r="B51" s="288">
        <v>171.8</v>
      </c>
      <c r="C51" s="289">
        <v>237.1</v>
      </c>
      <c r="D51" s="7"/>
      <c r="E51" s="80"/>
      <c r="F51" s="76"/>
      <c r="G51" s="81"/>
      <c r="H51" s="78"/>
      <c r="I51" s="78"/>
      <c r="J51" s="7"/>
      <c r="K51" s="7"/>
    </row>
    <row r="52" spans="1:11" ht="12.75" customHeight="1">
      <c r="A52" s="466">
        <v>2021</v>
      </c>
      <c r="B52" s="288">
        <v>201.10936159438933</v>
      </c>
      <c r="C52" s="289">
        <v>220.9448576372639</v>
      </c>
      <c r="D52" s="7"/>
      <c r="E52" s="7"/>
      <c r="F52" s="7"/>
      <c r="G52" s="7"/>
      <c r="H52" s="7"/>
      <c r="I52" s="7"/>
      <c r="J52" s="7"/>
      <c r="K52" s="7"/>
    </row>
    <row r="53" spans="1:11" ht="12.75" customHeight="1">
      <c r="A53" s="466">
        <v>2022</v>
      </c>
      <c r="B53" s="288">
        <v>232.42453501475998</v>
      </c>
      <c r="C53" s="289">
        <v>235.4189002999281</v>
      </c>
      <c r="D53" s="7"/>
      <c r="E53" s="7"/>
      <c r="F53" s="7"/>
      <c r="G53" s="7"/>
      <c r="H53" s="7"/>
      <c r="I53" s="7"/>
      <c r="J53" s="7"/>
      <c r="K53" s="7"/>
    </row>
    <row r="54" spans="1:11" ht="12.75" customHeight="1">
      <c r="A54" s="19"/>
      <c r="B54" s="131"/>
      <c r="C54" s="21"/>
      <c r="D54" s="7"/>
      <c r="E54" s="7"/>
      <c r="F54" s="7"/>
      <c r="G54" s="7"/>
      <c r="H54" s="7"/>
      <c r="I54" s="7"/>
      <c r="J54" s="7"/>
      <c r="K54" s="7"/>
    </row>
    <row r="55" spans="1:3" ht="12.75" customHeight="1">
      <c r="A55" s="7"/>
      <c r="B55" s="7"/>
      <c r="C55" s="7"/>
    </row>
    <row r="56" ht="12.75" customHeight="1">
      <c r="A56" s="82" t="s">
        <v>39</v>
      </c>
    </row>
    <row r="57" ht="12.75" customHeight="1">
      <c r="A57" s="82" t="s">
        <v>40</v>
      </c>
    </row>
    <row r="58" ht="12.75" customHeight="1">
      <c r="A58" s="82" t="s">
        <v>320</v>
      </c>
    </row>
    <row r="59" spans="1:3" s="185" customFormat="1" ht="12.75" customHeight="1">
      <c r="A59" s="23" t="s">
        <v>303</v>
      </c>
      <c r="B59"/>
      <c r="C59"/>
    </row>
    <row r="60" spans="1:3" ht="12.75" customHeight="1">
      <c r="A60" s="23" t="s">
        <v>321</v>
      </c>
      <c r="B60" s="185"/>
      <c r="C60" s="185"/>
    </row>
    <row r="61" ht="12.75">
      <c r="A61" s="24"/>
    </row>
    <row r="62" ht="12.75">
      <c r="A62" s="178"/>
    </row>
    <row r="64" ht="12.75">
      <c r="A64" s="23"/>
    </row>
    <row r="65" ht="12.75">
      <c r="A65" s="24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7.421875" style="0" customWidth="1"/>
    <col min="2" max="3" width="32.421875" style="0" customWidth="1"/>
    <col min="4" max="4" width="13.8515625" style="0" customWidth="1"/>
  </cols>
  <sheetData>
    <row r="1" spans="1:4" ht="15.75" customHeight="1">
      <c r="A1" s="279" t="s">
        <v>261</v>
      </c>
      <c r="B1" s="27"/>
      <c r="C1" s="27"/>
      <c r="D1" s="181"/>
    </row>
    <row r="2" spans="1:4" ht="16.5" customHeight="1">
      <c r="A2" s="279" t="s">
        <v>333</v>
      </c>
      <c r="B2" s="27"/>
      <c r="C2" s="27"/>
      <c r="D2" s="181"/>
    </row>
    <row r="3" spans="1:4" ht="12.75" customHeight="1">
      <c r="A3" s="279"/>
      <c r="B3" s="73"/>
      <c r="C3" s="73"/>
      <c r="D3" s="181"/>
    </row>
    <row r="4" spans="1:4" ht="12.75" customHeight="1">
      <c r="A4" s="295" t="s">
        <v>29</v>
      </c>
      <c r="B4" s="73"/>
      <c r="C4" s="73"/>
      <c r="D4" s="181"/>
    </row>
    <row r="5" spans="1:4" ht="12.75" customHeight="1">
      <c r="A5" s="290" t="s">
        <v>224</v>
      </c>
      <c r="B5" s="73"/>
      <c r="C5" s="73"/>
      <c r="D5" s="181"/>
    </row>
    <row r="6" spans="1:4" ht="12.75" customHeight="1" thickBot="1">
      <c r="A6" s="9"/>
      <c r="B6" s="29"/>
      <c r="C6" s="29"/>
      <c r="D6" s="5"/>
    </row>
    <row r="7" spans="1:3" s="88" customFormat="1" ht="34.5" customHeight="1" thickTop="1">
      <c r="A7" s="85" t="s">
        <v>31</v>
      </c>
      <c r="B7" s="86" t="s">
        <v>155</v>
      </c>
      <c r="C7" s="105" t="s">
        <v>156</v>
      </c>
    </row>
    <row r="8" spans="1:3" ht="12.75">
      <c r="A8" s="14"/>
      <c r="B8" s="14"/>
      <c r="C8" s="7"/>
    </row>
    <row r="9" spans="1:3" ht="12.75">
      <c r="A9" s="262" t="s">
        <v>207</v>
      </c>
      <c r="B9" s="311">
        <v>14.4</v>
      </c>
      <c r="C9" s="312">
        <v>121.52777777777777</v>
      </c>
    </row>
    <row r="10" spans="1:3" ht="12.75">
      <c r="A10" s="37">
        <v>1951</v>
      </c>
      <c r="B10" s="311">
        <v>26</v>
      </c>
      <c r="C10" s="312">
        <v>107.6923076923077</v>
      </c>
    </row>
    <row r="11" spans="1:3" ht="12.75">
      <c r="A11" s="262" t="s">
        <v>208</v>
      </c>
      <c r="B11" s="311">
        <v>29.8</v>
      </c>
      <c r="C11" s="312">
        <v>107.38255033557047</v>
      </c>
    </row>
    <row r="12" spans="1:3" ht="12.75">
      <c r="A12" s="262" t="s">
        <v>209</v>
      </c>
      <c r="B12" s="311">
        <v>32</v>
      </c>
      <c r="C12" s="312">
        <v>116.34375</v>
      </c>
    </row>
    <row r="13" spans="1:3" ht="12.75">
      <c r="A13" s="37">
        <v>1974</v>
      </c>
      <c r="B13" s="311">
        <v>49.3</v>
      </c>
      <c r="C13" s="312">
        <v>93.71196754563896</v>
      </c>
    </row>
    <row r="14" spans="1:3" ht="12.75">
      <c r="A14" s="37">
        <v>1977</v>
      </c>
      <c r="B14" s="311">
        <v>60.6</v>
      </c>
      <c r="C14" s="312">
        <v>90.13201320132012</v>
      </c>
    </row>
    <row r="15" spans="1:3" ht="12.75">
      <c r="A15" s="37">
        <v>1980</v>
      </c>
      <c r="B15" s="311">
        <v>82.4</v>
      </c>
      <c r="C15" s="312">
        <v>86.45631067961163</v>
      </c>
    </row>
    <row r="16" spans="1:3" ht="12.75">
      <c r="A16" s="37">
        <v>1983</v>
      </c>
      <c r="B16" s="311">
        <v>99.6</v>
      </c>
      <c r="C16" s="312">
        <v>86.22489959839358</v>
      </c>
    </row>
    <row r="17" spans="1:3" ht="12.75">
      <c r="A17" s="37">
        <v>1986</v>
      </c>
      <c r="B17" s="311">
        <v>109.6</v>
      </c>
      <c r="C17" s="312">
        <v>87.04379562043798</v>
      </c>
    </row>
    <row r="18" spans="1:3" ht="12.75">
      <c r="A18" s="37">
        <v>1987</v>
      </c>
      <c r="B18" s="311">
        <v>113.6</v>
      </c>
      <c r="C18" s="312">
        <v>90.22007042253522</v>
      </c>
    </row>
    <row r="19" spans="1:3" ht="12.75">
      <c r="A19" s="37">
        <v>1988</v>
      </c>
      <c r="B19" s="311">
        <v>118.3</v>
      </c>
      <c r="C19" s="312">
        <v>102.65426880811496</v>
      </c>
    </row>
    <row r="20" spans="1:3" ht="12.75">
      <c r="A20" s="37">
        <v>1989</v>
      </c>
      <c r="B20" s="311">
        <v>124</v>
      </c>
      <c r="C20" s="312">
        <v>102.0725806451613</v>
      </c>
    </row>
    <row r="21" spans="1:3" ht="12.75">
      <c r="A21" s="37">
        <v>1990</v>
      </c>
      <c r="B21" s="311">
        <v>130.7</v>
      </c>
      <c r="C21" s="312">
        <v>104.28462127008417</v>
      </c>
    </row>
    <row r="22" spans="1:3" ht="12.75">
      <c r="A22" s="37">
        <v>1991</v>
      </c>
      <c r="B22" s="311">
        <v>136.2</v>
      </c>
      <c r="C22" s="312">
        <v>103.18649045521293</v>
      </c>
    </row>
    <row r="23" spans="1:3" ht="12.75">
      <c r="A23" s="37">
        <v>1992</v>
      </c>
      <c r="B23" s="311">
        <v>140.3</v>
      </c>
      <c r="C23" s="312">
        <v>83.49251603706342</v>
      </c>
    </row>
    <row r="24" spans="1:3" ht="12.75">
      <c r="A24" s="37">
        <v>1993</v>
      </c>
      <c r="B24" s="311">
        <v>144.5</v>
      </c>
      <c r="C24" s="312">
        <v>80.38062283737024</v>
      </c>
    </row>
    <row r="25" spans="1:3" ht="12.75">
      <c r="A25" s="37">
        <v>1994</v>
      </c>
      <c r="B25" s="311">
        <v>148.2</v>
      </c>
      <c r="C25" s="312">
        <v>90.27665317139002</v>
      </c>
    </row>
    <row r="26" spans="1:3" ht="12.75">
      <c r="A26" s="37">
        <v>1995</v>
      </c>
      <c r="B26" s="311">
        <v>152.4</v>
      </c>
      <c r="C26" s="312">
        <v>87.09317585301837</v>
      </c>
    </row>
    <row r="27" spans="1:3" ht="12.75">
      <c r="A27" s="37">
        <v>1996</v>
      </c>
      <c r="B27" s="311">
        <v>156.9</v>
      </c>
      <c r="C27" s="312">
        <v>87.34225621414913</v>
      </c>
    </row>
    <row r="28" spans="1:3" ht="12.75">
      <c r="A28" s="37">
        <v>1997</v>
      </c>
      <c r="B28" s="311">
        <v>160.5</v>
      </c>
      <c r="C28" s="312">
        <v>97.86292834890965</v>
      </c>
    </row>
    <row r="29" spans="1:3" ht="12.75" customHeight="1">
      <c r="A29" s="37">
        <v>1998</v>
      </c>
      <c r="B29" s="311">
        <v>163</v>
      </c>
      <c r="C29" s="312">
        <v>90.4111092426268</v>
      </c>
    </row>
    <row r="30" spans="1:3" ht="12.75" customHeight="1">
      <c r="A30" s="37">
        <v>1999</v>
      </c>
      <c r="B30" s="311">
        <v>166.6</v>
      </c>
      <c r="C30" s="312">
        <v>89.37890061849325</v>
      </c>
    </row>
    <row r="31" spans="1:3" ht="12.75" customHeight="1">
      <c r="A31" s="37">
        <v>2000</v>
      </c>
      <c r="B31" s="311">
        <v>172.2</v>
      </c>
      <c r="C31" s="312">
        <v>89.96401873673244</v>
      </c>
    </row>
    <row r="32" spans="1:3" ht="12.75" customHeight="1">
      <c r="A32" s="37">
        <v>2001</v>
      </c>
      <c r="B32" s="311">
        <v>177.1</v>
      </c>
      <c r="C32" s="312">
        <v>80.60358201577563</v>
      </c>
    </row>
    <row r="33" spans="1:3" ht="12.75" customHeight="1">
      <c r="A33" s="37">
        <v>2002</v>
      </c>
      <c r="B33" s="311">
        <v>179.9</v>
      </c>
      <c r="C33" s="312">
        <v>83.5963676428328</v>
      </c>
    </row>
    <row r="34" spans="1:3" ht="12.75" customHeight="1">
      <c r="A34" s="37">
        <v>2003</v>
      </c>
      <c r="B34" s="311">
        <v>184</v>
      </c>
      <c r="C34" s="312">
        <v>85.42336656169627</v>
      </c>
    </row>
    <row r="35" spans="1:3" ht="12.75" customHeight="1">
      <c r="A35" s="37">
        <v>2004</v>
      </c>
      <c r="B35" s="311">
        <v>188.9</v>
      </c>
      <c r="C35" s="312">
        <v>83.6156696664902</v>
      </c>
    </row>
    <row r="36" spans="1:3" ht="12.75" customHeight="1">
      <c r="A36" s="37">
        <v>2005</v>
      </c>
      <c r="B36" s="311">
        <v>195.3</v>
      </c>
      <c r="C36" s="312">
        <v>82.32978772418863</v>
      </c>
    </row>
    <row r="37" spans="1:3" ht="12.75" customHeight="1">
      <c r="A37" s="37">
        <v>2006</v>
      </c>
      <c r="B37" s="311">
        <v>201.6</v>
      </c>
      <c r="C37" s="312">
        <v>82</v>
      </c>
    </row>
    <row r="38" spans="1:3" ht="12.75" customHeight="1">
      <c r="A38" s="37">
        <v>2007</v>
      </c>
      <c r="B38" s="311">
        <v>207.342</v>
      </c>
      <c r="C38" s="312">
        <v>82</v>
      </c>
    </row>
    <row r="39" spans="1:3" ht="12.75" customHeight="1">
      <c r="A39" s="37">
        <v>2008</v>
      </c>
      <c r="B39" s="311">
        <v>215.303</v>
      </c>
      <c r="C39" s="312">
        <v>74.78159334442869</v>
      </c>
    </row>
    <row r="40" spans="1:3" ht="12.75" customHeight="1">
      <c r="A40" s="37">
        <v>2009</v>
      </c>
      <c r="B40" s="311">
        <v>214.537</v>
      </c>
      <c r="C40" s="312">
        <v>67.9</v>
      </c>
    </row>
    <row r="41" spans="1:3" ht="12.75" customHeight="1">
      <c r="A41" s="37">
        <v>2010</v>
      </c>
      <c r="B41" s="311">
        <v>218.056</v>
      </c>
      <c r="C41" s="312">
        <v>69.53259713101222</v>
      </c>
    </row>
    <row r="42" spans="1:3" ht="12.75" customHeight="1">
      <c r="A42" s="37">
        <v>2011</v>
      </c>
      <c r="B42" s="311">
        <v>224.939</v>
      </c>
      <c r="C42" s="312">
        <v>70.15666713252241</v>
      </c>
    </row>
    <row r="43" spans="1:3" ht="12.75" customHeight="1">
      <c r="A43" s="37">
        <v>2012</v>
      </c>
      <c r="B43" s="311">
        <v>229.594</v>
      </c>
      <c r="C43" s="312">
        <v>72.7759265489546</v>
      </c>
    </row>
    <row r="44" spans="1:3" ht="12.75" customHeight="1">
      <c r="A44" s="37">
        <v>2013</v>
      </c>
      <c r="B44" s="311">
        <v>232.957</v>
      </c>
      <c r="C44" s="312">
        <v>73.8635767830566</v>
      </c>
    </row>
    <row r="45" spans="1:3" ht="12.75" customHeight="1">
      <c r="A45" s="37">
        <v>2014</v>
      </c>
      <c r="B45" s="311">
        <v>236.736</v>
      </c>
      <c r="C45" s="312">
        <v>74.5878849899158</v>
      </c>
    </row>
    <row r="46" spans="1:3" ht="12.75" customHeight="1">
      <c r="A46" s="37">
        <v>2015</v>
      </c>
      <c r="B46" s="311">
        <v>237.017</v>
      </c>
      <c r="C46" s="312">
        <v>73.83769220167332</v>
      </c>
    </row>
    <row r="47" spans="1:3" ht="12.75" customHeight="1">
      <c r="A47" s="37">
        <v>2016</v>
      </c>
      <c r="B47" s="311">
        <v>240.007</v>
      </c>
      <c r="C47" s="312">
        <v>75.10144455713167</v>
      </c>
    </row>
    <row r="48" spans="1:3" ht="12.75" customHeight="1">
      <c r="A48" s="37">
        <v>2017</v>
      </c>
      <c r="B48" s="311">
        <v>245.12</v>
      </c>
      <c r="C48" s="312">
        <v>76.23647864526913</v>
      </c>
    </row>
    <row r="49" spans="1:3" ht="12.75" customHeight="1">
      <c r="A49" s="37">
        <v>2018</v>
      </c>
      <c r="B49" s="311">
        <v>251.107</v>
      </c>
      <c r="C49" s="312">
        <v>75.00722229447007</v>
      </c>
    </row>
    <row r="50" spans="1:3" ht="12.75" customHeight="1">
      <c r="A50" s="37">
        <v>2019</v>
      </c>
      <c r="B50" s="311">
        <v>255.65741666666668</v>
      </c>
      <c r="C50" s="312">
        <v>73.66440280311177</v>
      </c>
    </row>
    <row r="51" spans="1:3" ht="12.75" customHeight="1">
      <c r="A51" s="262" t="s">
        <v>253</v>
      </c>
      <c r="B51" s="311">
        <v>258.81100000000004</v>
      </c>
      <c r="C51" s="312">
        <v>66.38</v>
      </c>
    </row>
    <row r="52" spans="1:3" ht="12.75" customHeight="1">
      <c r="A52" s="37">
        <v>2021</v>
      </c>
      <c r="B52" s="311">
        <v>271</v>
      </c>
      <c r="C52" s="467">
        <v>74.2183125786579</v>
      </c>
    </row>
    <row r="53" spans="1:3" ht="12.75" customHeight="1">
      <c r="A53" s="37">
        <v>2022</v>
      </c>
      <c r="B53" s="311">
        <v>292.61249999999995</v>
      </c>
      <c r="C53" s="467">
        <v>79.43082917331284</v>
      </c>
    </row>
    <row r="54" spans="1:3" ht="12.75" customHeight="1">
      <c r="A54" s="186"/>
      <c r="B54" s="187"/>
      <c r="C54" s="188"/>
    </row>
    <row r="55" ht="12.75" customHeight="1"/>
    <row r="56" ht="12.75" customHeight="1">
      <c r="A56" s="82" t="s">
        <v>41</v>
      </c>
    </row>
    <row r="57" ht="12.75" customHeight="1">
      <c r="A57" s="82" t="s">
        <v>42</v>
      </c>
    </row>
    <row r="58" ht="12.75" customHeight="1">
      <c r="A58" s="82" t="s">
        <v>322</v>
      </c>
    </row>
    <row r="59" ht="12.75" customHeight="1">
      <c r="A59" s="24" t="s">
        <v>7</v>
      </c>
    </row>
    <row r="60" ht="12.75">
      <c r="A60" s="24" t="s">
        <v>306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6" topLeftCell="A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8.57421875" style="0" customWidth="1"/>
    <col min="2" max="3" width="30.140625" style="0" customWidth="1"/>
    <col min="4" max="4" width="9.8515625" style="0" customWidth="1"/>
    <col min="5" max="5" width="13.57421875" style="0" customWidth="1"/>
  </cols>
  <sheetData>
    <row r="1" spans="1:5" ht="15.75" customHeight="1">
      <c r="A1" s="279" t="s">
        <v>334</v>
      </c>
      <c r="B1" s="73"/>
      <c r="C1" s="73"/>
      <c r="D1" s="181"/>
      <c r="E1" s="181"/>
    </row>
    <row r="2" spans="1:5" ht="12.75" customHeight="1">
      <c r="A2" s="287"/>
      <c r="B2" s="73"/>
      <c r="C2" s="73"/>
      <c r="D2" s="181"/>
      <c r="E2" s="181"/>
    </row>
    <row r="3" spans="1:5" ht="12.75" customHeight="1">
      <c r="A3" s="472" t="s">
        <v>307</v>
      </c>
      <c r="B3" s="73"/>
      <c r="C3" s="73"/>
      <c r="D3" s="181"/>
      <c r="E3" s="181"/>
    </row>
    <row r="4" spans="1:5" ht="12.75" customHeight="1">
      <c r="A4" s="220" t="s">
        <v>308</v>
      </c>
      <c r="B4" s="171"/>
      <c r="C4" s="171"/>
      <c r="D4" s="184"/>
      <c r="E4" s="184"/>
    </row>
    <row r="5" spans="1:5" ht="12.75" customHeight="1" thickBot="1">
      <c r="A5" s="71"/>
      <c r="B5" s="71"/>
      <c r="C5" s="71"/>
      <c r="D5" s="7"/>
      <c r="E5" s="7"/>
    </row>
    <row r="6" spans="1:7" s="88" customFormat="1" ht="24" customHeight="1" thickTop="1">
      <c r="A6" s="90" t="s">
        <v>31</v>
      </c>
      <c r="B6" s="91" t="s">
        <v>43</v>
      </c>
      <c r="C6" s="92" t="s">
        <v>44</v>
      </c>
      <c r="D6" s="7"/>
      <c r="E6" s="7"/>
      <c r="F6" s="7"/>
      <c r="G6" s="93"/>
    </row>
    <row r="7" spans="1:9" ht="12.75">
      <c r="A7" s="14"/>
      <c r="B7" s="94"/>
      <c r="C7" s="189"/>
      <c r="D7" s="7"/>
      <c r="F7" s="7"/>
      <c r="G7" s="7"/>
      <c r="H7" s="7"/>
      <c r="I7" s="7"/>
    </row>
    <row r="8" spans="1:9" ht="12.75">
      <c r="A8" s="95">
        <v>1951</v>
      </c>
      <c r="B8" s="330">
        <v>23.952460870745664</v>
      </c>
      <c r="C8" s="332" t="s">
        <v>38</v>
      </c>
      <c r="E8" s="96"/>
      <c r="F8" s="7"/>
      <c r="G8" s="7"/>
      <c r="H8" s="7"/>
      <c r="I8" s="7"/>
    </row>
    <row r="9" spans="1:9" ht="12.75">
      <c r="A9" s="95">
        <v>1952</v>
      </c>
      <c r="B9" s="330">
        <v>32.943961038471066</v>
      </c>
      <c r="C9" s="332" t="s">
        <v>38</v>
      </c>
      <c r="E9" s="96"/>
      <c r="F9" s="7"/>
      <c r="G9" s="7"/>
      <c r="H9" s="7"/>
      <c r="I9" s="7"/>
    </row>
    <row r="10" spans="1:9" ht="12.75">
      <c r="A10" s="95">
        <v>1953</v>
      </c>
      <c r="B10" s="330">
        <v>42.94158226346054</v>
      </c>
      <c r="C10" s="332" t="s">
        <v>38</v>
      </c>
      <c r="E10" s="96"/>
      <c r="F10" s="7"/>
      <c r="G10" s="7"/>
      <c r="H10" s="7"/>
      <c r="I10" s="7"/>
    </row>
    <row r="11" spans="1:9" ht="12.75">
      <c r="A11" s="95">
        <v>1954</v>
      </c>
      <c r="B11" s="330">
        <v>48.93403917137881</v>
      </c>
      <c r="C11" s="332" t="s">
        <v>38</v>
      </c>
      <c r="E11" s="96"/>
      <c r="F11" s="7"/>
      <c r="G11" s="7"/>
      <c r="H11" s="7"/>
      <c r="I11" s="7"/>
    </row>
    <row r="12" spans="1:9" ht="12.75">
      <c r="A12" s="95">
        <v>1955</v>
      </c>
      <c r="B12" s="330">
        <v>54.932204809377225</v>
      </c>
      <c r="C12" s="332" t="s">
        <v>38</v>
      </c>
      <c r="E12" s="96"/>
      <c r="F12" s="7"/>
      <c r="G12" s="7"/>
      <c r="H12" s="7"/>
      <c r="I12" s="7"/>
    </row>
    <row r="13" spans="1:9" ht="12.75">
      <c r="A13" s="95">
        <v>1956</v>
      </c>
      <c r="B13" s="330">
        <v>64.92797014908642</v>
      </c>
      <c r="C13" s="332" t="s">
        <v>38</v>
      </c>
      <c r="E13" s="96"/>
      <c r="F13" s="7"/>
      <c r="G13" s="7"/>
      <c r="H13" s="7"/>
      <c r="I13" s="7"/>
    </row>
    <row r="14" spans="1:9" ht="12.75">
      <c r="A14" s="95">
        <v>1957</v>
      </c>
      <c r="B14" s="330">
        <v>77.91822055860071</v>
      </c>
      <c r="C14" s="332" t="s">
        <v>38</v>
      </c>
      <c r="E14" s="96"/>
      <c r="F14" s="7"/>
      <c r="G14" s="7"/>
      <c r="H14" s="7"/>
      <c r="I14" s="7"/>
    </row>
    <row r="15" spans="1:9" ht="12.75">
      <c r="A15" s="95">
        <v>1958</v>
      </c>
      <c r="B15" s="330">
        <v>82.89318620351074</v>
      </c>
      <c r="C15" s="332" t="s">
        <v>38</v>
      </c>
      <c r="E15" s="96"/>
      <c r="F15" s="7"/>
      <c r="G15" s="7"/>
      <c r="H15" s="7"/>
      <c r="I15" s="7"/>
    </row>
    <row r="16" spans="1:9" ht="12.75">
      <c r="A16" s="95">
        <v>1959</v>
      </c>
      <c r="B16" s="330">
        <v>108.9004529319617</v>
      </c>
      <c r="C16" s="332" t="s">
        <v>38</v>
      </c>
      <c r="E16" s="96"/>
      <c r="F16" s="7"/>
      <c r="G16" s="7"/>
      <c r="H16" s="7"/>
      <c r="I16" s="7"/>
    </row>
    <row r="17" spans="1:9" ht="12.75">
      <c r="A17" s="95">
        <v>1960</v>
      </c>
      <c r="B17" s="330">
        <v>130.9</v>
      </c>
      <c r="C17" s="332" t="s">
        <v>38</v>
      </c>
      <c r="E17" s="96"/>
      <c r="F17" s="7"/>
      <c r="G17" s="7"/>
      <c r="H17" s="7"/>
      <c r="I17" s="7"/>
    </row>
    <row r="18" spans="1:9" ht="12.75">
      <c r="A18" s="95">
        <v>1961</v>
      </c>
      <c r="B18" s="330">
        <v>136.9</v>
      </c>
      <c r="C18" s="332" t="s">
        <v>38</v>
      </c>
      <c r="E18" s="96"/>
      <c r="F18" s="7"/>
      <c r="G18" s="7"/>
      <c r="H18" s="7"/>
      <c r="I18" s="7"/>
    </row>
    <row r="19" spans="1:9" ht="12.75">
      <c r="A19" s="95">
        <v>1962</v>
      </c>
      <c r="B19" s="330">
        <v>153.9</v>
      </c>
      <c r="C19" s="332" t="s">
        <v>38</v>
      </c>
      <c r="E19" s="96"/>
      <c r="F19" s="7"/>
      <c r="G19" s="7"/>
      <c r="H19" s="7"/>
      <c r="I19" s="7"/>
    </row>
    <row r="20" spans="1:9" ht="12.75">
      <c r="A20" s="95">
        <v>1963</v>
      </c>
      <c r="B20" s="330">
        <v>185.8</v>
      </c>
      <c r="C20" s="332" t="s">
        <v>38</v>
      </c>
      <c r="E20" s="96"/>
      <c r="F20" s="7"/>
      <c r="G20" s="7"/>
      <c r="H20" s="7"/>
      <c r="I20" s="7"/>
    </row>
    <row r="21" spans="1:9" ht="12.75">
      <c r="A21" s="95">
        <v>1964</v>
      </c>
      <c r="B21" s="330">
        <v>204.8</v>
      </c>
      <c r="C21" s="332" t="s">
        <v>38</v>
      </c>
      <c r="E21" s="96"/>
      <c r="F21" s="7"/>
      <c r="G21" s="7"/>
      <c r="H21" s="7"/>
      <c r="I21" s="7"/>
    </row>
    <row r="22" spans="1:9" ht="12.75">
      <c r="A22" s="95">
        <v>1965</v>
      </c>
      <c r="B22" s="330">
        <v>224.8</v>
      </c>
      <c r="C22" s="332" t="s">
        <v>38</v>
      </c>
      <c r="E22" s="96"/>
      <c r="F22" s="7"/>
      <c r="G22" s="7"/>
      <c r="H22" s="7"/>
      <c r="I22" s="7"/>
    </row>
    <row r="23" spans="1:9" ht="12.75">
      <c r="A23" s="95">
        <v>1966</v>
      </c>
      <c r="B23" s="330">
        <v>279.8</v>
      </c>
      <c r="C23" s="332" t="s">
        <v>38</v>
      </c>
      <c r="E23" s="96"/>
      <c r="F23" s="7"/>
      <c r="G23" s="7"/>
      <c r="H23" s="7"/>
      <c r="I23" s="7"/>
    </row>
    <row r="24" spans="1:9" ht="12.75">
      <c r="A24" s="95">
        <v>1967</v>
      </c>
      <c r="B24" s="330">
        <v>379.7</v>
      </c>
      <c r="C24" s="332" t="s">
        <v>38</v>
      </c>
      <c r="E24" s="96"/>
      <c r="F24" s="7"/>
      <c r="G24" s="7"/>
      <c r="H24" s="7"/>
      <c r="I24" s="7"/>
    </row>
    <row r="25" spans="1:9" ht="12.75">
      <c r="A25" s="95">
        <v>1968</v>
      </c>
      <c r="B25" s="330">
        <v>439.7</v>
      </c>
      <c r="C25" s="332" t="s">
        <v>38</v>
      </c>
      <c r="E25" s="96"/>
      <c r="F25" s="7"/>
      <c r="G25" s="7"/>
      <c r="H25" s="7"/>
      <c r="I25" s="7"/>
    </row>
    <row r="26" spans="1:9" ht="12.75">
      <c r="A26" s="95">
        <v>1969</v>
      </c>
      <c r="B26" s="330">
        <v>549.7</v>
      </c>
      <c r="C26" s="332" t="s">
        <v>38</v>
      </c>
      <c r="E26" s="96"/>
      <c r="F26" s="7"/>
      <c r="G26" s="7"/>
      <c r="H26" s="7"/>
      <c r="I26" s="7"/>
    </row>
    <row r="27" spans="1:9" ht="12.75">
      <c r="A27" s="95">
        <v>1970</v>
      </c>
      <c r="B27" s="330">
        <v>594.6</v>
      </c>
      <c r="C27" s="332" t="s">
        <v>38</v>
      </c>
      <c r="E27" s="97"/>
      <c r="F27" s="7"/>
      <c r="G27" s="7"/>
      <c r="H27" s="7"/>
      <c r="I27" s="7"/>
    </row>
    <row r="28" spans="1:9" ht="12.75">
      <c r="A28" s="95">
        <v>1971</v>
      </c>
      <c r="B28" s="330">
        <v>704.6</v>
      </c>
      <c r="C28" s="332" t="s">
        <v>38</v>
      </c>
      <c r="E28" s="97"/>
      <c r="F28" s="7"/>
      <c r="G28" s="7"/>
      <c r="H28" s="7"/>
      <c r="I28" s="7"/>
    </row>
    <row r="29" spans="1:9" ht="12.75">
      <c r="A29" s="95">
        <v>1972</v>
      </c>
      <c r="B29" s="330">
        <v>836</v>
      </c>
      <c r="C29" s="332" t="s">
        <v>38</v>
      </c>
      <c r="E29" s="97"/>
      <c r="F29" s="7"/>
      <c r="G29" s="7"/>
      <c r="H29" s="7"/>
      <c r="I29" s="7"/>
    </row>
    <row r="30" spans="1:9" ht="12.75">
      <c r="A30" s="95">
        <v>1973</v>
      </c>
      <c r="B30" s="330">
        <v>1016.7</v>
      </c>
      <c r="C30" s="332" t="s">
        <v>38</v>
      </c>
      <c r="E30" s="97"/>
      <c r="F30" s="7"/>
      <c r="G30" s="7"/>
      <c r="H30" s="7"/>
      <c r="I30" s="7"/>
    </row>
    <row r="31" spans="1:9" ht="12.75">
      <c r="A31" s="95">
        <v>1974</v>
      </c>
      <c r="B31" s="330">
        <v>1232.9</v>
      </c>
      <c r="C31" s="332" t="s">
        <v>38</v>
      </c>
      <c r="E31" s="97"/>
      <c r="F31" s="7"/>
      <c r="G31" s="7"/>
      <c r="H31" s="7"/>
      <c r="I31" s="7"/>
    </row>
    <row r="32" spans="1:9" ht="12.75">
      <c r="A32" s="95">
        <v>1975</v>
      </c>
      <c r="B32" s="330">
        <v>1354.7</v>
      </c>
      <c r="C32" s="332" t="s">
        <v>38</v>
      </c>
      <c r="E32" s="97"/>
      <c r="F32" s="7"/>
      <c r="G32" s="7"/>
      <c r="H32" s="7"/>
      <c r="I32" s="7"/>
    </row>
    <row r="33" spans="1:9" ht="12.75">
      <c r="A33" s="95">
        <v>1976</v>
      </c>
      <c r="B33" s="330">
        <v>1636.5</v>
      </c>
      <c r="C33" s="332" t="s">
        <v>38</v>
      </c>
      <c r="E33" s="97"/>
      <c r="F33" s="7"/>
      <c r="G33" s="7"/>
      <c r="H33" s="7"/>
      <c r="I33" s="7"/>
    </row>
    <row r="34" spans="1:9" ht="12.75">
      <c r="A34" s="95">
        <v>1977</v>
      </c>
      <c r="B34" s="330">
        <v>1833.9</v>
      </c>
      <c r="C34" s="332" t="s">
        <v>38</v>
      </c>
      <c r="E34" s="97"/>
      <c r="F34" s="7"/>
      <c r="G34" s="7"/>
      <c r="H34" s="7"/>
      <c r="I34" s="7"/>
    </row>
    <row r="35" spans="1:9" ht="12.75">
      <c r="A35" s="95">
        <v>1978</v>
      </c>
      <c r="B35" s="330">
        <v>2149.9</v>
      </c>
      <c r="C35" s="332" t="s">
        <v>38</v>
      </c>
      <c r="E35" s="97"/>
      <c r="F35" s="7"/>
      <c r="G35" s="7"/>
      <c r="H35" s="7"/>
      <c r="I35" s="7"/>
    </row>
    <row r="36" spans="1:9" ht="12.75">
      <c r="A36" s="95">
        <v>1979</v>
      </c>
      <c r="B36" s="330">
        <v>2540.6</v>
      </c>
      <c r="C36" s="332" t="s">
        <v>38</v>
      </c>
      <c r="E36" s="97"/>
      <c r="F36" s="7"/>
      <c r="G36" s="7"/>
      <c r="H36" s="7"/>
      <c r="I36" s="7"/>
    </row>
    <row r="37" spans="1:9" ht="12.75">
      <c r="A37" s="95">
        <v>1980</v>
      </c>
      <c r="B37" s="330">
        <v>2870.8</v>
      </c>
      <c r="C37" s="332" t="s">
        <v>38</v>
      </c>
      <c r="E37" s="97"/>
      <c r="F37" s="7"/>
      <c r="G37" s="7"/>
      <c r="H37" s="7"/>
      <c r="I37" s="7"/>
    </row>
    <row r="38" spans="1:9" ht="12.75">
      <c r="A38" s="95">
        <v>1981</v>
      </c>
      <c r="B38" s="330">
        <v>3195.4</v>
      </c>
      <c r="C38" s="332" t="s">
        <v>38</v>
      </c>
      <c r="E38" s="97"/>
      <c r="F38" s="7"/>
      <c r="G38" s="7"/>
      <c r="H38" s="7"/>
      <c r="I38" s="7"/>
    </row>
    <row r="39" spans="1:9" ht="12.75">
      <c r="A39" s="95">
        <v>1982</v>
      </c>
      <c r="B39" s="330">
        <v>3686.8</v>
      </c>
      <c r="C39" s="332" t="s">
        <v>38</v>
      </c>
      <c r="E39" s="97"/>
      <c r="F39" s="7"/>
      <c r="G39" s="7"/>
      <c r="H39" s="7"/>
      <c r="I39" s="7"/>
    </row>
    <row r="40" spans="1:9" ht="12.75">
      <c r="A40" s="95">
        <v>1983</v>
      </c>
      <c r="B40" s="330">
        <v>3847.2</v>
      </c>
      <c r="C40" s="332" t="s">
        <v>38</v>
      </c>
      <c r="E40" s="97"/>
      <c r="F40" s="7"/>
      <c r="G40" s="7"/>
      <c r="H40" s="7"/>
      <c r="I40" s="7"/>
    </row>
    <row r="41" spans="1:9" ht="12.75">
      <c r="A41" s="95">
        <v>1984</v>
      </c>
      <c r="B41" s="330">
        <v>4441.9</v>
      </c>
      <c r="C41" s="332" t="s">
        <v>38</v>
      </c>
      <c r="E41" s="97"/>
      <c r="F41" s="7"/>
      <c r="G41" s="7"/>
      <c r="H41" s="7"/>
      <c r="I41" s="7"/>
    </row>
    <row r="42" spans="1:9" ht="12.75">
      <c r="A42" s="95">
        <v>1985</v>
      </c>
      <c r="B42" s="330">
        <v>4779.796446210593</v>
      </c>
      <c r="C42" s="331">
        <v>92</v>
      </c>
      <c r="I42" s="7"/>
    </row>
    <row r="43" spans="1:9" ht="12.75">
      <c r="A43" s="95">
        <v>1986</v>
      </c>
      <c r="B43" s="330">
        <v>5566.737635947906</v>
      </c>
      <c r="C43" s="331">
        <v>103</v>
      </c>
      <c r="I43" s="7"/>
    </row>
    <row r="44" spans="1:9" ht="12.75">
      <c r="A44" s="95">
        <v>1987</v>
      </c>
      <c r="B44" s="330">
        <v>6281.165836426027</v>
      </c>
      <c r="C44" s="331">
        <v>120</v>
      </c>
      <c r="I44" s="7"/>
    </row>
    <row r="45" spans="1:9" ht="12.75">
      <c r="A45" s="95">
        <v>1988</v>
      </c>
      <c r="B45" s="330">
        <v>7813.185733233229</v>
      </c>
      <c r="C45" s="331">
        <v>125</v>
      </c>
      <c r="I45" s="7"/>
    </row>
    <row r="46" spans="1:9" ht="12.75">
      <c r="A46" s="95">
        <v>1989</v>
      </c>
      <c r="B46" s="330">
        <v>8371.240929626692</v>
      </c>
      <c r="C46" s="331">
        <v>112.69353979285475</v>
      </c>
      <c r="I46" s="7"/>
    </row>
    <row r="47" spans="1:9" ht="12.75">
      <c r="A47" s="95">
        <v>1990</v>
      </c>
      <c r="B47" s="330">
        <v>8706.730321159595</v>
      </c>
      <c r="C47" s="331">
        <v>119.16030885396692</v>
      </c>
      <c r="I47" s="7"/>
    </row>
    <row r="48" spans="1:9" ht="12.75">
      <c r="A48" s="95">
        <v>1991</v>
      </c>
      <c r="B48" s="330">
        <v>9004.196902833768</v>
      </c>
      <c r="C48" s="331">
        <v>138.432429942617</v>
      </c>
      <c r="I48" s="7"/>
    </row>
    <row r="49" spans="1:9" ht="12.75" customHeight="1">
      <c r="A49" s="95">
        <v>1992</v>
      </c>
      <c r="B49" s="330">
        <v>8613.560035760223</v>
      </c>
      <c r="C49" s="331">
        <v>140.95151664567487</v>
      </c>
      <c r="I49" s="7"/>
    </row>
    <row r="50" spans="1:9" ht="12.75" customHeight="1">
      <c r="A50" s="95">
        <v>1993</v>
      </c>
      <c r="B50" s="330">
        <v>7808.266925001801</v>
      </c>
      <c r="C50" s="331">
        <v>120.32573099702276</v>
      </c>
      <c r="I50" s="7"/>
    </row>
    <row r="51" spans="1:9" ht="12.75" customHeight="1">
      <c r="A51" s="95">
        <v>1994</v>
      </c>
      <c r="B51" s="330">
        <v>9544.010753494296</v>
      </c>
      <c r="C51" s="331">
        <v>132.9911785040652</v>
      </c>
      <c r="I51" s="7"/>
    </row>
    <row r="52" spans="1:9" ht="12.75" customHeight="1">
      <c r="A52" s="95">
        <v>1995</v>
      </c>
      <c r="B52" s="330">
        <v>10067.103401376573</v>
      </c>
      <c r="C52" s="331">
        <v>140.80740064578004</v>
      </c>
      <c r="I52" s="7"/>
    </row>
    <row r="53" spans="1:9" ht="12.75" customHeight="1">
      <c r="A53" s="95">
        <v>1996</v>
      </c>
      <c r="B53" s="330">
        <v>9568.843747901708</v>
      </c>
      <c r="C53" s="331">
        <v>140.4748006294714</v>
      </c>
      <c r="I53" s="7"/>
    </row>
    <row r="54" spans="1:9" ht="12.75" customHeight="1">
      <c r="A54" s="95">
        <v>1997</v>
      </c>
      <c r="B54" s="330">
        <v>10102.164792570638</v>
      </c>
      <c r="C54" s="331">
        <v>147.19425130860185</v>
      </c>
      <c r="E54" s="97"/>
      <c r="F54" s="7"/>
      <c r="G54" s="7"/>
      <c r="H54" s="7"/>
      <c r="I54" s="7"/>
    </row>
    <row r="55" spans="1:9" ht="12.75" customHeight="1">
      <c r="A55" s="95">
        <v>1998</v>
      </c>
      <c r="B55" s="330">
        <v>9910.3</v>
      </c>
      <c r="C55" s="331">
        <v>148.54298321280652</v>
      </c>
      <c r="E55" s="97"/>
      <c r="F55" s="7"/>
      <c r="G55" s="7"/>
      <c r="H55" s="7"/>
      <c r="I55" s="7"/>
    </row>
    <row r="56" spans="1:9" ht="12.75" customHeight="1">
      <c r="A56" s="95">
        <v>1999</v>
      </c>
      <c r="B56" s="330">
        <v>9844</v>
      </c>
      <c r="C56" s="331">
        <v>161.08040179307702</v>
      </c>
      <c r="E56" s="97"/>
      <c r="F56" s="7"/>
      <c r="G56" s="7"/>
      <c r="H56" s="7"/>
      <c r="I56" s="7"/>
    </row>
    <row r="57" spans="1:9" ht="12.75" customHeight="1">
      <c r="A57" s="95">
        <v>2000</v>
      </c>
      <c r="B57" s="330">
        <v>10395.8</v>
      </c>
      <c r="C57" s="331">
        <v>194.34892172263065</v>
      </c>
      <c r="E57" s="97"/>
      <c r="F57" s="7"/>
      <c r="G57" s="7"/>
      <c r="H57" s="7"/>
      <c r="I57" s="7"/>
    </row>
    <row r="58" spans="1:9" ht="12.75" customHeight="1">
      <c r="A58" s="95">
        <v>2001</v>
      </c>
      <c r="B58" s="330">
        <v>8916.383860112697</v>
      </c>
      <c r="C58" s="331">
        <v>144.91698419712907</v>
      </c>
      <c r="E58" s="97"/>
      <c r="F58" s="7"/>
      <c r="G58" s="7"/>
      <c r="H58" s="7"/>
      <c r="I58" s="7"/>
    </row>
    <row r="59" spans="1:9" ht="12.75" customHeight="1">
      <c r="A59" s="95">
        <v>2002</v>
      </c>
      <c r="B59" s="330">
        <v>9465</v>
      </c>
      <c r="C59" s="331">
        <v>143.9</v>
      </c>
      <c r="E59" s="97"/>
      <c r="F59" s="7"/>
      <c r="G59" s="7"/>
      <c r="H59" s="7"/>
      <c r="I59" s="7"/>
    </row>
    <row r="60" spans="1:9" ht="12.75" customHeight="1">
      <c r="A60" s="95">
        <v>2003</v>
      </c>
      <c r="B60" s="330">
        <v>9889.3</v>
      </c>
      <c r="C60" s="331">
        <v>165.2</v>
      </c>
      <c r="E60" s="98"/>
      <c r="F60" s="7"/>
      <c r="G60" s="7"/>
      <c r="H60" s="7"/>
      <c r="I60" s="7"/>
    </row>
    <row r="61" spans="1:9" ht="12.75" customHeight="1">
      <c r="A61" s="95">
        <v>2004</v>
      </c>
      <c r="B61" s="330">
        <v>10702</v>
      </c>
      <c r="C61" s="331">
        <v>159.8</v>
      </c>
      <c r="E61" s="97"/>
      <c r="F61" s="7"/>
      <c r="G61" s="7"/>
      <c r="H61" s="7"/>
      <c r="I61" s="7"/>
    </row>
    <row r="62" spans="1:9" ht="12.75" customHeight="1">
      <c r="A62" s="95">
        <v>2005</v>
      </c>
      <c r="B62" s="330">
        <v>11696.20451907655</v>
      </c>
      <c r="C62" s="331">
        <v>207.8</v>
      </c>
      <c r="E62" s="97"/>
      <c r="F62" s="7"/>
      <c r="G62" s="7"/>
      <c r="H62" s="7"/>
      <c r="I62" s="7"/>
    </row>
    <row r="63" spans="1:9" ht="12.75" customHeight="1">
      <c r="A63" s="95">
        <v>2006</v>
      </c>
      <c r="B63" s="330">
        <v>12300.936227866325</v>
      </c>
      <c r="C63" s="331">
        <v>190.6922626931886</v>
      </c>
      <c r="E63" s="97"/>
      <c r="F63" s="7"/>
      <c r="G63" s="7"/>
      <c r="H63" s="7"/>
      <c r="I63" s="7"/>
    </row>
    <row r="64" spans="1:9" ht="12.75" customHeight="1">
      <c r="A64" s="95">
        <v>2007</v>
      </c>
      <c r="B64" s="330">
        <v>12625.831164563228</v>
      </c>
      <c r="C64" s="331">
        <v>185.226656399151</v>
      </c>
      <c r="E64" s="97"/>
      <c r="F64" s="7"/>
      <c r="G64" s="7"/>
      <c r="H64" s="7"/>
      <c r="I64" s="7"/>
    </row>
    <row r="65" spans="1:3" ht="12.75" customHeight="1">
      <c r="A65" s="95">
        <v>2008</v>
      </c>
      <c r="B65" s="330">
        <v>11220.23</v>
      </c>
      <c r="C65" s="331">
        <v>178.3</v>
      </c>
    </row>
    <row r="66" spans="1:3" ht="12.75" customHeight="1">
      <c r="A66" s="95">
        <v>2009</v>
      </c>
      <c r="B66" s="330">
        <v>9819.489803382465</v>
      </c>
      <c r="C66" s="331">
        <v>173.7</v>
      </c>
    </row>
    <row r="67" spans="1:3" ht="12.75" customHeight="1">
      <c r="A67" s="95">
        <v>2010</v>
      </c>
      <c r="B67" s="330">
        <v>10889</v>
      </c>
      <c r="C67" s="331">
        <v>177.34551006878942</v>
      </c>
    </row>
    <row r="68" spans="1:3" ht="12.75" customHeight="1">
      <c r="A68" s="95">
        <v>2011</v>
      </c>
      <c r="B68" s="330">
        <v>12048.300000000001</v>
      </c>
      <c r="C68" s="331">
        <v>109.9</v>
      </c>
    </row>
    <row r="69" spans="1:3" ht="12.75" customHeight="1">
      <c r="A69" s="95">
        <v>2012</v>
      </c>
      <c r="B69" s="330">
        <v>14250.199999999999</v>
      </c>
      <c r="C69" s="331">
        <v>114.6</v>
      </c>
    </row>
    <row r="70" spans="1:3" ht="12.75" customHeight="1">
      <c r="A70" s="95">
        <v>2013</v>
      </c>
      <c r="B70" s="330">
        <v>14412.5</v>
      </c>
      <c r="C70" s="331">
        <v>108</v>
      </c>
    </row>
    <row r="71" spans="1:3" ht="12.75" customHeight="1">
      <c r="A71" s="95">
        <v>2014</v>
      </c>
      <c r="B71" s="330">
        <v>14851.147368986914</v>
      </c>
      <c r="C71" s="331">
        <v>122.145898</v>
      </c>
    </row>
    <row r="72" spans="1:3" ht="12.75" customHeight="1">
      <c r="A72" s="95">
        <v>2015</v>
      </c>
      <c r="B72" s="330">
        <v>14976.861700183419</v>
      </c>
      <c r="C72" s="331">
        <v>134.077687</v>
      </c>
    </row>
    <row r="73" spans="1:3" ht="12.75" customHeight="1">
      <c r="A73" s="95">
        <v>2016</v>
      </c>
      <c r="B73" s="330">
        <v>15793.094447206075</v>
      </c>
      <c r="C73" s="331">
        <v>118.127399</v>
      </c>
    </row>
    <row r="74" spans="1:3" ht="12.75" customHeight="1">
      <c r="A74" s="95">
        <v>2017</v>
      </c>
      <c r="B74" s="330">
        <v>16668.739860935275</v>
      </c>
      <c r="C74" s="331">
        <v>125.639128</v>
      </c>
    </row>
    <row r="75" spans="1:3" ht="12.75" customHeight="1">
      <c r="A75" s="95">
        <v>2018</v>
      </c>
      <c r="B75" s="330">
        <v>17509.675430596795</v>
      </c>
      <c r="C75" s="331">
        <v>132.837646</v>
      </c>
    </row>
    <row r="76" spans="1:3" ht="12.75" customHeight="1">
      <c r="A76" s="95">
        <v>2019</v>
      </c>
      <c r="B76" s="330">
        <v>17716.05937415517</v>
      </c>
      <c r="C76" s="331">
        <v>128.234112</v>
      </c>
    </row>
    <row r="77" spans="1:3" ht="12.75" customHeight="1">
      <c r="A77" s="470" t="s">
        <v>257</v>
      </c>
      <c r="B77" s="330">
        <v>5118.68</v>
      </c>
      <c r="C77" s="331">
        <v>42.97</v>
      </c>
    </row>
    <row r="78" spans="1:7" ht="12.75" customHeight="1">
      <c r="A78" s="471">
        <v>2021</v>
      </c>
      <c r="B78" s="468">
        <v>13126.984357005023</v>
      </c>
      <c r="C78" s="469">
        <v>27.240696</v>
      </c>
      <c r="F78" s="7"/>
      <c r="G78" s="7"/>
    </row>
    <row r="79" spans="1:7" ht="12.75" customHeight="1">
      <c r="A79" s="471">
        <v>2022</v>
      </c>
      <c r="B79" s="468">
        <v>19699.14893508366</v>
      </c>
      <c r="C79" s="469">
        <v>100.818581</v>
      </c>
      <c r="F79" s="7"/>
      <c r="G79" s="7"/>
    </row>
    <row r="80" spans="1:7" ht="12.75" customHeight="1">
      <c r="A80" s="19"/>
      <c r="B80" s="131"/>
      <c r="C80" s="21"/>
      <c r="F80" s="7"/>
      <c r="G80" s="7"/>
    </row>
    <row r="81" ht="12.75" customHeight="1"/>
    <row r="82" spans="1:6" ht="12.75" customHeight="1">
      <c r="A82" s="82" t="s">
        <v>39</v>
      </c>
      <c r="F82" s="7"/>
    </row>
    <row r="83" spans="1:6" ht="12.75" customHeight="1">
      <c r="A83" s="99" t="s">
        <v>45</v>
      </c>
      <c r="F83" s="7"/>
    </row>
    <row r="84" spans="1:6" ht="12.75" customHeight="1">
      <c r="A84" s="83" t="s">
        <v>152</v>
      </c>
      <c r="F84" s="7"/>
    </row>
    <row r="85" spans="1:6" ht="12.75" customHeight="1">
      <c r="A85" s="89" t="s">
        <v>46</v>
      </c>
      <c r="F85" s="7"/>
    </row>
    <row r="86" spans="1:6" ht="12.75" customHeight="1">
      <c r="A86" s="249" t="s">
        <v>258</v>
      </c>
      <c r="F86" s="7"/>
    </row>
    <row r="87" spans="1:6" ht="12.75" customHeight="1">
      <c r="A87" s="23" t="s">
        <v>302</v>
      </c>
      <c r="F87" s="7"/>
    </row>
    <row r="88" spans="1:6" ht="12.75">
      <c r="A88" s="24" t="s">
        <v>319</v>
      </c>
      <c r="F8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3" width="11.57421875" style="0" customWidth="1"/>
    <col min="4" max="4" width="11.421875" style="0" customWidth="1"/>
    <col min="5" max="5" width="11.00390625" style="0" customWidth="1"/>
    <col min="6" max="6" width="10.421875" style="0" bestFit="1" customWidth="1"/>
    <col min="7" max="8" width="11.421875" style="0" customWidth="1"/>
  </cols>
  <sheetData>
    <row r="1" spans="1:8" ht="15.75" customHeight="1">
      <c r="A1" s="279" t="s">
        <v>263</v>
      </c>
      <c r="B1" s="27"/>
      <c r="C1" s="27"/>
      <c r="D1" s="27"/>
      <c r="E1" s="27"/>
      <c r="F1" s="27"/>
      <c r="G1" s="27"/>
      <c r="H1" s="27"/>
    </row>
    <row r="2" spans="1:8" ht="15.75" customHeight="1">
      <c r="A2" s="279" t="s">
        <v>335</v>
      </c>
      <c r="B2" s="27"/>
      <c r="C2" s="27"/>
      <c r="D2" s="27"/>
      <c r="E2" s="27"/>
      <c r="F2" s="27"/>
      <c r="G2" s="27"/>
      <c r="H2" s="27"/>
    </row>
    <row r="3" ht="12.75" customHeight="1">
      <c r="A3" s="100"/>
    </row>
    <row r="4" spans="1:8" ht="12.75" customHeight="1">
      <c r="A4" s="462" t="s">
        <v>309</v>
      </c>
      <c r="B4" s="27"/>
      <c r="C4" s="27"/>
      <c r="D4" s="27"/>
      <c r="E4" s="27"/>
      <c r="F4" s="27"/>
      <c r="G4" s="27"/>
      <c r="H4" s="27"/>
    </row>
    <row r="5" spans="1:8" ht="12.75" customHeight="1">
      <c r="A5" s="248" t="s">
        <v>310</v>
      </c>
      <c r="B5" s="5"/>
      <c r="C5" s="5"/>
      <c r="D5" s="5"/>
      <c r="E5" s="5"/>
      <c r="F5" s="5"/>
      <c r="G5" s="5"/>
      <c r="H5" s="5"/>
    </row>
    <row r="6" spans="1:8" ht="12.75" customHeight="1" thickBot="1">
      <c r="A6" s="71"/>
      <c r="B6" s="71"/>
      <c r="C6" s="71"/>
      <c r="D6" s="71"/>
      <c r="E6" s="71"/>
      <c r="F6" s="71"/>
      <c r="G6" s="71"/>
      <c r="H6" s="71"/>
    </row>
    <row r="7" spans="1:7" s="13" customFormat="1" ht="24" customHeight="1" thickTop="1">
      <c r="A7" s="30"/>
      <c r="B7" s="101"/>
      <c r="C7" s="33" t="s">
        <v>47</v>
      </c>
      <c r="D7" s="33"/>
      <c r="E7" s="33"/>
      <c r="F7" s="33"/>
      <c r="G7" s="33"/>
    </row>
    <row r="8" spans="1:8" s="88" customFormat="1" ht="64.5" customHeight="1">
      <c r="A8" s="85" t="s">
        <v>31</v>
      </c>
      <c r="B8" s="102" t="s">
        <v>48</v>
      </c>
      <c r="C8" s="103" t="s">
        <v>194</v>
      </c>
      <c r="D8" s="104" t="s">
        <v>49</v>
      </c>
      <c r="E8" s="85" t="s">
        <v>50</v>
      </c>
      <c r="F8" s="86" t="s">
        <v>51</v>
      </c>
      <c r="G8" s="104" t="s">
        <v>180</v>
      </c>
      <c r="H8" s="105" t="s">
        <v>52</v>
      </c>
    </row>
    <row r="9" spans="1:7" ht="12.75">
      <c r="A9" s="14"/>
      <c r="B9" s="68"/>
      <c r="C9" s="68"/>
      <c r="D9" s="14"/>
      <c r="E9" s="14"/>
      <c r="F9" s="14"/>
      <c r="G9" s="14"/>
    </row>
    <row r="10" spans="1:8" ht="12.75">
      <c r="A10" s="60">
        <v>1985</v>
      </c>
      <c r="B10" s="107">
        <v>5243645</v>
      </c>
      <c r="C10" s="107">
        <v>4942011</v>
      </c>
      <c r="D10" s="108">
        <v>3403234</v>
      </c>
      <c r="E10" s="108">
        <v>983312</v>
      </c>
      <c r="F10" s="263" t="s">
        <v>38</v>
      </c>
      <c r="G10" s="108">
        <v>555465</v>
      </c>
      <c r="H10" s="109">
        <v>301634</v>
      </c>
    </row>
    <row r="11" spans="1:8" ht="12.75">
      <c r="A11" s="60">
        <v>1986</v>
      </c>
      <c r="B11" s="107">
        <v>6103776</v>
      </c>
      <c r="C11" s="107">
        <v>5752663</v>
      </c>
      <c r="D11" s="108">
        <v>3826699</v>
      </c>
      <c r="E11" s="108">
        <v>1295783</v>
      </c>
      <c r="F11" s="263" t="s">
        <v>38</v>
      </c>
      <c r="G11" s="108">
        <v>630181</v>
      </c>
      <c r="H11" s="109">
        <v>351113</v>
      </c>
    </row>
    <row r="12" spans="1:8" ht="12.75">
      <c r="A12" s="60">
        <v>1987</v>
      </c>
      <c r="B12" s="107">
        <v>6867631</v>
      </c>
      <c r="C12" s="107">
        <v>6472578</v>
      </c>
      <c r="D12" s="108">
        <v>4034545</v>
      </c>
      <c r="E12" s="108">
        <v>1702125</v>
      </c>
      <c r="F12" s="263" t="s">
        <v>38</v>
      </c>
      <c r="G12" s="108">
        <v>735908</v>
      </c>
      <c r="H12" s="109">
        <v>395053</v>
      </c>
    </row>
    <row r="13" spans="1:8" ht="12.75">
      <c r="A13" s="60">
        <v>1988</v>
      </c>
      <c r="B13" s="107">
        <v>8528070</v>
      </c>
      <c r="C13" s="107">
        <v>8037503</v>
      </c>
      <c r="D13" s="108">
        <v>4659896</v>
      </c>
      <c r="E13" s="108">
        <v>2553464</v>
      </c>
      <c r="F13" s="263" t="s">
        <v>38</v>
      </c>
      <c r="G13" s="108">
        <v>824143</v>
      </c>
      <c r="H13" s="109">
        <v>490567</v>
      </c>
    </row>
    <row r="14" spans="1:8" ht="12.75">
      <c r="A14" s="60">
        <v>1989</v>
      </c>
      <c r="B14" s="107">
        <v>9281843</v>
      </c>
      <c r="C14" s="107">
        <v>8747916</v>
      </c>
      <c r="D14" s="108">
        <v>5197905</v>
      </c>
      <c r="E14" s="108">
        <v>2513723</v>
      </c>
      <c r="F14" s="263" t="s">
        <v>38</v>
      </c>
      <c r="G14" s="108">
        <v>1036288</v>
      </c>
      <c r="H14" s="109">
        <v>533927</v>
      </c>
    </row>
    <row r="15" spans="1:8" ht="12.75">
      <c r="A15" s="106">
        <v>1990</v>
      </c>
      <c r="B15" s="107">
        <v>9082130.321159596</v>
      </c>
      <c r="C15" s="107">
        <v>8706772.321159596</v>
      </c>
      <c r="D15" s="108">
        <v>5041773.710227333</v>
      </c>
      <c r="E15" s="108">
        <v>2572283.7988819084</v>
      </c>
      <c r="F15" s="108">
        <v>306867.3151077157</v>
      </c>
      <c r="G15" s="108">
        <v>785847.496942638</v>
      </c>
      <c r="H15" s="109">
        <v>375358</v>
      </c>
    </row>
    <row r="16" spans="1:8" ht="12.75">
      <c r="A16" s="106">
        <v>1991</v>
      </c>
      <c r="B16" s="107">
        <v>9817696.90283377</v>
      </c>
      <c r="C16" s="107">
        <v>9004162.90283377</v>
      </c>
      <c r="D16" s="108">
        <v>5019993.2261736635</v>
      </c>
      <c r="E16" s="108">
        <v>2895277.9419449684</v>
      </c>
      <c r="F16" s="108">
        <v>334672.55125874263</v>
      </c>
      <c r="G16" s="108">
        <v>754219.1834563949</v>
      </c>
      <c r="H16" s="109">
        <v>813534</v>
      </c>
    </row>
    <row r="17" spans="1:8" ht="12.75">
      <c r="A17" s="106">
        <v>1992</v>
      </c>
      <c r="B17" s="107">
        <v>9310860.035760224</v>
      </c>
      <c r="C17" s="107">
        <v>8613581.035760224</v>
      </c>
      <c r="D17" s="108">
        <v>3969013.5158973625</v>
      </c>
      <c r="E17" s="108">
        <v>3349275.8108826694</v>
      </c>
      <c r="F17" s="108">
        <v>276631.8501003986</v>
      </c>
      <c r="G17" s="108">
        <v>1018659.858879793</v>
      </c>
      <c r="H17" s="109">
        <v>697279</v>
      </c>
    </row>
    <row r="18" spans="1:8" ht="12.75" customHeight="1">
      <c r="A18" s="106">
        <v>1993</v>
      </c>
      <c r="B18" s="107">
        <v>8472266.925001802</v>
      </c>
      <c r="C18" s="107">
        <v>7808306.925001802</v>
      </c>
      <c r="D18" s="108">
        <v>3655464.626979146</v>
      </c>
      <c r="E18" s="108">
        <v>3151487.2592177256</v>
      </c>
      <c r="F18" s="108">
        <v>252868.15729655582</v>
      </c>
      <c r="G18" s="108">
        <v>748486.8815083733</v>
      </c>
      <c r="H18" s="109">
        <v>663960</v>
      </c>
    </row>
    <row r="19" spans="1:8" ht="12.75" customHeight="1">
      <c r="A19" s="106">
        <v>1994</v>
      </c>
      <c r="B19" s="107">
        <v>10253910.753494296</v>
      </c>
      <c r="C19" s="107">
        <v>9544013.753494296</v>
      </c>
      <c r="D19" s="108">
        <v>4504805.513740116</v>
      </c>
      <c r="E19" s="108">
        <v>3768142.830477232</v>
      </c>
      <c r="F19" s="108">
        <v>349484.4700713886</v>
      </c>
      <c r="G19" s="108">
        <v>921580.9392055586</v>
      </c>
      <c r="H19" s="109">
        <v>709897</v>
      </c>
    </row>
    <row r="20" spans="1:8" ht="12.75" customHeight="1">
      <c r="A20" s="106">
        <v>1995</v>
      </c>
      <c r="B20" s="107">
        <v>11107203.401376573</v>
      </c>
      <c r="C20" s="107">
        <v>10067050.401376573</v>
      </c>
      <c r="D20" s="108">
        <v>4449796.503774722</v>
      </c>
      <c r="E20" s="108">
        <v>4370717.168035812</v>
      </c>
      <c r="F20" s="108">
        <v>363914.2447868365</v>
      </c>
      <c r="G20" s="108">
        <v>882622.4847792026</v>
      </c>
      <c r="H20" s="109">
        <v>1040153</v>
      </c>
    </row>
    <row r="21" spans="1:8" ht="12.75" customHeight="1">
      <c r="A21" s="106">
        <v>1996</v>
      </c>
      <c r="B21" s="107">
        <v>10166843.747901708</v>
      </c>
      <c r="C21" s="107">
        <v>9568827.747901708</v>
      </c>
      <c r="D21" s="108">
        <v>4651448.768723097</v>
      </c>
      <c r="E21" s="108">
        <v>3531913.41603498</v>
      </c>
      <c r="F21" s="108">
        <v>351511.1063013459</v>
      </c>
      <c r="G21" s="108">
        <v>1033954.4568422855</v>
      </c>
      <c r="H21" s="109">
        <v>598016</v>
      </c>
    </row>
    <row r="22" spans="1:8" ht="12.75" customHeight="1">
      <c r="A22" s="106">
        <v>1997</v>
      </c>
      <c r="B22" s="107">
        <v>10490964.792570636</v>
      </c>
      <c r="C22" s="107">
        <v>10102122.792570636</v>
      </c>
      <c r="D22" s="108">
        <v>5290584.120778619</v>
      </c>
      <c r="E22" s="108">
        <v>3402139.4166223663</v>
      </c>
      <c r="F22" s="108">
        <v>382771.2640810647</v>
      </c>
      <c r="G22" s="108">
        <v>1026627.9910885858</v>
      </c>
      <c r="H22" s="109">
        <v>388842</v>
      </c>
    </row>
    <row r="23" spans="1:8" ht="12.75" customHeight="1">
      <c r="A23" s="60">
        <v>1998</v>
      </c>
      <c r="B23" s="39">
        <v>9791776.3166453</v>
      </c>
      <c r="C23" s="39">
        <v>9496632.950271055</v>
      </c>
      <c r="D23" s="15">
        <v>5328646.9784</v>
      </c>
      <c r="E23" s="15">
        <v>2675940.982301211</v>
      </c>
      <c r="F23" s="15">
        <v>300303.5314171078</v>
      </c>
      <c r="G23" s="15">
        <v>1191741.458152736</v>
      </c>
      <c r="H23" s="110">
        <v>295143.36637424416</v>
      </c>
    </row>
    <row r="24" spans="1:8" ht="12.75" customHeight="1">
      <c r="A24" s="60">
        <v>1999</v>
      </c>
      <c r="B24" s="39">
        <v>10005073.576149007</v>
      </c>
      <c r="C24" s="39">
        <v>9843993.17435593</v>
      </c>
      <c r="D24" s="15">
        <v>5776260.048028251</v>
      </c>
      <c r="E24" s="15">
        <v>2359242.685477962</v>
      </c>
      <c r="F24" s="15">
        <v>479567.6454737869</v>
      </c>
      <c r="G24" s="15">
        <v>1228922.7953759297</v>
      </c>
      <c r="H24" s="110">
        <v>161080.401793077</v>
      </c>
    </row>
    <row r="25" spans="1:8" ht="12.75" customHeight="1">
      <c r="A25" s="60">
        <v>2000</v>
      </c>
      <c r="B25" s="39">
        <v>10590202.952165771</v>
      </c>
      <c r="C25" s="39">
        <v>10395854.030443141</v>
      </c>
      <c r="D25" s="15">
        <v>6452690.623343466</v>
      </c>
      <c r="E25" s="15">
        <v>2370355.0143368402</v>
      </c>
      <c r="F25" s="15">
        <v>451456.66521521134</v>
      </c>
      <c r="G25" s="15">
        <v>1121351.7275476234</v>
      </c>
      <c r="H25" s="110">
        <v>194348.92172263065</v>
      </c>
    </row>
    <row r="26" spans="1:8" ht="12.75" customHeight="1">
      <c r="A26" s="60">
        <v>2001</v>
      </c>
      <c r="B26" s="39">
        <v>9061303.124501828</v>
      </c>
      <c r="C26" s="39">
        <v>8916386.1403047</v>
      </c>
      <c r="D26" s="15">
        <v>5708118.289152317</v>
      </c>
      <c r="E26" s="15">
        <v>2089235.0805600004</v>
      </c>
      <c r="F26" s="15">
        <v>309197.6923816303</v>
      </c>
      <c r="G26" s="15">
        <v>809835.0782107514</v>
      </c>
      <c r="H26" s="110">
        <v>144916.98419712906</v>
      </c>
    </row>
    <row r="27" spans="1:8" ht="12.75" customHeight="1">
      <c r="A27" s="60">
        <v>2002</v>
      </c>
      <c r="B27" s="39">
        <v>9608876.355882728</v>
      </c>
      <c r="C27" s="39">
        <v>9464976.355882728</v>
      </c>
      <c r="D27" s="15">
        <v>6133404.653991234</v>
      </c>
      <c r="E27" s="15">
        <v>2041436.535455735</v>
      </c>
      <c r="F27" s="15">
        <v>269608.91280764126</v>
      </c>
      <c r="G27" s="15">
        <v>1020526.2536281183</v>
      </c>
      <c r="H27" s="110">
        <v>143900</v>
      </c>
    </row>
    <row r="28" spans="1:8" ht="12.75" customHeight="1">
      <c r="A28" s="60">
        <v>2003</v>
      </c>
      <c r="B28" s="39">
        <v>10054444.509587104</v>
      </c>
      <c r="C28" s="39">
        <v>9889244.509587104</v>
      </c>
      <c r="D28" s="15">
        <v>6607525.039034119</v>
      </c>
      <c r="E28" s="15">
        <v>1901864.9129536652</v>
      </c>
      <c r="F28" s="15">
        <v>335480.2775945045</v>
      </c>
      <c r="G28" s="15">
        <v>1044374.2800048148</v>
      </c>
      <c r="H28" s="110">
        <v>165200</v>
      </c>
    </row>
    <row r="29" spans="1:8" ht="12.75" customHeight="1">
      <c r="A29" s="60">
        <v>2004</v>
      </c>
      <c r="B29" s="39">
        <v>10861777.12113631</v>
      </c>
      <c r="C29" s="39">
        <v>10701977.12113631</v>
      </c>
      <c r="D29" s="15">
        <v>7095222.2401884375</v>
      </c>
      <c r="E29" s="15">
        <v>2162626.1852066647</v>
      </c>
      <c r="F29" s="15">
        <v>363609.5380105789</v>
      </c>
      <c r="G29" s="15">
        <v>1080519.15773063</v>
      </c>
      <c r="H29" s="110">
        <v>159800</v>
      </c>
    </row>
    <row r="30" spans="1:8" ht="12.75" customHeight="1">
      <c r="A30" s="60">
        <v>2005</v>
      </c>
      <c r="B30" s="39">
        <v>11904004.519076547</v>
      </c>
      <c r="C30" s="39">
        <v>11696204.519076547</v>
      </c>
      <c r="D30" s="15">
        <v>7840631.882336115</v>
      </c>
      <c r="E30" s="15">
        <v>2214368.560992545</v>
      </c>
      <c r="F30" s="15">
        <v>451040.1581997297</v>
      </c>
      <c r="G30" s="15">
        <v>1190163.9175481575</v>
      </c>
      <c r="H30" s="110">
        <v>207800</v>
      </c>
    </row>
    <row r="31" spans="1:8" ht="12.75" customHeight="1">
      <c r="A31" s="60">
        <v>2006</v>
      </c>
      <c r="B31" s="39">
        <v>12491628.490559513</v>
      </c>
      <c r="C31" s="39">
        <v>12300936.227866324</v>
      </c>
      <c r="D31" s="15">
        <v>8385214.214682883</v>
      </c>
      <c r="E31" s="15">
        <v>2037206.6412393446</v>
      </c>
      <c r="F31" s="15">
        <v>507950.13706379436</v>
      </c>
      <c r="G31" s="15">
        <v>1370565.2348803019</v>
      </c>
      <c r="H31" s="110">
        <v>190692.26269318862</v>
      </c>
    </row>
    <row r="32" spans="1:8" ht="12.75" customHeight="1">
      <c r="A32" s="60">
        <v>2007</v>
      </c>
      <c r="B32" s="39">
        <v>12811057.820962379</v>
      </c>
      <c r="C32" s="39">
        <v>12625831.164563224</v>
      </c>
      <c r="D32" s="15">
        <v>8536921.833590226</v>
      </c>
      <c r="E32" s="15">
        <v>1982021.9875037575</v>
      </c>
      <c r="F32" s="15">
        <v>634160.9937733401</v>
      </c>
      <c r="G32" s="15">
        <v>1472726.3496959014</v>
      </c>
      <c r="H32" s="110">
        <v>185226.65639915102</v>
      </c>
    </row>
    <row r="33" spans="1:8" s="220" customFormat="1" ht="12.75" customHeight="1">
      <c r="A33" s="222">
        <v>2008</v>
      </c>
      <c r="B33" s="223">
        <v>11398499.3907191</v>
      </c>
      <c r="C33" s="223">
        <v>11220227.47067076</v>
      </c>
      <c r="D33" s="224">
        <v>7122356.46006545</v>
      </c>
      <c r="E33" s="224">
        <v>1944488.9071042545</v>
      </c>
      <c r="F33" s="224">
        <v>710573.1460416903</v>
      </c>
      <c r="G33" s="224">
        <v>1442808.957459365</v>
      </c>
      <c r="H33" s="225">
        <v>178271.92004834107</v>
      </c>
    </row>
    <row r="34" spans="1:8" s="220" customFormat="1" ht="12.75" customHeight="1">
      <c r="A34" s="222">
        <v>2009</v>
      </c>
      <c r="B34" s="223">
        <v>9993187.658493912</v>
      </c>
      <c r="C34" s="223">
        <v>9819489.803382466</v>
      </c>
      <c r="D34" s="224">
        <v>6162823.057267515</v>
      </c>
      <c r="E34" s="224">
        <v>1826309.4603135812</v>
      </c>
      <c r="F34" s="224">
        <v>628790.2583940078</v>
      </c>
      <c r="G34" s="224">
        <v>1201567.0274073607</v>
      </c>
      <c r="H34" s="225">
        <v>173697.85511144876</v>
      </c>
    </row>
    <row r="35" spans="1:8" s="220" customFormat="1" ht="12.75" customHeight="1">
      <c r="A35" s="222">
        <v>2010</v>
      </c>
      <c r="B35" s="223">
        <v>11066361.090332812</v>
      </c>
      <c r="C35" s="223">
        <v>10889015.580264019</v>
      </c>
      <c r="D35" s="224">
        <v>6789771.530260654</v>
      </c>
      <c r="E35" s="224">
        <v>1899614.45282358</v>
      </c>
      <c r="F35" s="224">
        <v>745700.1318785271</v>
      </c>
      <c r="G35" s="224">
        <v>1453929.4653012569</v>
      </c>
      <c r="H35" s="225">
        <v>177345.51006878942</v>
      </c>
    </row>
    <row r="36" spans="1:8" s="220" customFormat="1" ht="12.75" customHeight="1">
      <c r="A36" s="222">
        <v>2011</v>
      </c>
      <c r="B36" s="223">
        <v>12158206.1737821</v>
      </c>
      <c r="C36" s="223">
        <v>12048289.995782102</v>
      </c>
      <c r="D36" s="224">
        <v>7250932.137511719</v>
      </c>
      <c r="E36" s="224">
        <v>2163960.306605838</v>
      </c>
      <c r="F36" s="224">
        <v>905953.7062471509</v>
      </c>
      <c r="G36" s="224">
        <v>1727443.845417393</v>
      </c>
      <c r="H36" s="225">
        <v>109916.178</v>
      </c>
    </row>
    <row r="37" spans="1:8" s="220" customFormat="1" ht="12.75" customHeight="1">
      <c r="A37" s="222">
        <v>2012</v>
      </c>
      <c r="B37" s="223">
        <v>14364813.391815435</v>
      </c>
      <c r="C37" s="223">
        <v>14250199.723815434</v>
      </c>
      <c r="D37" s="224">
        <v>8074350.828708524</v>
      </c>
      <c r="E37" s="224">
        <v>2734931.5588212083</v>
      </c>
      <c r="F37" s="224">
        <v>1022759.043132149</v>
      </c>
      <c r="G37" s="224">
        <v>2418158.293153552</v>
      </c>
      <c r="H37" s="225">
        <v>114613.668</v>
      </c>
    </row>
    <row r="38" spans="1:8" s="220" customFormat="1" ht="12.75" customHeight="1">
      <c r="A38" s="222">
        <v>2013</v>
      </c>
      <c r="B38" s="223">
        <v>14520530.9016036</v>
      </c>
      <c r="C38" s="223">
        <v>14412572.158585764</v>
      </c>
      <c r="D38" s="224">
        <v>8350866.947817811</v>
      </c>
      <c r="E38" s="224">
        <v>2486035.8446222297</v>
      </c>
      <c r="F38" s="224">
        <v>1082957.36391106</v>
      </c>
      <c r="G38" s="224">
        <v>2492712.002234664</v>
      </c>
      <c r="H38" s="225">
        <v>107958.743</v>
      </c>
    </row>
    <row r="39" spans="1:8" s="220" customFormat="1" ht="12.75" customHeight="1">
      <c r="A39" s="222">
        <v>2014</v>
      </c>
      <c r="B39" s="223">
        <v>14973293.266986916</v>
      </c>
      <c r="C39" s="223">
        <v>14851147.36913742</v>
      </c>
      <c r="D39" s="224">
        <v>8585524.38102576</v>
      </c>
      <c r="E39" s="224">
        <v>2396652.189651228</v>
      </c>
      <c r="F39" s="224">
        <v>1073415.8150147274</v>
      </c>
      <c r="G39" s="224">
        <v>2795554.9834457</v>
      </c>
      <c r="H39" s="225">
        <v>122145.898</v>
      </c>
    </row>
    <row r="40" spans="1:8" s="220" customFormat="1" ht="12.75" customHeight="1">
      <c r="A40" s="222">
        <v>2015</v>
      </c>
      <c r="B40" s="223">
        <v>15110939.387183418</v>
      </c>
      <c r="C40" s="223">
        <v>14976861.700183418</v>
      </c>
      <c r="D40" s="224">
        <v>8950269.810872527</v>
      </c>
      <c r="E40" s="224">
        <v>2052681.3206182732</v>
      </c>
      <c r="F40" s="224">
        <v>1053231.6212199405</v>
      </c>
      <c r="G40" s="224">
        <v>2920678.947472677</v>
      </c>
      <c r="H40" s="225">
        <v>134077.687</v>
      </c>
    </row>
    <row r="41" spans="1:8" s="220" customFormat="1" ht="12.75" customHeight="1">
      <c r="A41" s="222">
        <v>2016</v>
      </c>
      <c r="B41" s="223">
        <v>15911221.846206076</v>
      </c>
      <c r="C41" s="223">
        <v>15793094.447206074</v>
      </c>
      <c r="D41" s="224">
        <v>9523551.323265836</v>
      </c>
      <c r="E41" s="224">
        <v>2095928.5822404337</v>
      </c>
      <c r="F41" s="224">
        <v>954932.6588202728</v>
      </c>
      <c r="G41" s="224">
        <v>3218681.8828795333</v>
      </c>
      <c r="H41" s="225">
        <v>118127.39899999999</v>
      </c>
    </row>
    <row r="42" spans="1:8" s="220" customFormat="1" ht="12.75" customHeight="1">
      <c r="A42" s="326">
        <v>2017</v>
      </c>
      <c r="B42" s="327">
        <v>16794378.9889353</v>
      </c>
      <c r="C42" s="327">
        <v>16668739.8609353</v>
      </c>
      <c r="D42" s="328">
        <v>10376246.8472482</v>
      </c>
      <c r="E42" s="328">
        <v>2159996.29650948</v>
      </c>
      <c r="F42" s="328">
        <v>1040641.7063753</v>
      </c>
      <c r="G42" s="328">
        <v>3091855.01080229</v>
      </c>
      <c r="H42" s="329">
        <v>125639.128</v>
      </c>
    </row>
    <row r="43" spans="1:8" s="220" customFormat="1" ht="12.75" customHeight="1">
      <c r="A43" s="222">
        <v>2018</v>
      </c>
      <c r="B43" s="327">
        <v>17642513.0765968</v>
      </c>
      <c r="C43" s="327">
        <v>17509675.4305968</v>
      </c>
      <c r="D43" s="328">
        <v>11118315.2015635</v>
      </c>
      <c r="E43" s="328">
        <v>2144732.66916928</v>
      </c>
      <c r="F43" s="328">
        <v>1108548.89700448</v>
      </c>
      <c r="G43" s="328">
        <v>3138078.66285955</v>
      </c>
      <c r="H43" s="329">
        <v>132837.646</v>
      </c>
    </row>
    <row r="44" spans="1:8" s="220" customFormat="1" ht="12.75" customHeight="1">
      <c r="A44" s="222">
        <v>2019</v>
      </c>
      <c r="B44" s="327">
        <v>17844293.4861552</v>
      </c>
      <c r="C44" s="327">
        <v>17716059.3741552</v>
      </c>
      <c r="D44" s="328">
        <v>11636217.3113522</v>
      </c>
      <c r="E44" s="328">
        <v>2248303.78901631</v>
      </c>
      <c r="F44" s="328">
        <v>1081514.90425751</v>
      </c>
      <c r="G44" s="328">
        <v>2750023.36952912</v>
      </c>
      <c r="H44" s="329">
        <v>128234.112</v>
      </c>
    </row>
    <row r="45" spans="1:8" s="220" customFormat="1" ht="12.75" customHeight="1">
      <c r="A45" s="222" t="s">
        <v>256</v>
      </c>
      <c r="B45" s="327">
        <v>5161650</v>
      </c>
      <c r="C45" s="327">
        <v>5118690</v>
      </c>
      <c r="D45" s="328">
        <v>3779660</v>
      </c>
      <c r="E45" s="328">
        <v>407790</v>
      </c>
      <c r="F45" s="328">
        <v>389060</v>
      </c>
      <c r="G45" s="328">
        <v>542180</v>
      </c>
      <c r="H45" s="329">
        <v>42970</v>
      </c>
    </row>
    <row r="46" spans="1:8" s="248" customFormat="1" ht="12.75" customHeight="1">
      <c r="A46" s="326">
        <v>2021</v>
      </c>
      <c r="B46" s="327">
        <v>13154225.053005025</v>
      </c>
      <c r="C46" s="327">
        <v>13126984.357005024</v>
      </c>
      <c r="D46" s="328">
        <v>12317893.695909992</v>
      </c>
      <c r="E46" s="328">
        <v>65116.840874943446</v>
      </c>
      <c r="F46" s="328">
        <v>240624.11615612224</v>
      </c>
      <c r="G46" s="328">
        <v>503349.70406396576</v>
      </c>
      <c r="H46" s="329">
        <v>27240.696</v>
      </c>
    </row>
    <row r="47" spans="1:8" s="248" customFormat="1" ht="12.75" customHeight="1">
      <c r="A47" s="326">
        <v>2022</v>
      </c>
      <c r="B47" s="327">
        <v>19799967.516083658</v>
      </c>
      <c r="C47" s="327">
        <v>19699148.93508366</v>
      </c>
      <c r="D47" s="328">
        <v>16250297.531397533</v>
      </c>
      <c r="E47" s="328">
        <v>359392.3574088499</v>
      </c>
      <c r="F47" s="328">
        <v>962070.7240701267</v>
      </c>
      <c r="G47" s="328">
        <v>2127388.3222071505</v>
      </c>
      <c r="H47" s="329">
        <v>100818.58099999999</v>
      </c>
    </row>
    <row r="48" spans="1:8" ht="12.75" customHeight="1">
      <c r="A48" s="19"/>
      <c r="B48" s="69"/>
      <c r="C48" s="69"/>
      <c r="D48" s="19"/>
      <c r="E48" s="19"/>
      <c r="F48" s="19"/>
      <c r="G48" s="19"/>
      <c r="H48" s="20"/>
    </row>
    <row r="49" ht="12.75" customHeight="1"/>
    <row r="50" ht="12.75" customHeight="1">
      <c r="A50" s="82" t="s">
        <v>39</v>
      </c>
    </row>
    <row r="51" spans="1:3" ht="12.75" customHeight="1">
      <c r="A51" s="249" t="s">
        <v>179</v>
      </c>
      <c r="B51" s="248"/>
      <c r="C51" s="248"/>
    </row>
    <row r="52" spans="1:3" ht="12.75" customHeight="1">
      <c r="A52" s="249" t="s">
        <v>284</v>
      </c>
      <c r="B52" s="248"/>
      <c r="C52" s="248"/>
    </row>
    <row r="53" ht="12.75" customHeight="1">
      <c r="A53" s="23" t="s">
        <v>303</v>
      </c>
    </row>
    <row r="54" ht="12.75" customHeight="1">
      <c r="A54" s="23" t="s">
        <v>321</v>
      </c>
    </row>
    <row r="55" ht="12.75">
      <c r="A55" s="17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0" customWidth="1"/>
    <col min="2" max="2" width="16.421875" style="0" customWidth="1"/>
    <col min="3" max="5" width="16.57421875" style="0" customWidth="1"/>
  </cols>
  <sheetData>
    <row r="1" spans="1:5" ht="15.75" customHeight="1">
      <c r="A1" s="279" t="s">
        <v>265</v>
      </c>
      <c r="B1" s="73"/>
      <c r="C1" s="73"/>
      <c r="D1" s="73"/>
      <c r="E1" s="73"/>
    </row>
    <row r="2" spans="1:5" ht="15.75" customHeight="1">
      <c r="A2" s="279" t="s">
        <v>336</v>
      </c>
      <c r="B2" s="73"/>
      <c r="C2" s="73"/>
      <c r="D2" s="73"/>
      <c r="E2" s="73"/>
    </row>
    <row r="3" ht="12.75" customHeight="1">
      <c r="A3" s="100" t="s">
        <v>34</v>
      </c>
    </row>
    <row r="4" spans="1:5" ht="12.75" customHeight="1">
      <c r="A4" s="280" t="s">
        <v>53</v>
      </c>
      <c r="B4" s="73"/>
      <c r="C4" s="73"/>
      <c r="D4" s="73"/>
      <c r="E4" s="73"/>
    </row>
    <row r="5" spans="1:5" ht="12.75" customHeight="1" thickBot="1">
      <c r="A5" s="29"/>
      <c r="B5" s="29"/>
      <c r="C5" s="29"/>
      <c r="D5" s="29"/>
      <c r="E5" s="71"/>
    </row>
    <row r="6" spans="1:5" s="34" customFormat="1" ht="34.5" customHeight="1" thickTop="1">
      <c r="A6" s="134" t="s">
        <v>31</v>
      </c>
      <c r="B6" s="274" t="s">
        <v>32</v>
      </c>
      <c r="C6" s="275" t="s">
        <v>54</v>
      </c>
      <c r="D6" s="286" t="s">
        <v>55</v>
      </c>
      <c r="E6" s="276" t="s">
        <v>162</v>
      </c>
    </row>
    <row r="7" spans="1:4" ht="12.75">
      <c r="A7" s="14"/>
      <c r="B7" s="68"/>
      <c r="C7" s="14"/>
      <c r="D7" s="209"/>
    </row>
    <row r="8" spans="1:5" ht="12.75">
      <c r="A8" s="37">
        <v>1970</v>
      </c>
      <c r="B8" s="281">
        <v>698.9</v>
      </c>
      <c r="C8" s="282">
        <v>595</v>
      </c>
      <c r="D8" s="283">
        <v>103.9</v>
      </c>
      <c r="E8" s="285" t="s">
        <v>38</v>
      </c>
    </row>
    <row r="9" spans="1:5" ht="12.75">
      <c r="A9" s="37">
        <v>1971</v>
      </c>
      <c r="B9" s="281">
        <v>819.3</v>
      </c>
      <c r="C9" s="282">
        <v>705</v>
      </c>
      <c r="D9" s="283">
        <v>114.3</v>
      </c>
      <c r="E9" s="285" t="s">
        <v>38</v>
      </c>
    </row>
    <row r="10" spans="1:5" ht="12.75">
      <c r="A10" s="37">
        <v>1972</v>
      </c>
      <c r="B10" s="281">
        <v>963.9</v>
      </c>
      <c r="C10" s="282">
        <v>840</v>
      </c>
      <c r="D10" s="283">
        <v>123.9</v>
      </c>
      <c r="E10" s="285" t="s">
        <v>38</v>
      </c>
    </row>
    <row r="11" spans="1:5" ht="12.75">
      <c r="A11" s="37">
        <v>1973</v>
      </c>
      <c r="B11" s="281">
        <v>1163.4</v>
      </c>
      <c r="C11" s="282">
        <v>1020</v>
      </c>
      <c r="D11" s="283">
        <v>143.4</v>
      </c>
      <c r="E11" s="285" t="s">
        <v>38</v>
      </c>
    </row>
    <row r="12" spans="1:5" ht="12.75">
      <c r="A12" s="37">
        <v>1974</v>
      </c>
      <c r="B12" s="281">
        <v>1382.6</v>
      </c>
      <c r="C12" s="282">
        <v>1225</v>
      </c>
      <c r="D12" s="283">
        <v>157.6</v>
      </c>
      <c r="E12" s="285" t="s">
        <v>38</v>
      </c>
    </row>
    <row r="13" spans="1:5" ht="12.75">
      <c r="A13" s="37">
        <v>1975</v>
      </c>
      <c r="B13" s="281">
        <v>1522.7</v>
      </c>
      <c r="C13" s="282">
        <v>1360</v>
      </c>
      <c r="D13" s="283">
        <v>162.7</v>
      </c>
      <c r="E13" s="285" t="s">
        <v>38</v>
      </c>
    </row>
    <row r="14" spans="1:5" ht="12.75">
      <c r="A14" s="37">
        <v>1976</v>
      </c>
      <c r="B14" s="281">
        <v>1818</v>
      </c>
      <c r="C14" s="282">
        <v>1640</v>
      </c>
      <c r="D14" s="283">
        <v>178</v>
      </c>
      <c r="E14" s="285" t="s">
        <v>38</v>
      </c>
    </row>
    <row r="15" spans="1:5" ht="12.75">
      <c r="A15" s="37">
        <v>1977</v>
      </c>
      <c r="B15" s="281">
        <v>2026.7</v>
      </c>
      <c r="C15" s="282">
        <v>1845</v>
      </c>
      <c r="D15" s="283">
        <v>181.7</v>
      </c>
      <c r="E15" s="285" t="s">
        <v>38</v>
      </c>
    </row>
    <row r="16" spans="1:5" ht="12.75">
      <c r="A16" s="37">
        <v>1978</v>
      </c>
      <c r="B16" s="281">
        <v>2357.5</v>
      </c>
      <c r="C16" s="282">
        <v>2146</v>
      </c>
      <c r="D16" s="283">
        <v>211.5</v>
      </c>
      <c r="E16" s="285" t="s">
        <v>38</v>
      </c>
    </row>
    <row r="17" spans="1:5" ht="12.75">
      <c r="A17" s="37">
        <v>1979</v>
      </c>
      <c r="B17" s="281">
        <v>2792.4</v>
      </c>
      <c r="C17" s="282">
        <v>2537</v>
      </c>
      <c r="D17" s="283">
        <v>255.4</v>
      </c>
      <c r="E17" s="285" t="s">
        <v>38</v>
      </c>
    </row>
    <row r="18" spans="1:5" ht="12.75">
      <c r="A18" s="37">
        <v>1980</v>
      </c>
      <c r="B18" s="281">
        <v>3174.7</v>
      </c>
      <c r="C18" s="282">
        <v>2875</v>
      </c>
      <c r="D18" s="283">
        <v>299.7</v>
      </c>
      <c r="E18" s="285" t="s">
        <v>38</v>
      </c>
    </row>
    <row r="19" spans="1:5" ht="12.75">
      <c r="A19" s="37">
        <v>1981</v>
      </c>
      <c r="B19" s="281">
        <v>3499.6</v>
      </c>
      <c r="C19" s="282">
        <v>3200</v>
      </c>
      <c r="D19" s="283">
        <v>299.6</v>
      </c>
      <c r="E19" s="285" t="s">
        <v>38</v>
      </c>
    </row>
    <row r="20" spans="1:5" ht="12.75">
      <c r="A20" s="37">
        <v>1982</v>
      </c>
      <c r="B20" s="281">
        <v>3975.2</v>
      </c>
      <c r="C20" s="282">
        <v>3700</v>
      </c>
      <c r="D20" s="283">
        <v>275.2</v>
      </c>
      <c r="E20" s="285" t="s">
        <v>38</v>
      </c>
    </row>
    <row r="21" spans="1:5" ht="12.75">
      <c r="A21" s="37">
        <v>1983</v>
      </c>
      <c r="B21" s="281">
        <v>4197.3</v>
      </c>
      <c r="C21" s="282">
        <v>3974</v>
      </c>
      <c r="D21" s="283">
        <v>223.3</v>
      </c>
      <c r="E21" s="285" t="s">
        <v>38</v>
      </c>
    </row>
    <row r="22" spans="1:5" ht="12.75">
      <c r="A22" s="37">
        <v>1984</v>
      </c>
      <c r="B22" s="281">
        <v>4792.3</v>
      </c>
      <c r="C22" s="282">
        <v>4582</v>
      </c>
      <c r="D22" s="283">
        <v>210.3</v>
      </c>
      <c r="E22" s="285" t="s">
        <v>38</v>
      </c>
    </row>
    <row r="23" spans="1:5" ht="12.75">
      <c r="A23" s="37">
        <v>1985</v>
      </c>
      <c r="B23" s="281">
        <v>5436.6</v>
      </c>
      <c r="C23" s="282">
        <v>5243.6</v>
      </c>
      <c r="D23" s="283">
        <v>193</v>
      </c>
      <c r="E23" s="285" t="s">
        <v>38</v>
      </c>
    </row>
    <row r="24" spans="1:5" ht="12.75">
      <c r="A24" s="37">
        <v>1986</v>
      </c>
      <c r="B24" s="281">
        <v>6296.1</v>
      </c>
      <c r="C24" s="282">
        <v>6103.8</v>
      </c>
      <c r="D24" s="283">
        <v>192.3</v>
      </c>
      <c r="E24" s="285" t="s">
        <v>38</v>
      </c>
    </row>
    <row r="25" spans="1:5" ht="12.75">
      <c r="A25" s="37">
        <v>1987</v>
      </c>
      <c r="B25" s="281">
        <v>7128.9</v>
      </c>
      <c r="C25" s="282">
        <v>6867.6</v>
      </c>
      <c r="D25" s="283">
        <v>261.3</v>
      </c>
      <c r="E25" s="285" t="s">
        <v>38</v>
      </c>
    </row>
    <row r="26" spans="1:5" ht="12.75">
      <c r="A26" s="37">
        <v>1988</v>
      </c>
      <c r="B26" s="281">
        <v>8813.8</v>
      </c>
      <c r="C26" s="282">
        <v>8528.1</v>
      </c>
      <c r="D26" s="283">
        <v>285.7</v>
      </c>
      <c r="E26" s="285" t="s">
        <v>38</v>
      </c>
    </row>
    <row r="27" spans="1:5" ht="12.75">
      <c r="A27" s="37">
        <v>1989</v>
      </c>
      <c r="B27" s="281">
        <v>9613.4</v>
      </c>
      <c r="C27" s="282">
        <v>9281.8</v>
      </c>
      <c r="D27" s="283">
        <v>331.6</v>
      </c>
      <c r="E27" s="285" t="s">
        <v>38</v>
      </c>
    </row>
    <row r="28" spans="1:5" ht="12.75">
      <c r="A28" s="37">
        <v>1990</v>
      </c>
      <c r="B28" s="281">
        <v>10109.2</v>
      </c>
      <c r="C28" s="282">
        <v>9738.6</v>
      </c>
      <c r="D28" s="283">
        <v>370.6</v>
      </c>
      <c r="E28" s="285" t="s">
        <v>38</v>
      </c>
    </row>
    <row r="29" spans="1:5" ht="12.75">
      <c r="A29" s="37">
        <v>1991</v>
      </c>
      <c r="B29" s="281">
        <v>11039.5</v>
      </c>
      <c r="C29" s="282">
        <v>10633.8</v>
      </c>
      <c r="D29" s="283">
        <v>405.7</v>
      </c>
      <c r="E29" s="285" t="s">
        <v>38</v>
      </c>
    </row>
    <row r="30" spans="1:5" ht="12.75" customHeight="1">
      <c r="A30" s="37">
        <v>1992</v>
      </c>
      <c r="B30" s="281">
        <v>10020.1</v>
      </c>
      <c r="C30" s="282">
        <v>9558.9</v>
      </c>
      <c r="D30" s="283">
        <v>461.2</v>
      </c>
      <c r="E30" s="285" t="s">
        <v>38</v>
      </c>
    </row>
    <row r="31" spans="1:5" ht="12.75" customHeight="1">
      <c r="A31" s="37">
        <v>1993</v>
      </c>
      <c r="B31" s="281">
        <v>9125.1</v>
      </c>
      <c r="C31" s="282">
        <v>8677.6</v>
      </c>
      <c r="D31" s="283">
        <v>447.5</v>
      </c>
      <c r="E31" s="285" t="s">
        <v>38</v>
      </c>
    </row>
    <row r="32" spans="1:5" ht="12.75" customHeight="1">
      <c r="A32" s="37">
        <v>1994</v>
      </c>
      <c r="B32" s="281">
        <v>11035.7</v>
      </c>
      <c r="C32" s="282">
        <v>10603.2</v>
      </c>
      <c r="D32" s="283">
        <v>432.5</v>
      </c>
      <c r="E32" s="285" t="s">
        <v>38</v>
      </c>
    </row>
    <row r="33" spans="1:5" ht="12.75" customHeight="1">
      <c r="A33" s="37">
        <v>1995</v>
      </c>
      <c r="B33" s="281">
        <v>12027</v>
      </c>
      <c r="C33" s="282">
        <v>11587.7</v>
      </c>
      <c r="D33" s="283">
        <v>439.3</v>
      </c>
      <c r="E33" s="285" t="s">
        <v>38</v>
      </c>
    </row>
    <row r="34" spans="1:5" ht="12.75" customHeight="1">
      <c r="A34" s="37">
        <v>1996</v>
      </c>
      <c r="B34" s="281">
        <v>11126.6</v>
      </c>
      <c r="C34" s="282">
        <v>10684.8</v>
      </c>
      <c r="D34" s="283">
        <v>441.8</v>
      </c>
      <c r="E34" s="285" t="s">
        <v>38</v>
      </c>
    </row>
    <row r="35" spans="1:5" ht="12.75" customHeight="1">
      <c r="A35" s="37">
        <v>1997</v>
      </c>
      <c r="B35" s="281">
        <v>11520.354568837109</v>
      </c>
      <c r="C35" s="282">
        <v>10249.317043879239</v>
      </c>
      <c r="D35" s="283">
        <v>1242.602882936371</v>
      </c>
      <c r="E35" s="284">
        <v>28.434642021498888</v>
      </c>
    </row>
    <row r="36" spans="1:5" ht="12.75" customHeight="1">
      <c r="A36" s="37">
        <v>1998</v>
      </c>
      <c r="B36" s="281">
        <v>11379.923912385022</v>
      </c>
      <c r="C36" s="282">
        <v>10058.842983212808</v>
      </c>
      <c r="D36" s="283">
        <v>1256.5899885048964</v>
      </c>
      <c r="E36" s="284">
        <v>64.49094066731706</v>
      </c>
    </row>
    <row r="37" spans="1:5" ht="12.75" customHeight="1">
      <c r="A37" s="37">
        <v>1999</v>
      </c>
      <c r="B37" s="281">
        <v>11380.93580716811</v>
      </c>
      <c r="C37" s="282">
        <v>10005.080401793077</v>
      </c>
      <c r="D37" s="283">
        <v>1315.7615742986704</v>
      </c>
      <c r="E37" s="284">
        <v>60.09383107636363</v>
      </c>
    </row>
    <row r="38" spans="1:5" ht="12.75" customHeight="1">
      <c r="A38" s="37">
        <v>2000</v>
      </c>
      <c r="B38" s="281">
        <v>12017.697921560242</v>
      </c>
      <c r="C38" s="282">
        <v>10590.148921722632</v>
      </c>
      <c r="D38" s="283">
        <v>1360.7780764194285</v>
      </c>
      <c r="E38" s="284">
        <v>66.77092341818181</v>
      </c>
    </row>
    <row r="39" spans="1:5" ht="12.75" customHeight="1">
      <c r="A39" s="37">
        <v>2001</v>
      </c>
      <c r="B39" s="281">
        <v>10412.233989111824</v>
      </c>
      <c r="C39" s="282">
        <v>9061.300844309826</v>
      </c>
      <c r="D39" s="283">
        <v>1280.6479622565446</v>
      </c>
      <c r="E39" s="284">
        <v>70.28518254545455</v>
      </c>
    </row>
    <row r="40" spans="1:5" ht="12.75" customHeight="1">
      <c r="A40" s="37">
        <v>2002</v>
      </c>
      <c r="B40" s="281">
        <v>11045.549359789917</v>
      </c>
      <c r="C40" s="282">
        <v>9608.9</v>
      </c>
      <c r="D40" s="283">
        <v>1340.007233789916</v>
      </c>
      <c r="E40" s="284">
        <v>96.64212599999999</v>
      </c>
    </row>
    <row r="41" spans="1:5" ht="12.75" customHeight="1">
      <c r="A41" s="37">
        <v>2003</v>
      </c>
      <c r="B41" s="281">
        <v>11468.264282165446</v>
      </c>
      <c r="C41" s="282">
        <v>10054.5</v>
      </c>
      <c r="D41" s="283">
        <v>1313.4372131654454</v>
      </c>
      <c r="E41" s="284">
        <v>100.327069</v>
      </c>
    </row>
    <row r="42" spans="1:5" ht="12.75" customHeight="1">
      <c r="A42" s="37">
        <v>2004</v>
      </c>
      <c r="B42" s="281">
        <v>12406.82789165227</v>
      </c>
      <c r="C42" s="282">
        <v>10861.8</v>
      </c>
      <c r="D42" s="283">
        <v>1405.442404347924</v>
      </c>
      <c r="E42" s="284">
        <v>139.58548730434782</v>
      </c>
    </row>
    <row r="43" spans="1:5" ht="12.75" customHeight="1">
      <c r="A43" s="37">
        <v>2005</v>
      </c>
      <c r="B43" s="281">
        <v>13554.607598887429</v>
      </c>
      <c r="C43" s="282">
        <v>11904</v>
      </c>
      <c r="D43" s="283">
        <v>1519.7462045396014</v>
      </c>
      <c r="E43" s="284">
        <v>130.8613943478261</v>
      </c>
    </row>
    <row r="44" spans="1:6" s="228" customFormat="1" ht="12.75" customHeight="1">
      <c r="A44" s="37">
        <v>2006</v>
      </c>
      <c r="B44" s="281">
        <v>14198.371839750558</v>
      </c>
      <c r="C44" s="282">
        <v>12491.6</v>
      </c>
      <c r="D44" s="283">
        <v>1558.9508086952528</v>
      </c>
      <c r="E44" s="284">
        <v>147.82103105530433</v>
      </c>
      <c r="F44" s="227"/>
    </row>
    <row r="45" spans="1:6" s="228" customFormat="1" ht="12.75" customHeight="1">
      <c r="A45" s="37">
        <v>2007</v>
      </c>
      <c r="B45" s="281">
        <v>14568.01617332943</v>
      </c>
      <c r="C45" s="282">
        <v>12811.1</v>
      </c>
      <c r="D45" s="283">
        <v>1563.27062264698</v>
      </c>
      <c r="E45" s="284">
        <v>193.64555068244866</v>
      </c>
      <c r="F45" s="227"/>
    </row>
    <row r="46" spans="1:6" s="228" customFormat="1" ht="12.75" customHeight="1">
      <c r="A46" s="226">
        <v>2008</v>
      </c>
      <c r="B46" s="281">
        <v>13090.441371263889</v>
      </c>
      <c r="C46" s="282">
        <v>11398.5</v>
      </c>
      <c r="D46" s="283">
        <v>1530.3635237744531</v>
      </c>
      <c r="E46" s="284">
        <v>161.5778474894352</v>
      </c>
      <c r="F46" s="227"/>
    </row>
    <row r="47" spans="1:6" s="228" customFormat="1" ht="12.75" customHeight="1">
      <c r="A47" s="226">
        <v>2009</v>
      </c>
      <c r="B47" s="281">
        <v>11587.466424478098</v>
      </c>
      <c r="C47" s="282">
        <v>9993.2</v>
      </c>
      <c r="D47" s="283">
        <v>1463.578459596936</v>
      </c>
      <c r="E47" s="284">
        <v>130.6879648811608</v>
      </c>
      <c r="F47" s="227"/>
    </row>
    <row r="48" spans="1:6" s="228" customFormat="1" ht="12.75" customHeight="1">
      <c r="A48" s="226">
        <v>2010</v>
      </c>
      <c r="B48" s="281">
        <v>12618.099999999999</v>
      </c>
      <c r="C48" s="282">
        <v>11066.4</v>
      </c>
      <c r="D48" s="283">
        <v>1425.8</v>
      </c>
      <c r="E48" s="284">
        <v>125.9</v>
      </c>
      <c r="F48" s="227"/>
    </row>
    <row r="49" spans="1:6" s="228" customFormat="1" ht="12.75" customHeight="1">
      <c r="A49" s="226">
        <v>2011</v>
      </c>
      <c r="B49" s="281">
        <v>13792.97453770212</v>
      </c>
      <c r="C49" s="282">
        <v>12158.2</v>
      </c>
      <c r="D49" s="283">
        <v>1485.4190153007135</v>
      </c>
      <c r="E49" s="284">
        <v>149.355522401407</v>
      </c>
      <c r="F49" s="227"/>
    </row>
    <row r="50" spans="1:6" s="228" customFormat="1" ht="12.75" customHeight="1">
      <c r="A50" s="226">
        <v>2012</v>
      </c>
      <c r="B50" s="281">
        <v>16201.464781970924</v>
      </c>
      <c r="C50" s="282">
        <v>14364.8</v>
      </c>
      <c r="D50" s="283">
        <v>1648.8685411820743</v>
      </c>
      <c r="E50" s="284">
        <v>187.79624078885115</v>
      </c>
      <c r="F50" s="227"/>
    </row>
    <row r="51" spans="1:6" s="228" customFormat="1" ht="12.75" customHeight="1">
      <c r="A51" s="226">
        <v>2013</v>
      </c>
      <c r="B51" s="281">
        <v>16493.629866342544</v>
      </c>
      <c r="C51" s="282">
        <v>14520.530901603572</v>
      </c>
      <c r="D51" s="283">
        <v>1784.7936900726597</v>
      </c>
      <c r="E51" s="284">
        <v>188.30527466631202</v>
      </c>
      <c r="F51" s="227"/>
    </row>
    <row r="52" spans="1:6" s="228" customFormat="1" ht="12.75" customHeight="1">
      <c r="A52" s="226">
        <v>2014</v>
      </c>
      <c r="B52" s="281">
        <v>17012.97155049918</v>
      </c>
      <c r="C52" s="282">
        <v>14973.293266986915</v>
      </c>
      <c r="D52" s="283">
        <v>1880.211666985738</v>
      </c>
      <c r="E52" s="284">
        <v>159.4666165265265</v>
      </c>
      <c r="F52" s="227"/>
    </row>
    <row r="53" spans="1:6" s="228" customFormat="1" ht="12.75" customHeight="1">
      <c r="A53" s="226">
        <v>2015</v>
      </c>
      <c r="B53" s="281">
        <v>17243.991534993762</v>
      </c>
      <c r="C53" s="282">
        <v>15110.939387183418</v>
      </c>
      <c r="D53" s="283">
        <v>1989.3618381644035</v>
      </c>
      <c r="E53" s="284">
        <v>143.69030964593878</v>
      </c>
      <c r="F53" s="227"/>
    </row>
    <row r="54" spans="1:6" s="228" customFormat="1" ht="12.75" customHeight="1">
      <c r="A54" s="226">
        <v>2016</v>
      </c>
      <c r="B54" s="281">
        <v>18071.309769771546</v>
      </c>
      <c r="C54" s="282">
        <v>15911.221846206077</v>
      </c>
      <c r="D54" s="283">
        <v>2028.44182044035</v>
      </c>
      <c r="E54" s="284">
        <v>131.64610312512184</v>
      </c>
      <c r="F54" s="227"/>
    </row>
    <row r="55" spans="1:6" s="228" customFormat="1" ht="12.75" customHeight="1">
      <c r="A55" s="226">
        <v>2017</v>
      </c>
      <c r="B55" s="281">
        <v>19065.840309564737</v>
      </c>
      <c r="C55" s="282">
        <v>16794.37898893528</v>
      </c>
      <c r="D55" s="283">
        <v>2108.7063027211707</v>
      </c>
      <c r="E55" s="284">
        <v>162.75501790828488</v>
      </c>
      <c r="F55" s="227"/>
    </row>
    <row r="56" spans="1:6" s="228" customFormat="1" ht="12.75" customHeight="1">
      <c r="A56" s="226">
        <v>2018</v>
      </c>
      <c r="B56" s="281">
        <v>20144.223976625843</v>
      </c>
      <c r="C56" s="282">
        <v>17642.5130765968</v>
      </c>
      <c r="D56" s="283">
        <v>2337.396673574465</v>
      </c>
      <c r="E56" s="284">
        <v>164.31422645458005</v>
      </c>
      <c r="F56" s="227"/>
    </row>
    <row r="57" spans="1:6" s="228" customFormat="1" ht="12.75" customHeight="1">
      <c r="A57" s="226">
        <v>2019</v>
      </c>
      <c r="B57" s="281">
        <v>20459.67642408518</v>
      </c>
      <c r="C57" s="282">
        <v>17844.293486155177</v>
      </c>
      <c r="D57" s="283">
        <v>2448.091049014874</v>
      </c>
      <c r="E57" s="284">
        <v>167.29188891513104</v>
      </c>
      <c r="F57" s="227"/>
    </row>
    <row r="58" spans="1:6" s="228" customFormat="1" ht="12.75" customHeight="1">
      <c r="A58" s="226">
        <v>2020</v>
      </c>
      <c r="B58" s="281">
        <v>6174.307435479447</v>
      </c>
      <c r="C58" s="282">
        <v>5161.65</v>
      </c>
      <c r="D58" s="283">
        <v>967.828061902537</v>
      </c>
      <c r="E58" s="284">
        <v>44.8293735769105</v>
      </c>
      <c r="F58" s="227"/>
    </row>
    <row r="59" spans="1:8" s="479" customFormat="1" ht="12.75" customHeight="1">
      <c r="A59" s="474">
        <v>2021</v>
      </c>
      <c r="B59" s="475">
        <v>15199.44178787057</v>
      </c>
      <c r="C59" s="476">
        <v>13154.225053005024</v>
      </c>
      <c r="D59" s="476">
        <v>2045.216734865545</v>
      </c>
      <c r="E59" s="477">
        <v>0</v>
      </c>
      <c r="F59" s="478"/>
      <c r="G59" s="478"/>
      <c r="H59" s="478"/>
    </row>
    <row r="60" spans="1:8" s="479" customFormat="1" ht="12.75" customHeight="1">
      <c r="A60" s="474">
        <v>2022</v>
      </c>
      <c r="B60" s="475">
        <v>22568.594938357794</v>
      </c>
      <c r="C60" s="476">
        <v>19799.96751608366</v>
      </c>
      <c r="D60" s="476">
        <v>2622.206326498059</v>
      </c>
      <c r="E60" s="284">
        <v>146.42109577607542</v>
      </c>
      <c r="F60" s="478"/>
      <c r="G60" s="478"/>
      <c r="H60" s="478"/>
    </row>
    <row r="61" spans="1:5" ht="12.75" customHeight="1">
      <c r="A61" s="19"/>
      <c r="B61" s="111"/>
      <c r="C61" s="112"/>
      <c r="D61" s="210"/>
      <c r="E61" s="211"/>
    </row>
    <row r="62" ht="12.75" customHeight="1"/>
    <row r="63" ht="12.75" customHeight="1">
      <c r="A63" s="82" t="s">
        <v>39</v>
      </c>
    </row>
    <row r="64" s="248" customFormat="1" ht="12.75" customHeight="1">
      <c r="A64" s="480" t="s">
        <v>311</v>
      </c>
    </row>
    <row r="65" s="248" customFormat="1" ht="12.75" customHeight="1">
      <c r="A65" s="480" t="s">
        <v>312</v>
      </c>
    </row>
    <row r="66" s="28" customFormat="1" ht="12.75" customHeight="1">
      <c r="A66" s="23" t="s">
        <v>313</v>
      </c>
    </row>
    <row r="67" ht="12.75">
      <c r="A67" s="84" t="s">
        <v>323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Fink</dc:creator>
  <cp:keywords/>
  <dc:description/>
  <cp:lastModifiedBy>Vila, Giovanni O</cp:lastModifiedBy>
  <cp:lastPrinted>2023-08-28T22:32:16Z</cp:lastPrinted>
  <dcterms:created xsi:type="dcterms:W3CDTF">1996-10-14T23:33:28Z</dcterms:created>
  <dcterms:modified xsi:type="dcterms:W3CDTF">2023-10-04T19:09:27Z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0x0101002335EF37F73DDC4F80B2AED996892A47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