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titles" sheetId="1" r:id="rId1"/>
    <sheet name="19.07" sheetId="2" r:id="rId2"/>
    <sheet name="19.08" sheetId="3" r:id="rId3"/>
    <sheet name="19.10" sheetId="4" r:id="rId4"/>
    <sheet name="19.17" sheetId="5" r:id="rId5"/>
    <sheet name="19.20" sheetId="6" r:id="rId6"/>
    <sheet name="19.25" sheetId="7" r:id="rId7"/>
    <sheet name="Out-of-State Floriculture" sheetId="8" r:id="rId8"/>
    <sheet name="Agricultural Labor" sheetId="9" r:id="rId9"/>
    <sheet name="Aquaculture Operations" sheetId="10" r:id="rId10"/>
  </sheets>
  <definedNames>
    <definedName name="_xlnm.Print_Titles" localSheetId="1">'19.07'!$1:$6</definedName>
    <definedName name="_xlnm.Print_Titles" localSheetId="3">'19.10'!$1:$8</definedName>
  </definedNames>
  <calcPr fullCalcOnLoad="1"/>
</workbook>
</file>

<file path=xl/sharedStrings.xml><?xml version="1.0" encoding="utf-8"?>
<sst xmlns="http://schemas.openxmlformats.org/spreadsheetml/2006/main" count="538" uniqueCount="157">
  <si>
    <t>Table Number</t>
  </si>
  <si>
    <t>Table Name</t>
  </si>
  <si>
    <t>(Click on the table number to go to corresponding table)</t>
  </si>
  <si>
    <t>(To return to this "Titles" worksheet, you must select this worksheet again)</t>
  </si>
  <si>
    <t>Farm employment 3/</t>
  </si>
  <si>
    <t>Year</t>
  </si>
  <si>
    <t>Number of                                       farms 1/</t>
  </si>
  <si>
    <t xml:space="preserve">Farm                  acreage 2/                        (1,000) </t>
  </si>
  <si>
    <t>Hired                     workers</t>
  </si>
  <si>
    <t>(NA)</t>
  </si>
  <si>
    <t>NA  Not available.</t>
  </si>
  <si>
    <t>1/  Based on farm definition of $600 or more of agricultural sales prior to 1974 and $1,000 or more thereafter.</t>
  </si>
  <si>
    <t>2/  Includes land not in crop and pasture, such as farm house lots, roads, woodlots, etc.</t>
  </si>
  <si>
    <t>3/  Annual average through 1980, and working 15 or more hours per week thereafter.</t>
  </si>
  <si>
    <t>[Thousands of dollars]</t>
  </si>
  <si>
    <t>Crops</t>
  </si>
  <si>
    <t>Sugar (unpro-cessed cane)</t>
  </si>
  <si>
    <t>Pine-            apples (fresh equiv.)</t>
  </si>
  <si>
    <t>Livestock</t>
  </si>
  <si>
    <t>-</t>
  </si>
  <si>
    <t>[In thousands]</t>
  </si>
  <si>
    <t>All cattle and                          calves 1/</t>
  </si>
  <si>
    <t>Milk                         cows 1/</t>
  </si>
  <si>
    <t>D  Withheld to avoid disclosing data for individual operations.</t>
  </si>
  <si>
    <t>1/  As of January 1 of the following year.</t>
  </si>
  <si>
    <t>Growing area</t>
  </si>
  <si>
    <t>Number                  of farms</t>
  </si>
  <si>
    <t>Total (acres)</t>
  </si>
  <si>
    <t>Artificial shade structure (1,000                          sq. ft.)</t>
  </si>
  <si>
    <t>Natural shade area (acres)</t>
  </si>
  <si>
    <t>Open                          field (acres)</t>
  </si>
  <si>
    <t>Whole-sale                    value              ($1,000)</t>
  </si>
  <si>
    <t>Total sales</t>
  </si>
  <si>
    <t>Anthuriums, cut</t>
  </si>
  <si>
    <t>Foliage, potted</t>
  </si>
  <si>
    <t>Heliconias</t>
  </si>
  <si>
    <t>Proteas</t>
  </si>
  <si>
    <t>Other flowers, nursery products</t>
  </si>
  <si>
    <t>[Figures are averages based on January, April, July, and October surveys]</t>
  </si>
  <si>
    <t>Hired workers by type of farm</t>
  </si>
  <si>
    <t>Hired workers 1/</t>
  </si>
  <si>
    <t>Sugar</t>
  </si>
  <si>
    <t>Pineapple</t>
  </si>
  <si>
    <t>Other</t>
  </si>
  <si>
    <t xml:space="preserve">     1/  Sum of hired workers by type of farm may not add to hired workers total due to rounding.</t>
  </si>
  <si>
    <t>and production of agricultural products in their natural state, the production of natural resource</t>
  </si>
  <si>
    <t>products, fishing, and aquaculture]</t>
  </si>
  <si>
    <t>Year 1/</t>
  </si>
  <si>
    <t>Amount</t>
  </si>
  <si>
    <t xml:space="preserve">1/  Calendar year in which reported, including "prior years" reports.  Income received in December is </t>
  </si>
  <si>
    <t xml:space="preserve">reported the following January, hence these annual totals generally refer to an "income year" ended </t>
  </si>
  <si>
    <t>November 30.</t>
  </si>
  <si>
    <t>Number of operations,                                Dec. 31</t>
  </si>
  <si>
    <t>Acreage,                                    Dec. 31</t>
  </si>
  <si>
    <t>Production                                       (1,000 lb.)</t>
  </si>
  <si>
    <t>Value                              ($1,000)</t>
  </si>
  <si>
    <t>Dendro-biums, sprays</t>
  </si>
  <si>
    <t>Dendro-biums, potted</t>
  </si>
  <si>
    <t>Source:  Hawaii State Department of Taxation; Hawaii State Department of Business, Economic</t>
  </si>
  <si>
    <t xml:space="preserve">Source:  Hawaii State Department of Land and Natural Resources, Aquaculture Development Program; </t>
  </si>
  <si>
    <r>
      <t xml:space="preserve">Development &amp; Tourism, Statistics &amp; Data Support Branch, </t>
    </r>
    <r>
      <rPr>
        <i/>
        <sz val="10"/>
        <rFont val="Times New Roman"/>
        <family val="1"/>
      </rPr>
      <t>Databook</t>
    </r>
    <r>
      <rPr>
        <sz val="10"/>
        <rFont val="Times New Roman"/>
        <family val="1"/>
      </rPr>
      <t xml:space="preserve"> (annual).</t>
    </r>
  </si>
  <si>
    <t>2007 2/</t>
  </si>
  <si>
    <t>for hired workers is based on modeled data for January and survey data for April, July, and October.</t>
  </si>
  <si>
    <t>(D)</t>
  </si>
  <si>
    <t>(3/)</t>
  </si>
  <si>
    <t xml:space="preserve">     NA  Not available.</t>
  </si>
  <si>
    <t xml:space="preserve">4/  Total farm workforce, self-employed operators, and unpaid workers estimates were discontinued from </t>
  </si>
  <si>
    <t xml:space="preserve">July 2002 to April 2007 due to a change in the National labor statistics program.  2002 data are the average </t>
  </si>
  <si>
    <t>of January and April estimates.</t>
  </si>
  <si>
    <t>Self-                          employed                farm                       operators 4/</t>
  </si>
  <si>
    <t xml:space="preserve">5/  Unpaid farm workers include family members and others that worked 15 or more hours during the </t>
  </si>
  <si>
    <t>survey week.</t>
  </si>
  <si>
    <t>Unpaid                              family                             members 4/ 5/</t>
  </si>
  <si>
    <t>(4/)</t>
  </si>
  <si>
    <t xml:space="preserve">     4/  900 for Sugarcane and Pineapple.  Data combined to avoid disclosure of individual operations.</t>
  </si>
  <si>
    <t xml:space="preserve">     Source:  USDA National Agricultural Statistics Service; Hawaii State Department of Business, Economic</t>
  </si>
  <si>
    <t>USDA National Agricultural Statistics Service; Hawaii State Department of Business, Economic</t>
  </si>
  <si>
    <t>(5/)</t>
  </si>
  <si>
    <t xml:space="preserve">     5/  800 for Sugarcane and Pineapple.  Data combined to avoid disclosure of individual operations.</t>
  </si>
  <si>
    <t>(6/)</t>
  </si>
  <si>
    <t xml:space="preserve">     1/  Glass or glass substitute structure.</t>
  </si>
  <si>
    <t>Green-house (1,000      sq. ft.) 1/</t>
  </si>
  <si>
    <t>6/ 7,100</t>
  </si>
  <si>
    <t>(7/)</t>
  </si>
  <si>
    <t>6/ 6,250</t>
  </si>
  <si>
    <t xml:space="preserve">     6/  Annual averages are based on survey data for January, July, and October.</t>
  </si>
  <si>
    <t xml:space="preserve">     7/  850 for Sugarcane and Pineapple.  Data combined to avoid disclosure of individual operations.</t>
  </si>
  <si>
    <t xml:space="preserve">     2/  The January 2007 Farm Labor Survey was not conducted.  Therefore, the 2007 annual average </t>
  </si>
  <si>
    <t xml:space="preserve">     3/  1,100 for Sugarcane and Pineapple.  Data combined to avoid disclosure of individual operations.</t>
  </si>
  <si>
    <t xml:space="preserve">     D  Data not shown separately to avoid disclosure of individual operations but combined and included in </t>
  </si>
  <si>
    <t>total  crop value.</t>
  </si>
  <si>
    <t>Out-of-State Sales of Floriculture and Nursery Products:  1980 to 2012</t>
  </si>
  <si>
    <t>Agricultural Labor: Hired Workers on Farms, by Type of Farm:  1993 to 2011</t>
  </si>
  <si>
    <t>Aquaculture Industry Operations:  1970 to 2014</t>
  </si>
  <si>
    <t>1/  State aquaculture survey was not conducted.</t>
  </si>
  <si>
    <t xml:space="preserve">     2/  Data from the Census of Aquaculture but are not comparable.</t>
  </si>
  <si>
    <t>Census of Aquaculture</t>
  </si>
  <si>
    <t>2013 2/</t>
  </si>
  <si>
    <t>2013 1/</t>
  </si>
  <si>
    <t>[The estimates of employment for 1998-2006 are based on the 2002 North American Industry</t>
  </si>
  <si>
    <t>Total farm employment 1/</t>
  </si>
  <si>
    <t>Farm proprietors employment 2/</t>
  </si>
  <si>
    <t>Farm wage and salary employment 3/</t>
  </si>
  <si>
    <t xml:space="preserve">     1/  'Total farm employment' is the number of workers engaged in the direct production of agricultural </t>
  </si>
  <si>
    <t>commodities, either livestock or crops; whether as a sole proprietor, partner, or hired laborer.</t>
  </si>
  <si>
    <t xml:space="preserve">     2/  Consists of sole proprietors and non-corporate partners in the farm industry.</t>
  </si>
  <si>
    <t xml:space="preserve">     3/  'Farm wage and salary employment' is the number of hired laborers engaged in the direct</t>
  </si>
  <si>
    <t>production of agricultural commodities, either livestock or crops.</t>
  </si>
  <si>
    <t xml:space="preserve">     Source:  Bureau of Economic Analysis; Hawaii State Department of Business, Economic</t>
  </si>
  <si>
    <t>Table 19.10-- VALUE OF CROP, LIVESTOCK, AND AQUACULTURE SALES:</t>
  </si>
  <si>
    <t>Other
crops</t>
  </si>
  <si>
    <t>Aquaculture</t>
  </si>
  <si>
    <t>and included in total crop value.</t>
  </si>
  <si>
    <t>All crops, livestock, and aquaculture 1/</t>
  </si>
  <si>
    <t xml:space="preserve">     2/  Sum of individual commodities may not add to total.  Forage crops' and forest products' value combined </t>
  </si>
  <si>
    <t xml:space="preserve">     1/  Prior to 1989, aquaculture not included.</t>
  </si>
  <si>
    <t xml:space="preserve">  (NA)</t>
  </si>
  <si>
    <t>Series discontinued in 2016</t>
  </si>
  <si>
    <t xml:space="preserve">  Classification System (NAICS).  The estimates for 2007-2010 are based on the 2007 NAICS.</t>
  </si>
  <si>
    <t xml:space="preserve">Table 19.07-- NUMBER OF FARMS, FARM ACREAGE, AND AVERAGE FARM </t>
  </si>
  <si>
    <t xml:space="preserve">6/  Total farm workforce, self-employed operators, and unpaid workers estimates were discontinued from </t>
  </si>
  <si>
    <t>July 2002 to April 2007 due to a change in the national labor statistics program.  Estimates were again</t>
  </si>
  <si>
    <t>discontinued beginning in October 2011.</t>
  </si>
  <si>
    <r>
      <t xml:space="preserve">Development &amp; Tourism, Statistics &amp; Data Support 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</si>
  <si>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t xml:space="preserve">  forward are based on the 2017 NAICS]</t>
  </si>
  <si>
    <t xml:space="preserve">  The estimates for 2011-2016 are based on the 2012 NAICS.  The estimates for 2017 and</t>
  </si>
  <si>
    <t>[In dollars.  Data are on a cash basis accounting.  "Producing" refers to the raising</t>
  </si>
  <si>
    <r>
      <t>Table 19.16 (</t>
    </r>
    <r>
      <rPr>
        <b/>
        <i/>
        <sz val="12"/>
        <rFont val="Arial"/>
        <family val="2"/>
      </rPr>
      <t>2015 Data Book</t>
    </r>
    <r>
      <rPr>
        <b/>
        <sz val="12"/>
        <rFont val="Arial"/>
        <family val="2"/>
      </rPr>
      <t xml:space="preserve">)-- OUT-OF-STATE SALES OF FLORICULTURE AND NURSERY </t>
    </r>
  </si>
  <si>
    <t xml:space="preserve">  PRODUCTS:  1980 TO 2012</t>
  </si>
  <si>
    <t>[Thousand of dollars. Based on F.O.B. island value. Includes both wholesale and retail sales. Does not include sales</t>
  </si>
  <si>
    <t xml:space="preserve">  of cut flowers, leis, etc., purchased within the State and hand carried out]</t>
  </si>
  <si>
    <r>
      <t>Table 19.17 (</t>
    </r>
    <r>
      <rPr>
        <b/>
        <i/>
        <sz val="12"/>
        <rFont val="Arial"/>
        <family val="2"/>
      </rPr>
      <t>2015 Data Book</t>
    </r>
    <r>
      <rPr>
        <b/>
        <sz val="12"/>
        <rFont val="Arial"/>
        <family val="2"/>
      </rPr>
      <t xml:space="preserve">)-- AGRICULTURAL LABOR: HIRED WORKERS ON </t>
    </r>
  </si>
  <si>
    <t xml:space="preserve">  FARMS BY TYPE OF FARM:  1993 TO 2011</t>
  </si>
  <si>
    <r>
      <t>Table 19.20 (</t>
    </r>
    <r>
      <rPr>
        <b/>
        <i/>
        <sz val="12"/>
        <rFont val="Arial"/>
        <family val="2"/>
      </rPr>
      <t>2015 Data Book</t>
    </r>
    <r>
      <rPr>
        <b/>
        <sz val="12"/>
        <rFont val="Arial"/>
        <family val="2"/>
      </rPr>
      <t xml:space="preserve">)-- AQUACULTURE INDUSTRY OPERATIONS:  </t>
    </r>
  </si>
  <si>
    <t xml:space="preserve">  1970 TO 2014</t>
  </si>
  <si>
    <t>Number of Farms, Farm Acreage, and Average Farm Employment:  1958 to 2022</t>
  </si>
  <si>
    <t>Farm Employment:  1998 to 2021</t>
  </si>
  <si>
    <t>Value of Crop, Livestock, and Aquaculture Sales:  1958 to 2021</t>
  </si>
  <si>
    <t>Livestock Inventory:  1969 to 2022</t>
  </si>
  <si>
    <t>General Excise Tax Base for Producing:  1985 to 2022</t>
  </si>
  <si>
    <t xml:space="preserve">  EMPLOYMENT:  1958 TO 2022</t>
  </si>
  <si>
    <t>Table 19.08-- FARM EMPLOYMENT:  1998 TO 2021</t>
  </si>
  <si>
    <t xml:space="preserve">  1958 TO 2021</t>
  </si>
  <si>
    <t>Table 19.17-- LIVESTOCK INVENTORY:  1969 TO 2022</t>
  </si>
  <si>
    <t>Floriculture and Nursery Products:  1970 to 2022</t>
  </si>
  <si>
    <t>Table 19.20-- FLORICULTURE AND NURSERY PRODUCTS:  1970 TO 2022</t>
  </si>
  <si>
    <t>Table 19.25-- GENERAL EXCISE TAX BASE FOR PRODUCING:  1985 TO 2022</t>
  </si>
  <si>
    <t xml:space="preserve">All crops 2/ </t>
  </si>
  <si>
    <t xml:space="preserve">     3/  Hawaii's last sugar operation closed at the end of 2016.</t>
  </si>
  <si>
    <t>Beef
cows</t>
  </si>
  <si>
    <t>Calves</t>
  </si>
  <si>
    <t>3/  As of December 1.</t>
  </si>
  <si>
    <t>Hogs and                  pigs 3/</t>
  </si>
  <si>
    <t>Chickens (excluding broilers) 3/</t>
  </si>
  <si>
    <t>Bee
colonies 4/</t>
  </si>
  <si>
    <t>4/  For marketing year.</t>
  </si>
  <si>
    <t>Other cattle 2/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</si>
</sst>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"/>
    <numFmt numFmtId="166" formatCode="@\ \ \ \ \ \ \ \ "/>
    <numFmt numFmtId="167" formatCode="\ \ \ \ \ @"/>
    <numFmt numFmtId="168" formatCode="#,##0\ \ \ \ \ \ "/>
    <numFmt numFmtId="169" formatCode="#,##0\ \ \ \ "/>
    <numFmt numFmtId="170" formatCode="@\ \ \ \ "/>
    <numFmt numFmtId="171" formatCode="#,##0\ \ \ \ \ \ \ \ \ \ "/>
    <numFmt numFmtId="172" formatCode="@\ \ \ \ \ \ \ \ \ \ "/>
    <numFmt numFmtId="173" formatCode="\ \ \ 0"/>
    <numFmt numFmtId="174" formatCode="#,##0\ \ \ "/>
    <numFmt numFmtId="175" formatCode="#,##0\ \ "/>
    <numFmt numFmtId="176" formatCode="\ \ \ @"/>
    <numFmt numFmtId="177" formatCode="\ \ \ \ \ \ @"/>
    <numFmt numFmtId="178" formatCode="#,##0\ \ \ \ \ \ \ \ \ \ \ "/>
    <numFmt numFmtId="179" formatCode="@\ \ \ \ \ \ \ \ \ \ \ "/>
    <numFmt numFmtId="180" formatCode="#,##0\ \ \ \ \ \ \ \ \ \ \ \ "/>
    <numFmt numFmtId="181" formatCode="@\ \ \ \ \ \ \ \ \ \ \ \ "/>
    <numFmt numFmtId="182" formatCode="\ \ \ \ \ \ \ \ \ \ \ \ \ \ \ \ \ \ @"/>
    <numFmt numFmtId="183" formatCode="\ \ @"/>
    <numFmt numFmtId="184" formatCode="@\ \ "/>
    <numFmt numFmtId="185" formatCode="\ \ \ \ \ \ \ \ \ \ \ \ @"/>
    <numFmt numFmtId="186" formatCode="#,###\ \ "/>
    <numFmt numFmtId="187" formatCode="\ \ \ \ \ \ \ \ \ @"/>
    <numFmt numFmtId="188" formatCode="\ \ \ \ \ \ \ \ \ \ \ \ \ \ \ @"/>
    <numFmt numFmtId="189" formatCode="#."/>
    <numFmt numFmtId="190" formatCode="###,##0\ \ \ \ \ \ \ "/>
    <numFmt numFmtId="191" formatCode="0.00000"/>
    <numFmt numFmtId="192" formatCode="#,###.0\ \ "/>
    <numFmt numFmtId="193" formatCode="#,##0.0\ \ "/>
    <numFmt numFmtId="194" formatCode="&quot;5/&quot;\ \ #,##0\ \ "/>
    <numFmt numFmtId="195" formatCode="##\ \ "/>
    <numFmt numFmtId="196" formatCode="##0.0\ \ "/>
    <numFmt numFmtId="197" formatCode="##.0\ \ "/>
    <numFmt numFmtId="198" formatCode="\ \ \ ####"/>
    <numFmt numFmtId="199" formatCode="\ 0"/>
    <numFmt numFmtId="200" formatCode="[$-409]dddd\,\ mmmm\ d\,\ yyyy"/>
    <numFmt numFmtId="201" formatCode="[$-409]h:mm:ss\ AM/PM"/>
    <numFmt numFmtId="202" formatCode="\ #,##0\ \ "/>
    <numFmt numFmtId="203" formatCode="\ \ #,##0\ \ "/>
  </numFmts>
  <fonts count="55">
    <font>
      <sz val="10"/>
      <name val="Arial"/>
      <family val="0"/>
    </font>
    <font>
      <b/>
      <u val="single"/>
      <sz val="12"/>
      <name val="Times New Roman"/>
      <family val="1"/>
    </font>
    <font>
      <sz val="10"/>
      <name val="MS Sans Serif"/>
      <family val="2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2"/>
      <name val="MS Sans Serif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176" fontId="0" fillId="0" borderId="1" applyBorder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77" fontId="0" fillId="0" borderId="1" applyBorder="0">
      <alignment/>
      <protection/>
    </xf>
    <xf numFmtId="177" fontId="0" fillId="0" borderId="1" applyBorder="0">
      <alignment/>
      <protection/>
    </xf>
    <xf numFmtId="177" fontId="0" fillId="0" borderId="1" applyBorder="0">
      <alignment/>
      <protection/>
    </xf>
    <xf numFmtId="177" fontId="0" fillId="0" borderId="1" applyBorder="0">
      <alignment/>
      <protection/>
    </xf>
    <xf numFmtId="177" fontId="0" fillId="0" borderId="1" applyBorder="0">
      <alignment/>
      <protection/>
    </xf>
    <xf numFmtId="177" fontId="0" fillId="0" borderId="1" applyBorder="0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185" fontId="0" fillId="0" borderId="1">
      <alignment/>
      <protection/>
    </xf>
    <xf numFmtId="185" fontId="0" fillId="0" borderId="1">
      <alignment/>
      <protection/>
    </xf>
    <xf numFmtId="185" fontId="0" fillId="0" borderId="1">
      <alignment/>
      <protection/>
    </xf>
    <xf numFmtId="185" fontId="0" fillId="0" borderId="1">
      <alignment/>
      <protection/>
    </xf>
    <xf numFmtId="185" fontId="0" fillId="0" borderId="1">
      <alignment/>
      <protection/>
    </xf>
    <xf numFmtId="185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0" fillId="0" borderId="1">
      <alignment/>
      <protection/>
    </xf>
    <xf numFmtId="182" fontId="0" fillId="0" borderId="1">
      <alignment/>
      <protection/>
    </xf>
    <xf numFmtId="182" fontId="0" fillId="0" borderId="1">
      <alignment/>
      <protection/>
    </xf>
    <xf numFmtId="182" fontId="0" fillId="0" borderId="1">
      <alignment/>
      <protection/>
    </xf>
    <xf numFmtId="182" fontId="0" fillId="0" borderId="1">
      <alignment/>
      <protection/>
    </xf>
    <xf numFmtId="182" fontId="0" fillId="0" borderId="1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0" fontId="44" fillId="0" borderId="0" applyNumberFormat="0" applyFill="0" applyBorder="0" applyAlignment="0" applyProtection="0"/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0" fontId="13" fillId="0" borderId="0" applyNumberFormat="0" applyFill="0" applyBorder="0" applyAlignment="0" applyProtection="0"/>
    <xf numFmtId="167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0" fontId="45" fillId="29" borderId="0" applyNumberFormat="0" applyBorder="0" applyAlignment="0" applyProtection="0"/>
    <xf numFmtId="0" fontId="9" fillId="0" borderId="0">
      <alignment horizontal="center" wrapText="1"/>
      <protection/>
    </xf>
    <xf numFmtId="0" fontId="46" fillId="0" borderId="4" applyNumberFormat="0" applyFill="0" applyAlignment="0" applyProtection="0"/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189" fontId="16" fillId="0" borderId="0">
      <alignment/>
      <protection locked="0"/>
    </xf>
    <xf numFmtId="0" fontId="47" fillId="0" borderId="5" applyNumberFormat="0" applyFill="0" applyAlignment="0" applyProtection="0"/>
    <xf numFmtId="189" fontId="17" fillId="0" borderId="0">
      <alignment/>
      <protection locked="0"/>
    </xf>
    <xf numFmtId="189" fontId="17" fillId="0" borderId="0">
      <alignment/>
      <protection locked="0"/>
    </xf>
    <xf numFmtId="189" fontId="17" fillId="0" borderId="0">
      <alignment/>
      <protection locked="0"/>
    </xf>
    <xf numFmtId="189" fontId="17" fillId="0" borderId="0">
      <alignment/>
      <protection locked="0"/>
    </xf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>
      <alignment horizontal="center" wrapText="1"/>
      <protection/>
    </xf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190" fontId="19" fillId="0" borderId="9" applyBorder="0">
      <alignment horizontal="right"/>
      <protection/>
    </xf>
    <xf numFmtId="0" fontId="52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center"/>
    </xf>
    <xf numFmtId="191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3" fillId="0" borderId="11">
      <alignment horizontal="center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53" fillId="0" borderId="12" applyNumberFormat="0" applyFill="0" applyAlignment="0" applyProtection="0"/>
    <xf numFmtId="189" fontId="16" fillId="0" borderId="13">
      <alignment/>
      <protection locked="0"/>
    </xf>
    <xf numFmtId="189" fontId="16" fillId="0" borderId="13">
      <alignment/>
      <protection locked="0"/>
    </xf>
    <xf numFmtId="189" fontId="16" fillId="0" borderId="13">
      <alignment/>
      <protection locked="0"/>
    </xf>
    <xf numFmtId="189" fontId="16" fillId="0" borderId="13">
      <alignment/>
      <protection locked="0"/>
    </xf>
    <xf numFmtId="0" fontId="5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144" applyNumberFormat="1" applyFont="1" applyAlignment="1" quotePrefix="1">
      <alignment wrapText="1"/>
      <protection/>
    </xf>
    <xf numFmtId="0" fontId="3" fillId="0" borderId="0" xfId="142" applyNumberFormat="1" applyFont="1" applyFill="1">
      <alignment/>
      <protection/>
    </xf>
    <xf numFmtId="0" fontId="6" fillId="0" borderId="14" xfId="143" applyNumberFormat="1" applyFont="1" applyBorder="1" applyAlignment="1" quotePrefix="1">
      <alignment wrapText="1"/>
      <protection/>
    </xf>
    <xf numFmtId="0" fontId="7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0" fontId="9" fillId="0" borderId="1" xfId="0" applyFont="1" applyBorder="1" applyAlignment="1">
      <alignment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9" xfId="0" applyFont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167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8" fillId="0" borderId="0" xfId="109" applyNumberFormat="1" applyFont="1">
      <alignment/>
      <protection/>
    </xf>
    <xf numFmtId="0" fontId="0" fillId="0" borderId="0" xfId="0" applyAlignment="1">
      <alignment horizontal="centerContinuous" wrapText="1"/>
    </xf>
    <xf numFmtId="0" fontId="0" fillId="0" borderId="17" xfId="0" applyBorder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7" fillId="0" borderId="0" xfId="163">
      <alignment wrapText="1"/>
      <protection/>
    </xf>
    <xf numFmtId="171" fontId="0" fillId="0" borderId="0" xfId="0" applyNumberFormat="1" applyAlignment="1">
      <alignment/>
    </xf>
    <xf numFmtId="172" fontId="0" fillId="0" borderId="1" xfId="0" applyNumberFormat="1" applyBorder="1" applyAlignment="1">
      <alignment horizontal="right"/>
    </xf>
    <xf numFmtId="0" fontId="7" fillId="0" borderId="0" xfId="163" applyAlignment="1">
      <alignment horizontal="centerContinuous" wrapText="1"/>
      <protection/>
    </xf>
    <xf numFmtId="0" fontId="7" fillId="0" borderId="15" xfId="163" applyBorder="1">
      <alignment wrapText="1"/>
      <protection/>
    </xf>
    <xf numFmtId="0" fontId="9" fillId="0" borderId="0" xfId="113" applyAlignment="1">
      <alignment horizontal="center" vertical="center" wrapText="1"/>
      <protection/>
    </xf>
    <xf numFmtId="0" fontId="9" fillId="0" borderId="11" xfId="113" applyBorder="1" applyAlignment="1">
      <alignment horizontal="center" vertical="center" wrapText="1"/>
      <protection/>
    </xf>
    <xf numFmtId="0" fontId="9" fillId="0" borderId="19" xfId="113" applyBorder="1" applyAlignment="1">
      <alignment horizontal="centerContinuous" vertical="center" wrapText="1"/>
      <protection/>
    </xf>
    <xf numFmtId="0" fontId="9" fillId="0" borderId="9" xfId="113" applyBorder="1" applyAlignment="1">
      <alignment horizontal="centerContinuous" vertical="center" wrapText="1"/>
      <protection/>
    </xf>
    <xf numFmtId="0" fontId="9" fillId="0" borderId="9" xfId="113" applyFont="1" applyBorder="1">
      <alignment horizontal="center" wrapText="1"/>
      <protection/>
    </xf>
    <xf numFmtId="0" fontId="9" fillId="0" borderId="19" xfId="113" applyFont="1" applyBorder="1">
      <alignment horizontal="center" wrapText="1"/>
      <protection/>
    </xf>
    <xf numFmtId="0" fontId="9" fillId="0" borderId="20" xfId="113" applyBorder="1">
      <alignment horizontal="center" wrapText="1"/>
      <protection/>
    </xf>
    <xf numFmtId="0" fontId="9" fillId="0" borderId="19" xfId="113" applyBorder="1">
      <alignment horizontal="center" wrapText="1"/>
      <protection/>
    </xf>
    <xf numFmtId="0" fontId="9" fillId="0" borderId="0" xfId="113">
      <alignment horizontal="center" wrapText="1"/>
      <protection/>
    </xf>
    <xf numFmtId="173" fontId="0" fillId="0" borderId="1" xfId="0" applyNumberFormat="1" applyBorder="1" applyAlignment="1">
      <alignment horizontal="left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9" fillId="0" borderId="9" xfId="113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169" fontId="0" fillId="0" borderId="11" xfId="0" applyNumberFormat="1" applyBorder="1" applyAlignment="1">
      <alignment/>
    </xf>
    <xf numFmtId="169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9" fillId="0" borderId="0" xfId="113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9" fillId="0" borderId="23" xfId="0" applyFont="1" applyBorder="1" applyAlignment="1">
      <alignment horizontal="centerContinuous"/>
    </xf>
    <xf numFmtId="0" fontId="0" fillId="0" borderId="24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19" xfId="113" applyBorder="1" applyAlignment="1">
      <alignment horizontal="center" vertical="center" wrapText="1"/>
      <protection/>
    </xf>
    <xf numFmtId="1" fontId="0" fillId="0" borderId="1" xfId="0" applyNumberFormat="1" applyBorder="1" applyAlignment="1">
      <alignment horizontal="left"/>
    </xf>
    <xf numFmtId="167" fontId="8" fillId="0" borderId="0" xfId="0" applyNumberFormat="1" applyFont="1" applyBorder="1" applyAlignment="1">
      <alignment/>
    </xf>
    <xf numFmtId="167" fontId="8" fillId="0" borderId="0" xfId="109" applyFont="1">
      <alignment/>
      <protection/>
    </xf>
    <xf numFmtId="49" fontId="8" fillId="0" borderId="0" xfId="109" applyNumberFormat="1">
      <alignment/>
      <protection/>
    </xf>
    <xf numFmtId="0" fontId="9" fillId="0" borderId="9" xfId="113" applyBorder="1">
      <alignment horizontal="center" wrapText="1"/>
      <protection/>
    </xf>
    <xf numFmtId="0" fontId="9" fillId="0" borderId="19" xfId="113" applyFont="1" applyBorder="1" applyAlignment="1">
      <alignment horizontal="centerContinuous" wrapText="1"/>
      <protection/>
    </xf>
    <xf numFmtId="180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181" fontId="0" fillId="0" borderId="1" xfId="0" applyNumberFormat="1" applyBorder="1" applyAlignment="1">
      <alignment horizontal="right"/>
    </xf>
    <xf numFmtId="0" fontId="8" fillId="0" borderId="0" xfId="109" applyNumberFormat="1" applyFont="1" applyAlignment="1">
      <alignment horizontal="left"/>
      <protection/>
    </xf>
    <xf numFmtId="164" fontId="0" fillId="0" borderId="16" xfId="0" applyNumberFormat="1" applyBorder="1" applyAlignment="1">
      <alignment/>
    </xf>
    <xf numFmtId="169" fontId="0" fillId="0" borderId="26" xfId="0" applyNumberFormat="1" applyBorder="1" applyAlignment="1">
      <alignment/>
    </xf>
    <xf numFmtId="174" fontId="0" fillId="0" borderId="16" xfId="0" applyNumberFormat="1" applyBorder="1" applyAlignment="1">
      <alignment/>
    </xf>
    <xf numFmtId="168" fontId="0" fillId="0" borderId="16" xfId="0" applyNumberFormat="1" applyBorder="1" applyAlignment="1">
      <alignment/>
    </xf>
    <xf numFmtId="175" fontId="0" fillId="0" borderId="9" xfId="0" applyNumberFormat="1" applyBorder="1" applyAlignment="1">
      <alignment/>
    </xf>
    <xf numFmtId="0" fontId="9" fillId="0" borderId="9" xfId="113" applyFont="1" applyBorder="1" applyAlignment="1">
      <alignment horizontal="center" vertical="center" wrapText="1"/>
      <protection/>
    </xf>
    <xf numFmtId="0" fontId="9" fillId="0" borderId="1" xfId="113" applyFont="1" applyBorder="1" applyAlignment="1">
      <alignment horizontal="center" vertical="center" wrapText="1"/>
      <protection/>
    </xf>
    <xf numFmtId="0" fontId="9" fillId="0" borderId="2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" xfId="113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0" borderId="27" xfId="113" applyNumberFormat="1" applyFont="1" applyBorder="1" applyAlignment="1">
      <alignment horizontal="center" wrapText="1"/>
      <protection/>
    </xf>
    <xf numFmtId="0" fontId="9" fillId="0" borderId="28" xfId="0" applyNumberFormat="1" applyFont="1" applyBorder="1" applyAlignment="1">
      <alignment horizontal="center" wrapText="1"/>
    </xf>
    <xf numFmtId="0" fontId="9" fillId="0" borderId="29" xfId="0" applyNumberFormat="1" applyFont="1" applyBorder="1" applyAlignment="1">
      <alignment horizontal="center" wrapText="1"/>
    </xf>
    <xf numFmtId="0" fontId="9" fillId="0" borderId="19" xfId="113" applyFont="1" applyBorder="1" applyAlignment="1">
      <alignment horizontal="center" vertical="center" wrapText="1"/>
      <protection/>
    </xf>
    <xf numFmtId="0" fontId="9" fillId="0" borderId="25" xfId="113" applyFont="1" applyBorder="1" applyAlignment="1">
      <alignment horizontal="center" vertical="center" wrapText="1"/>
      <protection/>
    </xf>
    <xf numFmtId="0" fontId="9" fillId="0" borderId="22" xfId="113" applyFont="1" applyBorder="1" applyAlignment="1">
      <alignment horizontal="center" vertical="center" wrapText="1"/>
      <protection/>
    </xf>
    <xf numFmtId="0" fontId="9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9" fillId="0" borderId="27" xfId="0" applyNumberFormat="1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9" fillId="0" borderId="31" xfId="27" applyNumberFormat="1" applyFont="1" applyBorder="1" applyAlignment="1">
      <alignment horizontal="center" wrapText="1"/>
      <protection/>
    </xf>
    <xf numFmtId="177" fontId="9" fillId="0" borderId="32" xfId="27" applyFont="1" applyBorder="1">
      <alignment/>
      <protection/>
    </xf>
    <xf numFmtId="169" fontId="0" fillId="0" borderId="32" xfId="0" applyNumberFormat="1" applyBorder="1" applyAlignment="1">
      <alignment/>
    </xf>
    <xf numFmtId="0" fontId="0" fillId="0" borderId="20" xfId="0" applyBorder="1" applyAlignment="1">
      <alignment/>
    </xf>
    <xf numFmtId="172" fontId="0" fillId="0" borderId="24" xfId="0" applyNumberFormat="1" applyBorder="1" applyAlignment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1" xfId="132" applyBorder="1" applyAlignment="1">
      <alignment horizontal="left"/>
      <protection/>
    </xf>
    <xf numFmtId="0" fontId="0" fillId="0" borderId="0" xfId="132">
      <alignment/>
      <protection/>
    </xf>
    <xf numFmtId="0" fontId="0" fillId="0" borderId="1" xfId="132" applyFont="1" applyBorder="1" applyAlignment="1">
      <alignment horizontal="left"/>
      <protection/>
    </xf>
    <xf numFmtId="167" fontId="8" fillId="0" borderId="0" xfId="132" applyNumberFormat="1" applyFont="1">
      <alignment/>
      <protection/>
    </xf>
    <xf numFmtId="171" fontId="0" fillId="0" borderId="0" xfId="132" applyNumberFormat="1">
      <alignment/>
      <protection/>
    </xf>
    <xf numFmtId="0" fontId="0" fillId="0" borderId="0" xfId="132" applyBorder="1">
      <alignment/>
      <protection/>
    </xf>
    <xf numFmtId="0" fontId="8" fillId="0" borderId="0" xfId="132" applyFont="1">
      <alignment/>
      <protection/>
    </xf>
    <xf numFmtId="0" fontId="9" fillId="0" borderId="16" xfId="0" applyFont="1" applyBorder="1" applyAlignment="1">
      <alignment horizontal="center" wrapText="1"/>
    </xf>
    <xf numFmtId="171" fontId="0" fillId="0" borderId="24" xfId="0" applyNumberFormat="1" applyBorder="1" applyAlignment="1">
      <alignment/>
    </xf>
    <xf numFmtId="171" fontId="0" fillId="0" borderId="21" xfId="0" applyNumberFormat="1" applyBorder="1" applyAlignment="1">
      <alignment/>
    </xf>
    <xf numFmtId="171" fontId="0" fillId="0" borderId="0" xfId="0" applyNumberFormat="1" applyBorder="1" applyAlignment="1">
      <alignment/>
    </xf>
    <xf numFmtId="173" fontId="0" fillId="0" borderId="1" xfId="132" applyNumberFormat="1" applyBorder="1" applyAlignment="1">
      <alignment horizontal="left"/>
      <protection/>
    </xf>
    <xf numFmtId="0" fontId="9" fillId="0" borderId="19" xfId="113" applyFont="1" applyBorder="1" applyAlignment="1">
      <alignment horizontal="center" wrapText="1"/>
      <protection/>
    </xf>
    <xf numFmtId="179" fontId="0" fillId="0" borderId="0" xfId="132" applyNumberFormat="1" applyFont="1" applyBorder="1" applyAlignment="1" quotePrefix="1">
      <alignment horizontal="right"/>
      <protection/>
    </xf>
    <xf numFmtId="180" fontId="0" fillId="0" borderId="1" xfId="132" applyNumberFormat="1" applyBorder="1">
      <alignment/>
      <protection/>
    </xf>
    <xf numFmtId="181" fontId="0" fillId="0" borderId="1" xfId="132" applyNumberFormat="1" applyBorder="1" applyAlignment="1">
      <alignment horizontal="right"/>
      <protection/>
    </xf>
    <xf numFmtId="172" fontId="0" fillId="0" borderId="1" xfId="132" applyNumberFormat="1" applyBorder="1" applyAlignment="1">
      <alignment horizontal="right"/>
      <protection/>
    </xf>
    <xf numFmtId="170" fontId="0" fillId="0" borderId="21" xfId="0" applyNumberFormat="1" applyBorder="1" applyAlignment="1">
      <alignment horizontal="right"/>
    </xf>
    <xf numFmtId="170" fontId="0" fillId="0" borderId="11" xfId="0" applyNumberFormat="1" applyBorder="1" applyAlignment="1">
      <alignment horizontal="right"/>
    </xf>
    <xf numFmtId="0" fontId="0" fillId="0" borderId="1" xfId="0" applyFont="1" applyBorder="1" applyAlignment="1">
      <alignment horizontal="left"/>
    </xf>
    <xf numFmtId="179" fontId="0" fillId="0" borderId="1" xfId="0" applyNumberFormat="1" applyBorder="1" applyAlignment="1">
      <alignment horizontal="right"/>
    </xf>
    <xf numFmtId="172" fontId="0" fillId="0" borderId="0" xfId="132" applyNumberFormat="1" applyBorder="1" applyAlignment="1">
      <alignment horizontal="right"/>
      <protection/>
    </xf>
    <xf numFmtId="0" fontId="7" fillId="0" borderId="0" xfId="132" applyFont="1" applyFill="1" applyAlignment="1">
      <alignment horizontal="centerContinuous" wrapText="1"/>
      <protection/>
    </xf>
    <xf numFmtId="0" fontId="0" fillId="0" borderId="0" xfId="132" applyFill="1" applyAlignment="1">
      <alignment horizontal="centerContinuous"/>
      <protection/>
    </xf>
    <xf numFmtId="0" fontId="0" fillId="0" borderId="0" xfId="132" applyFont="1" applyFill="1" applyAlignment="1">
      <alignment horizontal="left"/>
      <protection/>
    </xf>
    <xf numFmtId="0" fontId="0" fillId="0" borderId="15" xfId="132" applyFill="1" applyBorder="1">
      <alignment/>
      <protection/>
    </xf>
    <xf numFmtId="0" fontId="9" fillId="0" borderId="16" xfId="132" applyFont="1" applyFill="1" applyBorder="1" applyAlignment="1">
      <alignment horizontal="center" wrapText="1"/>
      <protection/>
    </xf>
    <xf numFmtId="0" fontId="9" fillId="0" borderId="31" xfId="132" applyFont="1" applyFill="1" applyBorder="1" applyAlignment="1">
      <alignment horizontal="center" wrapText="1"/>
      <protection/>
    </xf>
    <xf numFmtId="0" fontId="9" fillId="0" borderId="27" xfId="132" applyFont="1" applyFill="1" applyBorder="1" applyAlignment="1">
      <alignment horizontal="center" wrapText="1"/>
      <protection/>
    </xf>
    <xf numFmtId="0" fontId="9" fillId="0" borderId="9" xfId="132" applyFont="1" applyFill="1" applyBorder="1" applyAlignment="1">
      <alignment horizontal="center" wrapText="1"/>
      <protection/>
    </xf>
    <xf numFmtId="0" fontId="0" fillId="0" borderId="1" xfId="132" applyFill="1" applyBorder="1">
      <alignment/>
      <protection/>
    </xf>
    <xf numFmtId="0" fontId="0" fillId="0" borderId="32" xfId="132" applyFill="1" applyBorder="1">
      <alignment/>
      <protection/>
    </xf>
    <xf numFmtId="0" fontId="0" fillId="0" borderId="0" xfId="132" applyFill="1">
      <alignment/>
      <protection/>
    </xf>
    <xf numFmtId="0" fontId="0" fillId="0" borderId="33" xfId="132" applyFill="1" applyBorder="1">
      <alignment/>
      <protection/>
    </xf>
    <xf numFmtId="166" fontId="0" fillId="0" borderId="9" xfId="132" applyNumberFormat="1" applyFont="1" applyFill="1" applyBorder="1" applyAlignment="1">
      <alignment horizontal="right"/>
      <protection/>
    </xf>
    <xf numFmtId="0" fontId="0" fillId="0" borderId="20" xfId="132" applyFont="1" applyFill="1" applyBorder="1" applyAlignment="1">
      <alignment horizontal="left"/>
      <protection/>
    </xf>
    <xf numFmtId="0" fontId="0" fillId="0" borderId="9" xfId="132" applyFont="1" applyFill="1" applyBorder="1" applyAlignment="1">
      <alignment wrapText="1"/>
      <protection/>
    </xf>
    <xf numFmtId="0" fontId="0" fillId="0" borderId="19" xfId="132" applyFill="1" applyBorder="1">
      <alignment/>
      <protection/>
    </xf>
    <xf numFmtId="166" fontId="0" fillId="0" borderId="0" xfId="132" applyNumberFormat="1" applyFont="1" applyFill="1" applyBorder="1" applyAlignment="1">
      <alignment horizontal="right"/>
      <protection/>
    </xf>
    <xf numFmtId="0" fontId="0" fillId="0" borderId="0" xfId="132" applyFont="1" applyFill="1" applyBorder="1" applyAlignment="1">
      <alignment horizontal="left"/>
      <protection/>
    </xf>
    <xf numFmtId="0" fontId="0" fillId="0" borderId="0" xfId="132" applyFont="1" applyFill="1" applyBorder="1" applyAlignment="1">
      <alignment wrapText="1"/>
      <protection/>
    </xf>
    <xf numFmtId="49" fontId="8" fillId="0" borderId="0" xfId="132" applyNumberFormat="1" applyFont="1">
      <alignment/>
      <protection/>
    </xf>
    <xf numFmtId="0" fontId="7" fillId="0" borderId="0" xfId="132" applyFont="1" applyAlignment="1">
      <alignment horizontal="centerContinuous" wrapText="1"/>
      <protection/>
    </xf>
    <xf numFmtId="0" fontId="0" fillId="0" borderId="0" xfId="132" applyAlignment="1">
      <alignment horizontal="centerContinuous"/>
      <protection/>
    </xf>
    <xf numFmtId="0" fontId="0" fillId="0" borderId="0" xfId="132" applyAlignment="1">
      <alignment wrapText="1"/>
      <protection/>
    </xf>
    <xf numFmtId="0" fontId="9" fillId="0" borderId="1" xfId="132" applyFont="1" applyBorder="1" applyAlignment="1">
      <alignment horizontal="center" vertical="center" wrapText="1"/>
      <protection/>
    </xf>
    <xf numFmtId="0" fontId="9" fillId="0" borderId="25" xfId="132" applyFont="1" applyBorder="1" applyAlignment="1">
      <alignment horizontal="centerContinuous" vertical="center" wrapText="1"/>
      <protection/>
    </xf>
    <xf numFmtId="0" fontId="9" fillId="0" borderId="16" xfId="132" applyFont="1" applyBorder="1" applyAlignment="1">
      <alignment horizontal="centerContinuous" vertical="center" wrapText="1"/>
      <protection/>
    </xf>
    <xf numFmtId="0" fontId="9" fillId="0" borderId="34" xfId="132" applyFont="1" applyBorder="1" applyAlignment="1">
      <alignment horizontal="center" vertical="center" wrapText="1"/>
      <protection/>
    </xf>
    <xf numFmtId="0" fontId="9" fillId="0" borderId="13" xfId="132" applyFont="1" applyBorder="1" applyAlignment="1">
      <alignment vertical="center"/>
      <protection/>
    </xf>
    <xf numFmtId="0" fontId="9" fillId="0" borderId="16" xfId="132" applyFont="1" applyBorder="1" applyAlignment="1">
      <alignment horizontal="center" wrapText="1"/>
      <protection/>
    </xf>
    <xf numFmtId="0" fontId="9" fillId="0" borderId="35" xfId="132" applyFont="1" applyBorder="1" applyAlignment="1">
      <alignment horizontal="center" wrapText="1"/>
      <protection/>
    </xf>
    <xf numFmtId="0" fontId="9" fillId="0" borderId="22" xfId="132" applyFont="1" applyBorder="1" applyAlignment="1">
      <alignment horizontal="center" wrapText="1"/>
      <protection/>
    </xf>
    <xf numFmtId="0" fontId="9" fillId="0" borderId="19" xfId="132" applyFont="1" applyBorder="1" applyAlignment="1">
      <alignment horizontal="center"/>
      <protection/>
    </xf>
    <xf numFmtId="0" fontId="0" fillId="0" borderId="36" xfId="0" applyBorder="1" applyAlignment="1">
      <alignment/>
    </xf>
    <xf numFmtId="0" fontId="0" fillId="0" borderId="16" xfId="0" applyBorder="1" applyAlignment="1">
      <alignment horizontal="left"/>
    </xf>
    <xf numFmtId="168" fontId="0" fillId="0" borderId="26" xfId="132" applyNumberFormat="1" applyBorder="1">
      <alignment/>
      <protection/>
    </xf>
    <xf numFmtId="169" fontId="0" fillId="0" borderId="26" xfId="132" applyNumberFormat="1" applyBorder="1">
      <alignment/>
      <protection/>
    </xf>
    <xf numFmtId="174" fontId="0" fillId="0" borderId="16" xfId="132" applyNumberFormat="1" applyBorder="1">
      <alignment/>
      <protection/>
    </xf>
    <xf numFmtId="170" fontId="0" fillId="0" borderId="16" xfId="132" applyNumberFormat="1" applyFont="1" applyBorder="1" applyAlignment="1">
      <alignment horizontal="right"/>
      <protection/>
    </xf>
    <xf numFmtId="169" fontId="0" fillId="0" borderId="16" xfId="132" applyNumberFormat="1" applyBorder="1">
      <alignment/>
      <protection/>
    </xf>
    <xf numFmtId="168" fontId="0" fillId="0" borderId="9" xfId="132" applyNumberFormat="1" applyBorder="1">
      <alignment/>
      <protection/>
    </xf>
    <xf numFmtId="49" fontId="8" fillId="0" borderId="0" xfId="132" applyNumberFormat="1" applyFont="1" applyAlignment="1">
      <alignment/>
      <protection/>
    </xf>
    <xf numFmtId="0" fontId="4" fillId="0" borderId="14" xfId="127" applyNumberFormat="1" applyFont="1" applyBorder="1" applyAlignment="1" applyProtection="1" quotePrefix="1">
      <alignment vertical="top" wrapText="1"/>
      <protection/>
    </xf>
    <xf numFmtId="2" fontId="4" fillId="0" borderId="14" xfId="127" applyNumberFormat="1" applyFont="1" applyBorder="1" applyAlignment="1" quotePrefix="1">
      <alignment horizontal="left" vertical="top"/>
    </xf>
    <xf numFmtId="164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1" xfId="137" applyBorder="1" applyAlignment="1">
      <alignment horizontal="left"/>
      <protection/>
    </xf>
    <xf numFmtId="0" fontId="0" fillId="0" borderId="0" xfId="137">
      <alignment/>
      <protection/>
    </xf>
    <xf numFmtId="0" fontId="0" fillId="0" borderId="1" xfId="137" applyFont="1" applyBorder="1" applyAlignment="1">
      <alignment horizontal="left"/>
      <protection/>
    </xf>
    <xf numFmtId="186" fontId="0" fillId="0" borderId="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0" xfId="0" applyNumberFormat="1" applyAlignment="1">
      <alignment/>
    </xf>
    <xf numFmtId="186" fontId="0" fillId="0" borderId="1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0" xfId="0" applyNumberFormat="1" applyFont="1" applyAlignment="1">
      <alignment/>
    </xf>
    <xf numFmtId="186" fontId="0" fillId="0" borderId="1" xfId="0" applyNumberFormat="1" applyBorder="1" applyAlignment="1">
      <alignment horizontal="right"/>
    </xf>
    <xf numFmtId="186" fontId="0" fillId="0" borderId="1" xfId="132" applyNumberFormat="1" applyBorder="1">
      <alignment/>
      <protection/>
    </xf>
    <xf numFmtId="186" fontId="0" fillId="0" borderId="18" xfId="132" applyNumberFormat="1" applyBorder="1">
      <alignment/>
      <protection/>
    </xf>
    <xf numFmtId="186" fontId="0" fillId="0" borderId="0" xfId="132" applyNumberFormat="1" applyFont="1" quotePrefix="1">
      <alignment/>
      <protection/>
    </xf>
    <xf numFmtId="184" fontId="0" fillId="0" borderId="1" xfId="132" applyNumberFormat="1" applyFont="1" applyFill="1" applyBorder="1" applyAlignment="1">
      <alignment horizontal="right"/>
      <protection/>
    </xf>
    <xf numFmtId="184" fontId="0" fillId="0" borderId="1" xfId="0" applyNumberFormat="1" applyBorder="1" applyAlignment="1">
      <alignment horizontal="right"/>
    </xf>
    <xf numFmtId="183" fontId="0" fillId="0" borderId="0" xfId="0" applyNumberFormat="1" applyAlignment="1">
      <alignment horizontal="left"/>
    </xf>
    <xf numFmtId="0" fontId="7" fillId="0" borderId="0" xfId="163" applyFont="1" applyAlignment="1">
      <alignment horizontal="left"/>
      <protection/>
    </xf>
    <xf numFmtId="175" fontId="0" fillId="0" borderId="0" xfId="132" applyNumberFormat="1" applyFill="1">
      <alignment/>
      <protection/>
    </xf>
    <xf numFmtId="175" fontId="0" fillId="0" borderId="0" xfId="132" applyNumberFormat="1" applyFont="1" quotePrefix="1">
      <alignment/>
      <protection/>
    </xf>
    <xf numFmtId="175" fontId="0" fillId="0" borderId="1" xfId="132" applyNumberFormat="1" applyBorder="1">
      <alignment/>
      <protection/>
    </xf>
    <xf numFmtId="175" fontId="0" fillId="0" borderId="18" xfId="132" applyNumberFormat="1" applyBorder="1">
      <alignment/>
      <protection/>
    </xf>
    <xf numFmtId="184" fontId="0" fillId="0" borderId="1" xfId="132" applyNumberFormat="1" applyBorder="1" applyAlignment="1">
      <alignment horizontal="right"/>
      <protection/>
    </xf>
    <xf numFmtId="0" fontId="7" fillId="0" borderId="0" xfId="132" applyFont="1" applyAlignment="1">
      <alignment horizontal="left"/>
      <protection/>
    </xf>
    <xf numFmtId="186" fontId="0" fillId="0" borderId="17" xfId="132" applyNumberFormat="1" applyBorder="1">
      <alignment/>
      <protection/>
    </xf>
    <xf numFmtId="186" fontId="0" fillId="0" borderId="21" xfId="0" applyNumberFormat="1" applyBorder="1" applyAlignment="1">
      <alignment/>
    </xf>
    <xf numFmtId="186" fontId="0" fillId="0" borderId="0" xfId="132" applyNumberFormat="1">
      <alignment/>
      <protection/>
    </xf>
    <xf numFmtId="186" fontId="0" fillId="0" borderId="32" xfId="0" applyNumberFormat="1" applyBorder="1" applyAlignment="1">
      <alignment/>
    </xf>
    <xf numFmtId="184" fontId="0" fillId="0" borderId="11" xfId="132" applyNumberFormat="1" applyFont="1" applyBorder="1" applyAlignment="1">
      <alignment horizontal="right"/>
      <protection/>
    </xf>
    <xf numFmtId="184" fontId="0" fillId="0" borderId="1" xfId="0" applyNumberFormat="1" applyFont="1" applyBorder="1" applyAlignment="1">
      <alignment horizontal="right"/>
    </xf>
    <xf numFmtId="184" fontId="0" fillId="0" borderId="18" xfId="0" applyNumberFormat="1" applyFont="1" applyBorder="1" applyAlignment="1">
      <alignment horizontal="right"/>
    </xf>
    <xf numFmtId="184" fontId="0" fillId="0" borderId="18" xfId="132" applyNumberFormat="1" applyBorder="1" applyAlignment="1">
      <alignment horizontal="right"/>
      <protection/>
    </xf>
    <xf numFmtId="0" fontId="7" fillId="0" borderId="0" xfId="0" applyFont="1" applyAlignment="1">
      <alignment horizontal="left"/>
    </xf>
    <xf numFmtId="184" fontId="0" fillId="0" borderId="1" xfId="0" applyNumberFormat="1" applyFill="1" applyBorder="1" applyAlignment="1">
      <alignment horizontal="right"/>
    </xf>
    <xf numFmtId="184" fontId="0" fillId="0" borderId="0" xfId="0" applyNumberFormat="1" applyFill="1" applyAlignment="1">
      <alignment horizontal="right"/>
    </xf>
    <xf numFmtId="0" fontId="7" fillId="0" borderId="0" xfId="132" applyFont="1" applyFill="1" applyAlignment="1">
      <alignment horizontal="left"/>
      <protection/>
    </xf>
    <xf numFmtId="0" fontId="0" fillId="0" borderId="1" xfId="132" applyNumberFormat="1" applyFill="1" applyBorder="1" applyAlignment="1">
      <alignment horizontal="left" indent="2"/>
      <protection/>
    </xf>
    <xf numFmtId="0" fontId="0" fillId="0" borderId="0" xfId="132" applyNumberFormat="1" applyFill="1" applyBorder="1" applyAlignment="1">
      <alignment horizontal="left" indent="2"/>
      <protection/>
    </xf>
    <xf numFmtId="175" fontId="0" fillId="0" borderId="32" xfId="132" applyNumberFormat="1" applyFill="1" applyBorder="1">
      <alignment/>
      <protection/>
    </xf>
    <xf numFmtId="175" fontId="0" fillId="0" borderId="11" xfId="132" applyNumberFormat="1" applyFill="1" applyBorder="1">
      <alignment/>
      <protection/>
    </xf>
    <xf numFmtId="184" fontId="0" fillId="0" borderId="1" xfId="137" applyNumberFormat="1" applyFont="1" applyFill="1" applyBorder="1" applyAlignment="1">
      <alignment horizontal="right"/>
      <protection/>
    </xf>
    <xf numFmtId="186" fontId="0" fillId="0" borderId="1" xfId="132" applyNumberFormat="1" applyFill="1" applyBorder="1">
      <alignment/>
      <protection/>
    </xf>
    <xf numFmtId="184" fontId="0" fillId="0" borderId="1" xfId="132" applyNumberFormat="1" applyFill="1" applyBorder="1" applyAlignment="1">
      <alignment horizontal="right"/>
      <protection/>
    </xf>
    <xf numFmtId="175" fontId="0" fillId="0" borderId="0" xfId="137" applyNumberFormat="1" applyBorder="1" applyAlignment="1">
      <alignment/>
      <protection/>
    </xf>
    <xf numFmtId="175" fontId="0" fillId="0" borderId="1" xfId="137" applyNumberFormat="1" applyBorder="1" applyAlignment="1">
      <alignment/>
      <protection/>
    </xf>
    <xf numFmtId="175" fontId="0" fillId="0" borderId="32" xfId="137" applyNumberFormat="1" applyBorder="1" applyAlignment="1">
      <alignment/>
      <protection/>
    </xf>
    <xf numFmtId="175" fontId="0" fillId="0" borderId="32" xfId="137" applyNumberFormat="1" applyFill="1" applyBorder="1" applyAlignment="1">
      <alignment/>
      <protection/>
    </xf>
    <xf numFmtId="175" fontId="0" fillId="0" borderId="1" xfId="137" applyNumberFormat="1" applyFill="1" applyBorder="1" applyAlignment="1">
      <alignment/>
      <protection/>
    </xf>
    <xf numFmtId="175" fontId="0" fillId="0" borderId="0" xfId="137" applyNumberFormat="1" applyFill="1" applyBorder="1" applyAlignment="1">
      <alignment/>
      <protection/>
    </xf>
    <xf numFmtId="0" fontId="0" fillId="0" borderId="0" xfId="137" applyFont="1" applyFill="1" applyAlignment="1">
      <alignment horizontal="left"/>
      <protection/>
    </xf>
    <xf numFmtId="0" fontId="9" fillId="0" borderId="9" xfId="0" applyFont="1" applyBorder="1" applyAlignment="1">
      <alignment horizontal="center" wrapText="1"/>
    </xf>
    <xf numFmtId="175" fontId="0" fillId="0" borderId="21" xfId="138" applyNumberFormat="1" applyFont="1" applyFill="1" applyBorder="1">
      <alignment/>
      <protection/>
    </xf>
    <xf numFmtId="175" fontId="0" fillId="0" borderId="21" xfId="138" applyNumberFormat="1" applyFont="1" applyBorder="1">
      <alignment/>
      <protection/>
    </xf>
    <xf numFmtId="175" fontId="0" fillId="0" borderId="1" xfId="138" applyNumberFormat="1" applyFont="1" applyBorder="1">
      <alignment/>
      <protection/>
    </xf>
    <xf numFmtId="175" fontId="0" fillId="0" borderId="0" xfId="138" applyNumberFormat="1" applyFont="1">
      <alignment/>
      <protection/>
    </xf>
    <xf numFmtId="184" fontId="0" fillId="0" borderId="1" xfId="138" applyNumberFormat="1" applyFont="1" applyBorder="1" applyAlignment="1">
      <alignment horizontal="right"/>
      <protection/>
    </xf>
    <xf numFmtId="167" fontId="8" fillId="0" borderId="0" xfId="138" applyNumberFormat="1" applyFont="1">
      <alignment/>
      <protection/>
    </xf>
    <xf numFmtId="49" fontId="8" fillId="0" borderId="0" xfId="138" applyNumberFormat="1" applyFont="1" applyAlignment="1">
      <alignment horizontal="left"/>
      <protection/>
    </xf>
    <xf numFmtId="175" fontId="0" fillId="0" borderId="11" xfId="137" applyNumberFormat="1" applyBorder="1" applyAlignment="1">
      <alignment/>
      <protection/>
    </xf>
    <xf numFmtId="192" fontId="0" fillId="0" borderId="1" xfId="132" applyNumberFormat="1" applyBorder="1">
      <alignment/>
      <protection/>
    </xf>
    <xf numFmtId="192" fontId="0" fillId="0" borderId="1" xfId="132" applyNumberFormat="1" applyFill="1" applyBorder="1">
      <alignment/>
      <protection/>
    </xf>
    <xf numFmtId="192" fontId="0" fillId="0" borderId="1" xfId="138" applyNumberFormat="1" applyBorder="1">
      <alignment/>
      <protection/>
    </xf>
    <xf numFmtId="192" fontId="0" fillId="0" borderId="1" xfId="138" applyNumberFormat="1" applyFont="1" applyBorder="1">
      <alignment/>
      <protection/>
    </xf>
    <xf numFmtId="192" fontId="0" fillId="0" borderId="1" xfId="138" applyNumberFormat="1" applyFont="1" applyFill="1" applyBorder="1">
      <alignment/>
      <protection/>
    </xf>
    <xf numFmtId="192" fontId="0" fillId="0" borderId="0" xfId="0" applyNumberFormat="1" applyAlignment="1">
      <alignment/>
    </xf>
    <xf numFmtId="192" fontId="0" fillId="0" borderId="0" xfId="132" applyNumberFormat="1">
      <alignment/>
      <protection/>
    </xf>
    <xf numFmtId="192" fontId="0" fillId="0" borderId="0" xfId="0" applyNumberFormat="1" applyFill="1" applyAlignment="1">
      <alignment/>
    </xf>
    <xf numFmtId="192" fontId="0" fillId="0" borderId="0" xfId="132" applyNumberFormat="1" applyFill="1">
      <alignment/>
      <protection/>
    </xf>
    <xf numFmtId="192" fontId="0" fillId="0" borderId="0" xfId="137" applyNumberFormat="1" applyFont="1" applyFill="1">
      <alignment/>
      <protection/>
    </xf>
    <xf numFmtId="193" fontId="0" fillId="0" borderId="1" xfId="138" applyNumberFormat="1" applyFont="1" applyFill="1" applyBorder="1">
      <alignment/>
      <protection/>
    </xf>
    <xf numFmtId="0" fontId="7" fillId="0" borderId="0" xfId="164" applyAlignment="1">
      <alignment horizontal="left"/>
      <protection/>
    </xf>
    <xf numFmtId="0" fontId="0" fillId="0" borderId="0" xfId="0" applyFont="1" applyAlignment="1">
      <alignment horizontal="left"/>
    </xf>
    <xf numFmtId="183" fontId="0" fillId="0" borderId="0" xfId="0" applyNumberFormat="1" applyFont="1" applyAlignment="1">
      <alignment horizontal="left"/>
    </xf>
    <xf numFmtId="0" fontId="0" fillId="0" borderId="1" xfId="138" applyBorder="1" applyAlignment="1">
      <alignment horizontal="left"/>
      <protection/>
    </xf>
    <xf numFmtId="175" fontId="0" fillId="0" borderId="1" xfId="138" applyNumberFormat="1" applyBorder="1">
      <alignment/>
      <protection/>
    </xf>
    <xf numFmtId="184" fontId="0" fillId="0" borderId="1" xfId="138" applyNumberFormat="1" applyBorder="1" applyAlignment="1">
      <alignment horizontal="right"/>
      <protection/>
    </xf>
    <xf numFmtId="175" fontId="0" fillId="0" borderId="0" xfId="138" applyNumberFormat="1">
      <alignment/>
      <protection/>
    </xf>
    <xf numFmtId="0" fontId="0" fillId="0" borderId="0" xfId="138">
      <alignment/>
      <protection/>
    </xf>
    <xf numFmtId="0" fontId="0" fillId="0" borderId="1" xfId="138" applyBorder="1" applyAlignment="1">
      <alignment horizontal="left" indent="2"/>
      <protection/>
    </xf>
    <xf numFmtId="175" fontId="0" fillId="0" borderId="32" xfId="138" applyNumberFormat="1" applyBorder="1">
      <alignment/>
      <protection/>
    </xf>
    <xf numFmtId="184" fontId="0" fillId="0" borderId="0" xfId="132" applyNumberFormat="1" applyAlignment="1">
      <alignment horizontal="right"/>
      <protection/>
    </xf>
    <xf numFmtId="184" fontId="0" fillId="0" borderId="17" xfId="132" applyNumberFormat="1" applyBorder="1" applyAlignment="1">
      <alignment horizontal="right"/>
      <protection/>
    </xf>
    <xf numFmtId="198" fontId="0" fillId="0" borderId="1" xfId="132" applyNumberFormat="1" applyBorder="1" applyAlignment="1">
      <alignment horizontal="left"/>
      <protection/>
    </xf>
    <xf numFmtId="175" fontId="0" fillId="0" borderId="0" xfId="132" applyNumberFormat="1" quotePrefix="1">
      <alignment/>
      <protection/>
    </xf>
    <xf numFmtId="1" fontId="0" fillId="0" borderId="1" xfId="138" applyNumberFormat="1" applyBorder="1" applyAlignment="1">
      <alignment horizontal="left"/>
      <protection/>
    </xf>
    <xf numFmtId="203" fontId="0" fillId="0" borderId="0" xfId="138" applyNumberFormat="1" applyAlignment="1">
      <alignment horizontal="right"/>
      <protection/>
    </xf>
    <xf numFmtId="184" fontId="0" fillId="0" borderId="11" xfId="137" applyNumberFormat="1" applyFont="1" applyFill="1" applyBorder="1" applyAlignment="1">
      <alignment horizontal="right"/>
      <protection/>
    </xf>
  </cellXfs>
  <cellStyles count="158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3" xfId="81"/>
    <cellStyle name="Comma 4" xfId="82"/>
    <cellStyle name="Comma 5" xfId="83"/>
    <cellStyle name="Comma 5 2" xfId="84"/>
    <cellStyle name="Comma 6" xfId="85"/>
    <cellStyle name="Comma 7" xfId="86"/>
    <cellStyle name="Comma0" xfId="87"/>
    <cellStyle name="Comma0 2" xfId="88"/>
    <cellStyle name="Comma0 3" xfId="89"/>
    <cellStyle name="Comma0_070307" xfId="90"/>
    <cellStyle name="Currency" xfId="91"/>
    <cellStyle name="Currency [0]" xfId="92"/>
    <cellStyle name="Currency 2" xfId="93"/>
    <cellStyle name="Currency 3" xfId="94"/>
    <cellStyle name="Currency0" xfId="95"/>
    <cellStyle name="Currency0 2" xfId="96"/>
    <cellStyle name="Currency0 3" xfId="97"/>
    <cellStyle name="Currency0_070307" xfId="98"/>
    <cellStyle name="Date" xfId="99"/>
    <cellStyle name="Date 2" xfId="100"/>
    <cellStyle name="Date 3" xfId="101"/>
    <cellStyle name="Date_070307" xfId="102"/>
    <cellStyle name="Explanatory Text" xfId="103"/>
    <cellStyle name="Fixed" xfId="104"/>
    <cellStyle name="Fixed 2" xfId="105"/>
    <cellStyle name="Fixed 3" xfId="106"/>
    <cellStyle name="Fixed_070307" xfId="107"/>
    <cellStyle name="Followed Hyperlink" xfId="108"/>
    <cellStyle name="FOOTNOTE" xfId="109"/>
    <cellStyle name="FOOTNOTE 2" xfId="110"/>
    <cellStyle name="FOOTNOTE_170503" xfId="111"/>
    <cellStyle name="Good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EADING 5" xfId="126"/>
    <cellStyle name="Hyperlink" xfId="127"/>
    <cellStyle name="Hyperlink 2" xfId="128"/>
    <cellStyle name="Input" xfId="129"/>
    <cellStyle name="Linked Cell" xfId="130"/>
    <cellStyle name="Neutral" xfId="131"/>
    <cellStyle name="Normal 2" xfId="132"/>
    <cellStyle name="Normal 2 2" xfId="133"/>
    <cellStyle name="Normal 2 3" xfId="134"/>
    <cellStyle name="Normal 2_2007 Annual Report v3" xfId="135"/>
    <cellStyle name="Normal 27" xfId="136"/>
    <cellStyle name="Normal 3" xfId="137"/>
    <cellStyle name="Normal 3 2" xfId="138"/>
    <cellStyle name="Normal 3 3" xfId="139"/>
    <cellStyle name="Normal 3_Section19" xfId="140"/>
    <cellStyle name="Normal 4" xfId="141"/>
    <cellStyle name="Normal_last year excel compiled sec02_a276" xfId="142"/>
    <cellStyle name="Normal_Revised title_8_4_04" xfId="143"/>
    <cellStyle name="Normal_Section 2 Titles" xfId="144"/>
    <cellStyle name="Note" xfId="145"/>
    <cellStyle name="numbcent" xfId="146"/>
    <cellStyle name="Output" xfId="147"/>
    <cellStyle name="Percent" xfId="148"/>
    <cellStyle name="Percent 2" xfId="149"/>
    <cellStyle name="Percent 3" xfId="150"/>
    <cellStyle name="Percent 4" xfId="151"/>
    <cellStyle name="Percent 5" xfId="152"/>
    <cellStyle name="Style 1" xfId="153"/>
    <cellStyle name="Style 21" xfId="154"/>
    <cellStyle name="Style 22" xfId="155"/>
    <cellStyle name="Style 23" xfId="156"/>
    <cellStyle name="Style 24" xfId="157"/>
    <cellStyle name="Style 25" xfId="158"/>
    <cellStyle name="Style 26" xfId="159"/>
    <cellStyle name="Style 27" xfId="160"/>
    <cellStyle name="Style 28" xfId="161"/>
    <cellStyle name="style_col_headings" xfId="162"/>
    <cellStyle name="TITLE" xfId="163"/>
    <cellStyle name="TITLE 2" xfId="164"/>
    <cellStyle name="TITLE 3" xfId="165"/>
    <cellStyle name="Total" xfId="166"/>
    <cellStyle name="Total 2" xfId="167"/>
    <cellStyle name="Total 2 2" xfId="168"/>
    <cellStyle name="Total 3" xfId="169"/>
    <cellStyle name="Total 4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2.421875" style="0" customWidth="1"/>
    <col min="2" max="2" width="69.57421875" style="0" customWidth="1"/>
  </cols>
  <sheetData>
    <row r="1" spans="1:2" ht="31.5">
      <c r="A1" s="1" t="s">
        <v>0</v>
      </c>
      <c r="B1" s="1" t="s">
        <v>1</v>
      </c>
    </row>
    <row r="2" spans="1:2" ht="15.75">
      <c r="A2" s="1"/>
      <c r="B2" s="1"/>
    </row>
    <row r="3" spans="1:2" ht="15.75">
      <c r="A3" s="2" t="s">
        <v>2</v>
      </c>
      <c r="B3" s="1"/>
    </row>
    <row r="4" spans="1:2" ht="15.75">
      <c r="A4" s="2" t="s">
        <v>3</v>
      </c>
      <c r="B4" s="1"/>
    </row>
    <row r="5" spans="1:2" ht="31.5">
      <c r="A5" s="163">
        <v>19.07</v>
      </c>
      <c r="B5" s="3" t="s">
        <v>135</v>
      </c>
    </row>
    <row r="6" spans="1:2" ht="15.75">
      <c r="A6" s="163">
        <v>19.08</v>
      </c>
      <c r="B6" s="3" t="s">
        <v>136</v>
      </c>
    </row>
    <row r="7" spans="1:2" ht="15.75">
      <c r="A7" s="163">
        <v>19.1</v>
      </c>
      <c r="B7" s="3" t="s">
        <v>137</v>
      </c>
    </row>
    <row r="8" spans="1:2" ht="15.75">
      <c r="A8" s="163">
        <v>19.17</v>
      </c>
      <c r="B8" s="3" t="s">
        <v>138</v>
      </c>
    </row>
    <row r="9" spans="1:2" ht="15.75">
      <c r="A9" s="163">
        <v>19.2</v>
      </c>
      <c r="B9" s="3" t="s">
        <v>144</v>
      </c>
    </row>
    <row r="10" spans="1:2" ht="15.75">
      <c r="A10" s="163">
        <v>19.25</v>
      </c>
      <c r="B10" s="3" t="s">
        <v>139</v>
      </c>
    </row>
    <row r="11" spans="1:2" ht="48" customHeight="1">
      <c r="A11" s="162" t="s">
        <v>117</v>
      </c>
      <c r="B11" s="3" t="s">
        <v>91</v>
      </c>
    </row>
    <row r="12" spans="1:2" ht="48" customHeight="1">
      <c r="A12" s="162" t="s">
        <v>117</v>
      </c>
      <c r="B12" s="3" t="s">
        <v>92</v>
      </c>
    </row>
    <row r="13" spans="1:2" ht="48" customHeight="1">
      <c r="A13" s="162" t="s">
        <v>117</v>
      </c>
      <c r="B13" s="3" t="s">
        <v>93</v>
      </c>
    </row>
    <row r="20" ht="15.75">
      <c r="B20" s="4"/>
    </row>
  </sheetData>
  <sheetProtection/>
  <hyperlinks>
    <hyperlink ref="A5" location="'19.07'!A1" display="19.07"/>
    <hyperlink ref="A8" location="'19.16'!A1" display="'19.16'!A1"/>
    <hyperlink ref="A9" location="'19.20'!A1" display="19.20"/>
    <hyperlink ref="A10" location="'19.24'!A1" display="'19.24'!A1"/>
    <hyperlink ref="A11" location="'Out-of-State Floriculture'!A1" display="Series discontinued in 2016"/>
    <hyperlink ref="A12" location="'Agricultural Labor'!A1" display="Series discontinued in 2016"/>
    <hyperlink ref="A13" location="'Aquaculture Operations'!A1" display="Series discontinued in 2016"/>
    <hyperlink ref="A6" location="'19.08'!A1" display="'19.08'!A1"/>
    <hyperlink ref="A7" location="'19.10'!A1" display="'19.10'!A1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5" width="16.8515625" style="0" customWidth="1"/>
  </cols>
  <sheetData>
    <row r="1" spans="1:5" s="28" customFormat="1" ht="15.75" customHeight="1">
      <c r="A1" s="239" t="s">
        <v>133</v>
      </c>
      <c r="B1" s="31"/>
      <c r="C1" s="31"/>
      <c r="D1" s="31"/>
      <c r="E1" s="31"/>
    </row>
    <row r="2" spans="1:5" s="28" customFormat="1" ht="15.75" customHeight="1">
      <c r="A2" s="239" t="s">
        <v>134</v>
      </c>
      <c r="B2" s="31"/>
      <c r="C2" s="31"/>
      <c r="D2" s="31"/>
      <c r="E2" s="31"/>
    </row>
    <row r="3" spans="1:5" s="28" customFormat="1" ht="12.75" customHeight="1" thickBot="1">
      <c r="A3" s="32"/>
      <c r="B3" s="32"/>
      <c r="C3" s="32"/>
      <c r="D3" s="32"/>
      <c r="E3" s="32"/>
    </row>
    <row r="4" spans="1:5" s="41" customFormat="1" ht="45" customHeight="1" thickTop="1">
      <c r="A4" s="65" t="s">
        <v>5</v>
      </c>
      <c r="B4" s="66" t="s">
        <v>52</v>
      </c>
      <c r="C4" s="38" t="s">
        <v>53</v>
      </c>
      <c r="D4" s="38" t="s">
        <v>54</v>
      </c>
      <c r="E4" s="38" t="s">
        <v>55</v>
      </c>
    </row>
    <row r="5" spans="1:4" ht="12.75" customHeight="1">
      <c r="A5" s="14"/>
      <c r="B5" s="14"/>
      <c r="C5" s="14"/>
      <c r="D5" s="14"/>
    </row>
    <row r="6" spans="1:5" ht="12.75" customHeight="1">
      <c r="A6" s="15">
        <v>1970</v>
      </c>
      <c r="B6" s="67">
        <v>2</v>
      </c>
      <c r="C6" s="67">
        <v>193</v>
      </c>
      <c r="D6" s="68">
        <v>20</v>
      </c>
      <c r="E6" s="29">
        <v>11</v>
      </c>
    </row>
    <row r="7" spans="1:5" ht="12.75" customHeight="1">
      <c r="A7" s="15">
        <v>1971</v>
      </c>
      <c r="B7" s="67">
        <v>2</v>
      </c>
      <c r="C7" s="67">
        <v>193</v>
      </c>
      <c r="D7" s="68">
        <v>17</v>
      </c>
      <c r="E7" s="29">
        <v>17</v>
      </c>
    </row>
    <row r="8" spans="1:5" ht="12.75" customHeight="1">
      <c r="A8" s="15">
        <v>1972</v>
      </c>
      <c r="B8" s="67">
        <v>2</v>
      </c>
      <c r="C8" s="67">
        <v>193</v>
      </c>
      <c r="D8" s="68">
        <v>18</v>
      </c>
      <c r="E8" s="29">
        <v>23</v>
      </c>
    </row>
    <row r="9" spans="1:5" ht="12.75" customHeight="1">
      <c r="A9" s="15">
        <v>1973</v>
      </c>
      <c r="B9" s="67">
        <v>3</v>
      </c>
      <c r="C9" s="67">
        <v>203</v>
      </c>
      <c r="D9" s="68">
        <v>34</v>
      </c>
      <c r="E9" s="29">
        <v>34</v>
      </c>
    </row>
    <row r="10" spans="1:5" ht="12.75" customHeight="1">
      <c r="A10" s="15">
        <v>1974</v>
      </c>
      <c r="B10" s="67">
        <v>4</v>
      </c>
      <c r="C10" s="67">
        <v>213</v>
      </c>
      <c r="D10" s="68">
        <v>41</v>
      </c>
      <c r="E10" s="29">
        <v>136</v>
      </c>
    </row>
    <row r="11" spans="1:5" ht="12.75" customHeight="1">
      <c r="A11" s="15">
        <v>1975</v>
      </c>
      <c r="B11" s="67">
        <v>10</v>
      </c>
      <c r="C11" s="67">
        <v>234</v>
      </c>
      <c r="D11" s="68">
        <v>82</v>
      </c>
      <c r="E11" s="29">
        <v>178</v>
      </c>
    </row>
    <row r="12" spans="1:5" ht="12.75" customHeight="1">
      <c r="A12" s="15">
        <v>1976</v>
      </c>
      <c r="B12" s="67">
        <v>14</v>
      </c>
      <c r="C12" s="67">
        <v>235</v>
      </c>
      <c r="D12" s="68">
        <v>94</v>
      </c>
      <c r="E12" s="29">
        <v>210</v>
      </c>
    </row>
    <row r="13" spans="1:5" ht="12.75" customHeight="1">
      <c r="A13" s="15">
        <v>1977</v>
      </c>
      <c r="B13" s="67">
        <v>25</v>
      </c>
      <c r="C13" s="67">
        <v>246</v>
      </c>
      <c r="D13" s="68">
        <v>123</v>
      </c>
      <c r="E13" s="29">
        <v>281</v>
      </c>
    </row>
    <row r="14" spans="1:5" ht="12.75" customHeight="1">
      <c r="A14" s="15">
        <v>1978</v>
      </c>
      <c r="B14" s="67">
        <v>25</v>
      </c>
      <c r="C14" s="67">
        <v>320</v>
      </c>
      <c r="D14" s="68">
        <v>178</v>
      </c>
      <c r="E14" s="29">
        <v>525</v>
      </c>
    </row>
    <row r="15" spans="1:5" ht="12.75" customHeight="1">
      <c r="A15" s="15">
        <v>1979</v>
      </c>
      <c r="B15" s="67">
        <v>23</v>
      </c>
      <c r="C15" s="67">
        <v>493</v>
      </c>
      <c r="D15" s="68">
        <v>246</v>
      </c>
      <c r="E15" s="29">
        <v>1531</v>
      </c>
    </row>
    <row r="16" spans="1:5" ht="12.75" customHeight="1">
      <c r="A16" s="15">
        <v>1980</v>
      </c>
      <c r="B16" s="67">
        <v>37</v>
      </c>
      <c r="C16" s="67">
        <v>575</v>
      </c>
      <c r="D16" s="68">
        <v>320</v>
      </c>
      <c r="E16" s="29">
        <v>1655</v>
      </c>
    </row>
    <row r="17" spans="1:5" ht="12.75" customHeight="1">
      <c r="A17" s="15">
        <v>1981</v>
      </c>
      <c r="B17" s="67">
        <v>41</v>
      </c>
      <c r="C17" s="67">
        <v>547</v>
      </c>
      <c r="D17" s="68">
        <v>338</v>
      </c>
      <c r="E17" s="29">
        <v>1868</v>
      </c>
    </row>
    <row r="18" spans="1:5" ht="12.75" customHeight="1">
      <c r="A18" s="15">
        <v>1982</v>
      </c>
      <c r="B18" s="67">
        <v>44</v>
      </c>
      <c r="C18" s="67">
        <v>643</v>
      </c>
      <c r="D18" s="68">
        <v>551</v>
      </c>
      <c r="E18" s="29">
        <v>2625</v>
      </c>
    </row>
    <row r="19" spans="1:5" ht="12.75" customHeight="1">
      <c r="A19" s="15">
        <v>1983</v>
      </c>
      <c r="B19" s="67">
        <v>42</v>
      </c>
      <c r="C19" s="67">
        <v>496</v>
      </c>
      <c r="D19" s="68">
        <v>345</v>
      </c>
      <c r="E19" s="29">
        <v>1605</v>
      </c>
    </row>
    <row r="20" spans="1:5" ht="12.75" customHeight="1">
      <c r="A20" s="15">
        <v>1984</v>
      </c>
      <c r="B20" s="67">
        <v>47</v>
      </c>
      <c r="C20" s="67">
        <v>474</v>
      </c>
      <c r="D20" s="68">
        <v>441</v>
      </c>
      <c r="E20" s="29">
        <v>2300</v>
      </c>
    </row>
    <row r="21" spans="1:5" ht="12.75" customHeight="1">
      <c r="A21" s="15">
        <v>1985</v>
      </c>
      <c r="B21" s="67">
        <v>48</v>
      </c>
      <c r="C21" s="67">
        <v>465</v>
      </c>
      <c r="D21" s="68">
        <v>583</v>
      </c>
      <c r="E21" s="29">
        <v>2780</v>
      </c>
    </row>
    <row r="22" spans="1:5" ht="12.75" customHeight="1">
      <c r="A22" s="15">
        <v>1986</v>
      </c>
      <c r="B22" s="67">
        <v>44</v>
      </c>
      <c r="C22" s="67">
        <v>444</v>
      </c>
      <c r="D22" s="68">
        <v>1015</v>
      </c>
      <c r="E22" s="29">
        <v>3549</v>
      </c>
    </row>
    <row r="23" spans="1:5" ht="12.75" customHeight="1">
      <c r="A23" s="15">
        <v>1987</v>
      </c>
      <c r="B23" s="67">
        <v>45</v>
      </c>
      <c r="C23" s="67">
        <v>437</v>
      </c>
      <c r="D23" s="68">
        <v>1689</v>
      </c>
      <c r="E23" s="29">
        <v>6263</v>
      </c>
    </row>
    <row r="24" spans="1:5" ht="12.75" customHeight="1">
      <c r="A24" s="15">
        <v>1988</v>
      </c>
      <c r="B24" s="67">
        <v>44</v>
      </c>
      <c r="C24" s="67">
        <v>477</v>
      </c>
      <c r="D24" s="68">
        <v>1170</v>
      </c>
      <c r="E24" s="29">
        <v>5560</v>
      </c>
    </row>
    <row r="25" spans="1:5" ht="12.75" customHeight="1">
      <c r="A25" s="15">
        <v>1989</v>
      </c>
      <c r="B25" s="67">
        <v>46</v>
      </c>
      <c r="C25" s="67">
        <v>479</v>
      </c>
      <c r="D25" s="68">
        <v>1264</v>
      </c>
      <c r="E25" s="29">
        <v>6835</v>
      </c>
    </row>
    <row r="26" spans="1:5" ht="12.75" customHeight="1">
      <c r="A26" s="15">
        <v>1990</v>
      </c>
      <c r="B26" s="67">
        <v>53</v>
      </c>
      <c r="C26" s="67">
        <v>489</v>
      </c>
      <c r="D26" s="68">
        <v>1452</v>
      </c>
      <c r="E26" s="29">
        <v>9241</v>
      </c>
    </row>
    <row r="27" spans="1:5" ht="12.75" customHeight="1">
      <c r="A27" s="15">
        <v>1991</v>
      </c>
      <c r="B27" s="67">
        <v>71</v>
      </c>
      <c r="C27" s="67">
        <v>595</v>
      </c>
      <c r="D27" s="68">
        <v>1207</v>
      </c>
      <c r="E27" s="29">
        <v>6884</v>
      </c>
    </row>
    <row r="28" spans="1:5" ht="12.75" customHeight="1">
      <c r="A28" s="15">
        <v>1992</v>
      </c>
      <c r="B28" s="67">
        <v>83</v>
      </c>
      <c r="C28" s="67">
        <v>615</v>
      </c>
      <c r="D28" s="68">
        <v>1272</v>
      </c>
      <c r="E28" s="29">
        <v>7134</v>
      </c>
    </row>
    <row r="29" spans="1:5" ht="12.75" customHeight="1">
      <c r="A29" s="15">
        <v>1993</v>
      </c>
      <c r="B29" s="67">
        <v>90</v>
      </c>
      <c r="C29" s="67">
        <v>640</v>
      </c>
      <c r="D29" s="68">
        <v>1296</v>
      </c>
      <c r="E29" s="29">
        <v>7469</v>
      </c>
    </row>
    <row r="30" spans="1:5" ht="12.75" customHeight="1">
      <c r="A30" s="15">
        <v>1994</v>
      </c>
      <c r="B30" s="67">
        <v>105</v>
      </c>
      <c r="C30" s="67">
        <v>605</v>
      </c>
      <c r="D30" s="68">
        <v>990</v>
      </c>
      <c r="E30" s="29">
        <v>9036</v>
      </c>
    </row>
    <row r="31" spans="1:5" ht="12.75" customHeight="1">
      <c r="A31" s="15">
        <v>1995</v>
      </c>
      <c r="B31" s="67">
        <v>107</v>
      </c>
      <c r="C31" s="67">
        <v>635</v>
      </c>
      <c r="D31" s="68">
        <v>1410</v>
      </c>
      <c r="E31" s="29">
        <v>13307</v>
      </c>
    </row>
    <row r="32" spans="1:5" ht="12.75" customHeight="1">
      <c r="A32" s="15">
        <v>1996</v>
      </c>
      <c r="B32" s="67">
        <v>117</v>
      </c>
      <c r="C32" s="67">
        <v>695</v>
      </c>
      <c r="D32" s="68">
        <v>1992</v>
      </c>
      <c r="E32" s="29">
        <v>15656</v>
      </c>
    </row>
    <row r="33" spans="1:5" ht="12.75" customHeight="1">
      <c r="A33" s="15">
        <v>1997</v>
      </c>
      <c r="B33" s="67">
        <v>110</v>
      </c>
      <c r="C33" s="69" t="s">
        <v>9</v>
      </c>
      <c r="D33" s="30" t="s">
        <v>9</v>
      </c>
      <c r="E33" s="29">
        <v>16600</v>
      </c>
    </row>
    <row r="34" spans="1:5" ht="12.75" customHeight="1">
      <c r="A34" s="15">
        <v>1998</v>
      </c>
      <c r="B34" s="67">
        <v>105</v>
      </c>
      <c r="C34" s="69" t="s">
        <v>9</v>
      </c>
      <c r="D34" s="68">
        <v>2243</v>
      </c>
      <c r="E34" s="29">
        <v>16620</v>
      </c>
    </row>
    <row r="35" spans="1:5" ht="12.75" customHeight="1">
      <c r="A35" s="15">
        <v>1999</v>
      </c>
      <c r="B35" s="67">
        <v>100</v>
      </c>
      <c r="C35" s="69" t="s">
        <v>9</v>
      </c>
      <c r="D35" s="68">
        <f>996+215+1193</f>
        <v>2404</v>
      </c>
      <c r="E35" s="29">
        <v>18102</v>
      </c>
    </row>
    <row r="36" spans="1:5" ht="12.75" customHeight="1">
      <c r="A36" s="15">
        <v>2000</v>
      </c>
      <c r="B36" s="67">
        <v>85</v>
      </c>
      <c r="C36" s="69" t="s">
        <v>9</v>
      </c>
      <c r="D36" s="68">
        <f>1190+440+1268</f>
        <v>2898</v>
      </c>
      <c r="E36" s="29">
        <v>22170</v>
      </c>
    </row>
    <row r="37" spans="1:5" ht="12.75" customHeight="1">
      <c r="A37" s="15">
        <v>2001</v>
      </c>
      <c r="B37" s="67">
        <v>80</v>
      </c>
      <c r="C37" s="69" t="s">
        <v>9</v>
      </c>
      <c r="D37" s="30" t="s">
        <v>9</v>
      </c>
      <c r="E37" s="29">
        <v>22200</v>
      </c>
    </row>
    <row r="38" spans="1:5" ht="12.75" customHeight="1">
      <c r="A38" s="15">
        <v>2002</v>
      </c>
      <c r="B38" s="67">
        <v>70</v>
      </c>
      <c r="C38" s="69" t="s">
        <v>9</v>
      </c>
      <c r="D38" s="30" t="s">
        <v>9</v>
      </c>
      <c r="E38" s="29">
        <v>25180</v>
      </c>
    </row>
    <row r="39" spans="1:5" ht="12.75" customHeight="1">
      <c r="A39" s="15">
        <v>2003</v>
      </c>
      <c r="B39" s="67">
        <v>85</v>
      </c>
      <c r="C39" s="69" t="s">
        <v>9</v>
      </c>
      <c r="D39" s="30" t="s">
        <v>9</v>
      </c>
      <c r="E39" s="29">
        <v>27650</v>
      </c>
    </row>
    <row r="40" spans="1:5" ht="12.75" customHeight="1">
      <c r="A40" s="15">
        <v>2004</v>
      </c>
      <c r="B40" s="67">
        <v>100</v>
      </c>
      <c r="C40" s="69" t="s">
        <v>9</v>
      </c>
      <c r="D40" s="30" t="s">
        <v>9</v>
      </c>
      <c r="E40" s="29">
        <v>28100</v>
      </c>
    </row>
    <row r="41" spans="1:5" ht="12.75" customHeight="1">
      <c r="A41" s="15">
        <v>2005</v>
      </c>
      <c r="B41" s="67">
        <v>70</v>
      </c>
      <c r="C41" s="69" t="s">
        <v>9</v>
      </c>
      <c r="D41" s="30" t="s">
        <v>9</v>
      </c>
      <c r="E41" s="29">
        <v>28398</v>
      </c>
    </row>
    <row r="42" spans="1:5" ht="12.75" customHeight="1">
      <c r="A42" s="15">
        <v>2006</v>
      </c>
      <c r="B42" s="67">
        <v>80</v>
      </c>
      <c r="C42" s="69" t="s">
        <v>9</v>
      </c>
      <c r="D42" s="30" t="s">
        <v>9</v>
      </c>
      <c r="E42" s="29">
        <v>21257</v>
      </c>
    </row>
    <row r="43" spans="1:5" ht="12.75" customHeight="1">
      <c r="A43" s="15">
        <v>2007</v>
      </c>
      <c r="B43" s="67">
        <v>70</v>
      </c>
      <c r="C43" s="69" t="s">
        <v>9</v>
      </c>
      <c r="D43" s="30" t="s">
        <v>9</v>
      </c>
      <c r="E43" s="29">
        <v>25110</v>
      </c>
    </row>
    <row r="44" spans="1:5" ht="12.75" customHeight="1">
      <c r="A44" s="15">
        <v>2008</v>
      </c>
      <c r="B44" s="67">
        <v>70</v>
      </c>
      <c r="C44" s="69" t="s">
        <v>9</v>
      </c>
      <c r="D44" s="30" t="s">
        <v>9</v>
      </c>
      <c r="E44" s="29">
        <v>34650</v>
      </c>
    </row>
    <row r="45" spans="1:5" ht="12.75" customHeight="1">
      <c r="A45" s="15">
        <v>2009</v>
      </c>
      <c r="B45" s="67">
        <v>70</v>
      </c>
      <c r="C45" s="69" t="s">
        <v>9</v>
      </c>
      <c r="D45" s="30" t="s">
        <v>9</v>
      </c>
      <c r="E45" s="29">
        <v>32330</v>
      </c>
    </row>
    <row r="46" spans="1:5" ht="12.75" customHeight="1">
      <c r="A46" s="15">
        <v>2010</v>
      </c>
      <c r="B46" s="67">
        <v>75</v>
      </c>
      <c r="C46" s="69" t="s">
        <v>9</v>
      </c>
      <c r="D46" s="30" t="s">
        <v>9</v>
      </c>
      <c r="E46" s="29">
        <v>29970</v>
      </c>
    </row>
    <row r="47" spans="1:10" s="100" customFormat="1" ht="12.75" customHeight="1">
      <c r="A47" s="99">
        <v>2011</v>
      </c>
      <c r="B47" s="113">
        <v>70</v>
      </c>
      <c r="C47" s="114" t="s">
        <v>9</v>
      </c>
      <c r="D47" s="115" t="s">
        <v>9</v>
      </c>
      <c r="E47" s="103">
        <v>39970</v>
      </c>
      <c r="F47"/>
      <c r="G47"/>
      <c r="H47"/>
      <c r="I47"/>
      <c r="J47"/>
    </row>
    <row r="48" spans="1:10" s="100" customFormat="1" ht="12.75" customHeight="1">
      <c r="A48" s="99">
        <v>2012</v>
      </c>
      <c r="B48" s="113">
        <v>70</v>
      </c>
      <c r="C48" s="114" t="s">
        <v>9</v>
      </c>
      <c r="D48" s="115" t="s">
        <v>9</v>
      </c>
      <c r="E48" s="103">
        <v>55740</v>
      </c>
      <c r="F48"/>
      <c r="G48"/>
      <c r="H48"/>
      <c r="I48"/>
      <c r="J48"/>
    </row>
    <row r="49" spans="1:10" s="100" customFormat="1" ht="12.75" customHeight="1">
      <c r="A49" s="99" t="s">
        <v>98</v>
      </c>
      <c r="B49" s="114" t="s">
        <v>9</v>
      </c>
      <c r="C49" s="114" t="s">
        <v>9</v>
      </c>
      <c r="D49" s="115" t="s">
        <v>9</v>
      </c>
      <c r="E49" s="120" t="s">
        <v>9</v>
      </c>
      <c r="F49" s="49"/>
      <c r="G49"/>
      <c r="H49"/>
      <c r="I49"/>
      <c r="J49"/>
    </row>
    <row r="50" spans="1:10" s="100" customFormat="1" ht="12.75" customHeight="1">
      <c r="A50" s="99">
        <v>2014</v>
      </c>
      <c r="B50" s="114" t="s">
        <v>9</v>
      </c>
      <c r="C50" s="114" t="s">
        <v>9</v>
      </c>
      <c r="D50" s="115" t="s">
        <v>9</v>
      </c>
      <c r="E50" s="103">
        <v>78241</v>
      </c>
      <c r="F50"/>
      <c r="G50"/>
      <c r="H50"/>
      <c r="I50"/>
      <c r="J50"/>
    </row>
    <row r="51" spans="1:10" s="100" customFormat="1" ht="12.75" customHeight="1">
      <c r="A51" s="99"/>
      <c r="B51" s="113"/>
      <c r="C51" s="114"/>
      <c r="D51" s="115"/>
      <c r="E51" s="103"/>
      <c r="F51"/>
      <c r="G51"/>
      <c r="H51"/>
      <c r="I51"/>
      <c r="J51"/>
    </row>
    <row r="52" spans="1:10" s="100" customFormat="1" ht="12.75" customHeight="1">
      <c r="A52" s="118" t="s">
        <v>96</v>
      </c>
      <c r="B52" s="69"/>
      <c r="C52" s="119"/>
      <c r="D52" s="30"/>
      <c r="E52" s="29"/>
      <c r="F52"/>
      <c r="G52"/>
      <c r="H52"/>
      <c r="I52"/>
      <c r="J52"/>
    </row>
    <row r="53" spans="1:10" s="100" customFormat="1" ht="12.75" customHeight="1">
      <c r="A53" s="118" t="s">
        <v>97</v>
      </c>
      <c r="B53" s="67">
        <v>45</v>
      </c>
      <c r="C53" s="119" t="s">
        <v>9</v>
      </c>
      <c r="D53" s="30" t="s">
        <v>9</v>
      </c>
      <c r="E53" s="29">
        <v>58665</v>
      </c>
      <c r="F53"/>
      <c r="G53"/>
      <c r="H53"/>
      <c r="I53"/>
      <c r="J53"/>
    </row>
    <row r="54" spans="1:5" ht="12.75" customHeight="1">
      <c r="A54" s="16"/>
      <c r="B54" s="16"/>
      <c r="C54" s="16"/>
      <c r="D54" s="16"/>
      <c r="E54" s="17"/>
    </row>
    <row r="55" ht="12.75" customHeight="1"/>
    <row r="56" spans="1:10" s="18" customFormat="1" ht="12.75" customHeight="1">
      <c r="A56" s="63" t="s">
        <v>10</v>
      </c>
      <c r="B56"/>
      <c r="C56"/>
      <c r="D56"/>
      <c r="E56"/>
      <c r="F56"/>
      <c r="G56"/>
      <c r="H56"/>
      <c r="I56"/>
      <c r="J56"/>
    </row>
    <row r="57" spans="1:5" ht="12.75" customHeight="1">
      <c r="A57" s="63" t="s">
        <v>94</v>
      </c>
      <c r="B57" s="18"/>
      <c r="C57" s="18"/>
      <c r="D57" s="18"/>
      <c r="E57" s="18"/>
    </row>
    <row r="58" ht="12.75">
      <c r="A58" s="21" t="s">
        <v>95</v>
      </c>
    </row>
    <row r="59" ht="12.75">
      <c r="A59" s="63" t="s">
        <v>59</v>
      </c>
    </row>
    <row r="60" ht="12.75">
      <c r="A60" s="20" t="s">
        <v>76</v>
      </c>
    </row>
    <row r="61" ht="12.75">
      <c r="A61" s="70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pane ySplit="5" topLeftCell="A6" activePane="bottomLeft" state="frozen"/>
      <selection pane="topLeft" activeCell="A53" sqref="A53"/>
      <selection pane="bottomLeft" activeCell="A1" sqref="A1"/>
    </sheetView>
  </sheetViews>
  <sheetFormatPr defaultColWidth="9.140625" defaultRowHeight="12.75"/>
  <cols>
    <col min="1" max="1" width="11.00390625" style="0" customWidth="1"/>
    <col min="2" max="6" width="14.140625" style="0" customWidth="1"/>
  </cols>
  <sheetData>
    <row r="1" spans="1:6" ht="15.75" customHeight="1">
      <c r="A1" s="201" t="s">
        <v>119</v>
      </c>
      <c r="B1" s="5"/>
      <c r="C1" s="5"/>
      <c r="D1" s="5"/>
      <c r="E1" s="5"/>
      <c r="F1" s="5"/>
    </row>
    <row r="2" spans="1:6" ht="15.75" customHeight="1">
      <c r="A2" s="201" t="s">
        <v>140</v>
      </c>
      <c r="B2" s="5"/>
      <c r="C2" s="5"/>
      <c r="D2" s="5"/>
      <c r="E2" s="5"/>
      <c r="F2" s="5"/>
    </row>
    <row r="3" spans="1:6" ht="12.75" customHeight="1" thickBot="1">
      <c r="A3" s="6"/>
      <c r="B3" s="6"/>
      <c r="C3" s="6"/>
      <c r="D3" s="6"/>
      <c r="E3" s="6"/>
      <c r="F3" s="6"/>
    </row>
    <row r="4" spans="1:6" s="10" customFormat="1" ht="24" customHeight="1" thickTop="1">
      <c r="A4" s="7"/>
      <c r="B4" s="7"/>
      <c r="C4" s="7"/>
      <c r="D4" s="8" t="s">
        <v>4</v>
      </c>
      <c r="E4" s="8"/>
      <c r="F4" s="9"/>
    </row>
    <row r="5" spans="1:6" s="13" customFormat="1" ht="54.75" customHeight="1">
      <c r="A5" s="11" t="s">
        <v>5</v>
      </c>
      <c r="B5" s="11" t="s">
        <v>6</v>
      </c>
      <c r="C5" s="11" t="s">
        <v>7</v>
      </c>
      <c r="D5" s="106" t="s">
        <v>69</v>
      </c>
      <c r="E5" s="106" t="s">
        <v>72</v>
      </c>
      <c r="F5" s="12" t="s">
        <v>8</v>
      </c>
    </row>
    <row r="6" spans="1:5" ht="12.75">
      <c r="A6" s="14"/>
      <c r="B6" s="14"/>
      <c r="C6" s="14"/>
      <c r="D6" s="14"/>
      <c r="E6" s="14"/>
    </row>
    <row r="7" spans="1:6" ht="12.75">
      <c r="A7" s="15">
        <v>1958</v>
      </c>
      <c r="B7" s="172">
        <v>6800</v>
      </c>
      <c r="C7" s="172">
        <v>2610</v>
      </c>
      <c r="D7" s="202" t="s">
        <v>9</v>
      </c>
      <c r="E7" s="202" t="s">
        <v>9</v>
      </c>
      <c r="F7" s="203" t="s">
        <v>9</v>
      </c>
    </row>
    <row r="8" spans="1:6" ht="12.75">
      <c r="A8" s="15">
        <v>1959</v>
      </c>
      <c r="B8" s="172">
        <v>6800</v>
      </c>
      <c r="C8" s="172">
        <v>2600</v>
      </c>
      <c r="D8" s="202" t="s">
        <v>9</v>
      </c>
      <c r="E8" s="202" t="s">
        <v>9</v>
      </c>
      <c r="F8" s="203" t="s">
        <v>9</v>
      </c>
    </row>
    <row r="9" spans="1:6" ht="12.75">
      <c r="A9" s="15">
        <v>1960</v>
      </c>
      <c r="B9" s="172">
        <v>6600</v>
      </c>
      <c r="C9" s="172">
        <v>2600</v>
      </c>
      <c r="D9" s="202" t="s">
        <v>9</v>
      </c>
      <c r="E9" s="202" t="s">
        <v>9</v>
      </c>
      <c r="F9" s="203" t="s">
        <v>9</v>
      </c>
    </row>
    <row r="10" spans="1:6" ht="12.75">
      <c r="A10" s="15">
        <v>1961</v>
      </c>
      <c r="B10" s="172">
        <v>6200</v>
      </c>
      <c r="C10" s="172">
        <v>2550</v>
      </c>
      <c r="D10" s="202" t="s">
        <v>9</v>
      </c>
      <c r="E10" s="202" t="s">
        <v>9</v>
      </c>
      <c r="F10" s="203" t="s">
        <v>9</v>
      </c>
    </row>
    <row r="11" spans="1:6" ht="12.75">
      <c r="A11" s="15">
        <v>1962</v>
      </c>
      <c r="B11" s="172">
        <v>5700</v>
      </c>
      <c r="C11" s="172">
        <v>2500</v>
      </c>
      <c r="D11" s="202" t="s">
        <v>9</v>
      </c>
      <c r="E11" s="202" t="s">
        <v>9</v>
      </c>
      <c r="F11" s="203" t="s">
        <v>9</v>
      </c>
    </row>
    <row r="12" spans="1:6" ht="12.75">
      <c r="A12" s="15">
        <v>1963</v>
      </c>
      <c r="B12" s="172">
        <v>5200</v>
      </c>
      <c r="C12" s="172">
        <v>2450</v>
      </c>
      <c r="D12" s="202" t="s">
        <v>9</v>
      </c>
      <c r="E12" s="202" t="s">
        <v>9</v>
      </c>
      <c r="F12" s="203" t="s">
        <v>9</v>
      </c>
    </row>
    <row r="13" spans="1:6" ht="12.75">
      <c r="A13" s="15">
        <v>1964</v>
      </c>
      <c r="B13" s="172">
        <v>5100</v>
      </c>
      <c r="C13" s="172">
        <v>2450</v>
      </c>
      <c r="D13" s="202" t="s">
        <v>9</v>
      </c>
      <c r="E13" s="202" t="s">
        <v>9</v>
      </c>
      <c r="F13" s="203" t="s">
        <v>9</v>
      </c>
    </row>
    <row r="14" spans="1:6" ht="12.75">
      <c r="A14" s="15">
        <v>1965</v>
      </c>
      <c r="B14" s="172">
        <v>5000</v>
      </c>
      <c r="C14" s="172">
        <v>2400</v>
      </c>
      <c r="D14" s="202" t="s">
        <v>9</v>
      </c>
      <c r="E14" s="202" t="s">
        <v>9</v>
      </c>
      <c r="F14" s="203" t="s">
        <v>9</v>
      </c>
    </row>
    <row r="15" spans="1:6" ht="12.75">
      <c r="A15" s="15">
        <v>1966</v>
      </c>
      <c r="B15" s="172">
        <v>4900</v>
      </c>
      <c r="C15" s="172">
        <v>2400</v>
      </c>
      <c r="D15" s="202" t="s">
        <v>9</v>
      </c>
      <c r="E15" s="202" t="s">
        <v>9</v>
      </c>
      <c r="F15" s="203" t="s">
        <v>9</v>
      </c>
    </row>
    <row r="16" spans="1:6" ht="12.75">
      <c r="A16" s="15">
        <v>1967</v>
      </c>
      <c r="B16" s="172">
        <v>4800</v>
      </c>
      <c r="C16" s="172">
        <v>2360</v>
      </c>
      <c r="D16" s="202" t="s">
        <v>9</v>
      </c>
      <c r="E16" s="202" t="s">
        <v>9</v>
      </c>
      <c r="F16" s="203" t="s">
        <v>9</v>
      </c>
    </row>
    <row r="17" spans="1:6" ht="12.75">
      <c r="A17" s="15">
        <v>1968</v>
      </c>
      <c r="B17" s="172">
        <v>4700</v>
      </c>
      <c r="C17" s="172">
        <v>2330</v>
      </c>
      <c r="D17" s="202" t="s">
        <v>9</v>
      </c>
      <c r="E17" s="202" t="s">
        <v>9</v>
      </c>
      <c r="F17" s="203" t="s">
        <v>9</v>
      </c>
    </row>
    <row r="18" spans="1:6" ht="12.75">
      <c r="A18" s="15">
        <v>1969</v>
      </c>
      <c r="B18" s="172">
        <v>4600</v>
      </c>
      <c r="C18" s="172">
        <v>2310</v>
      </c>
      <c r="D18" s="202" t="s">
        <v>9</v>
      </c>
      <c r="E18" s="202" t="s">
        <v>9</v>
      </c>
      <c r="F18" s="203" t="s">
        <v>9</v>
      </c>
    </row>
    <row r="19" spans="1:6" ht="12.75">
      <c r="A19" s="15">
        <v>1970</v>
      </c>
      <c r="B19" s="172">
        <v>4500</v>
      </c>
      <c r="C19" s="172">
        <v>2300</v>
      </c>
      <c r="D19" s="179">
        <v>3200</v>
      </c>
      <c r="E19" s="172">
        <v>1450</v>
      </c>
      <c r="F19" s="174">
        <v>12450</v>
      </c>
    </row>
    <row r="20" spans="1:6" ht="12.75">
      <c r="A20" s="15">
        <v>1971</v>
      </c>
      <c r="B20" s="172">
        <v>4400</v>
      </c>
      <c r="C20" s="172">
        <v>2300</v>
      </c>
      <c r="D20" s="179">
        <v>3050</v>
      </c>
      <c r="E20" s="172">
        <v>1500</v>
      </c>
      <c r="F20" s="174">
        <v>11810</v>
      </c>
    </row>
    <row r="21" spans="1:6" ht="12.75">
      <c r="A21" s="15">
        <v>1972</v>
      </c>
      <c r="B21" s="172">
        <v>4300</v>
      </c>
      <c r="C21" s="172">
        <v>2300</v>
      </c>
      <c r="D21" s="179">
        <v>3050</v>
      </c>
      <c r="E21" s="172">
        <v>1550</v>
      </c>
      <c r="F21" s="174">
        <v>11220</v>
      </c>
    </row>
    <row r="22" spans="1:6" ht="12.75">
      <c r="A22" s="15">
        <v>1973</v>
      </c>
      <c r="B22" s="172">
        <v>4300</v>
      </c>
      <c r="C22" s="172">
        <v>2300</v>
      </c>
      <c r="D22" s="179">
        <v>3050</v>
      </c>
      <c r="E22" s="172">
        <v>1550</v>
      </c>
      <c r="F22" s="174">
        <v>10770</v>
      </c>
    </row>
    <row r="23" spans="1:6" ht="12.75">
      <c r="A23" s="15">
        <v>1974</v>
      </c>
      <c r="B23" s="172">
        <v>3800</v>
      </c>
      <c r="C23" s="172">
        <v>2200</v>
      </c>
      <c r="D23" s="179">
        <v>3040</v>
      </c>
      <c r="E23" s="172">
        <v>1660</v>
      </c>
      <c r="F23" s="174">
        <v>10180</v>
      </c>
    </row>
    <row r="24" spans="1:6" ht="12.75">
      <c r="A24" s="15">
        <v>1975</v>
      </c>
      <c r="B24" s="172">
        <v>3900</v>
      </c>
      <c r="C24" s="172">
        <v>2150</v>
      </c>
      <c r="D24" s="179">
        <v>3060</v>
      </c>
      <c r="E24" s="172">
        <v>1720</v>
      </c>
      <c r="F24" s="174">
        <v>11040</v>
      </c>
    </row>
    <row r="25" spans="1:6" ht="12.75">
      <c r="A25" s="15">
        <v>1976</v>
      </c>
      <c r="B25" s="172">
        <v>4000</v>
      </c>
      <c r="C25" s="172">
        <v>2100</v>
      </c>
      <c r="D25" s="179">
        <v>2890</v>
      </c>
      <c r="E25" s="172">
        <v>1560</v>
      </c>
      <c r="F25" s="174">
        <v>11240</v>
      </c>
    </row>
    <row r="26" spans="1:6" ht="12.75">
      <c r="A26" s="15">
        <v>1977</v>
      </c>
      <c r="B26" s="172">
        <v>4100</v>
      </c>
      <c r="C26" s="172">
        <v>2050</v>
      </c>
      <c r="D26" s="179">
        <v>2840</v>
      </c>
      <c r="E26" s="172">
        <v>1550</v>
      </c>
      <c r="F26" s="174">
        <v>11300</v>
      </c>
    </row>
    <row r="27" spans="1:6" ht="12.75">
      <c r="A27" s="15">
        <v>1978</v>
      </c>
      <c r="B27" s="172">
        <v>4300</v>
      </c>
      <c r="C27" s="172">
        <v>1980</v>
      </c>
      <c r="D27" s="179">
        <v>2890</v>
      </c>
      <c r="E27" s="172">
        <v>1810</v>
      </c>
      <c r="F27" s="174">
        <v>11600</v>
      </c>
    </row>
    <row r="28" spans="1:6" ht="12.75">
      <c r="A28" s="15">
        <v>1979</v>
      </c>
      <c r="B28" s="172">
        <v>4300</v>
      </c>
      <c r="C28" s="172">
        <v>1980</v>
      </c>
      <c r="D28" s="179">
        <v>3020</v>
      </c>
      <c r="E28" s="172">
        <v>1520</v>
      </c>
      <c r="F28" s="174">
        <v>10800</v>
      </c>
    </row>
    <row r="29" spans="1:6" ht="12.75" customHeight="1">
      <c r="A29" s="15">
        <v>1980</v>
      </c>
      <c r="B29" s="172">
        <v>4300</v>
      </c>
      <c r="C29" s="172">
        <v>1970</v>
      </c>
      <c r="D29" s="179">
        <v>3400</v>
      </c>
      <c r="E29" s="172">
        <v>1100</v>
      </c>
      <c r="F29" s="174">
        <v>10550</v>
      </c>
    </row>
    <row r="30" spans="1:6" ht="12.75" customHeight="1">
      <c r="A30" s="15">
        <v>1981</v>
      </c>
      <c r="B30" s="172">
        <v>4400</v>
      </c>
      <c r="C30" s="172">
        <v>1965</v>
      </c>
      <c r="D30" s="179">
        <v>3100</v>
      </c>
      <c r="E30" s="172">
        <v>900</v>
      </c>
      <c r="F30" s="174">
        <v>10500</v>
      </c>
    </row>
    <row r="31" spans="1:6" ht="12.75" customHeight="1">
      <c r="A31" s="15">
        <v>1982</v>
      </c>
      <c r="B31" s="172">
        <v>4500</v>
      </c>
      <c r="C31" s="172">
        <v>1960</v>
      </c>
      <c r="D31" s="179">
        <v>2600</v>
      </c>
      <c r="E31" s="172">
        <v>1300</v>
      </c>
      <c r="F31" s="174">
        <v>13000</v>
      </c>
    </row>
    <row r="32" spans="1:6" ht="12.75" customHeight="1">
      <c r="A32" s="15">
        <v>1983</v>
      </c>
      <c r="B32" s="172">
        <v>4500</v>
      </c>
      <c r="C32" s="172">
        <v>1900</v>
      </c>
      <c r="D32" s="179">
        <v>2500</v>
      </c>
      <c r="E32" s="172">
        <v>1500</v>
      </c>
      <c r="F32" s="174">
        <v>13000</v>
      </c>
    </row>
    <row r="33" spans="1:6" ht="12.75" customHeight="1">
      <c r="A33" s="15">
        <v>1984</v>
      </c>
      <c r="B33" s="172">
        <v>4600</v>
      </c>
      <c r="C33" s="172">
        <v>1850</v>
      </c>
      <c r="D33" s="179">
        <v>2200</v>
      </c>
      <c r="E33" s="172">
        <v>1300</v>
      </c>
      <c r="F33" s="174">
        <v>11800</v>
      </c>
    </row>
    <row r="34" spans="1:6" ht="12.75" customHeight="1">
      <c r="A34" s="15">
        <v>1985</v>
      </c>
      <c r="B34" s="172">
        <v>4600</v>
      </c>
      <c r="C34" s="172">
        <v>1800</v>
      </c>
      <c r="D34" s="179">
        <v>2200</v>
      </c>
      <c r="E34" s="172">
        <v>1200</v>
      </c>
      <c r="F34" s="174">
        <v>10600</v>
      </c>
    </row>
    <row r="35" spans="1:6" ht="12.75" customHeight="1">
      <c r="A35" s="15">
        <v>1986</v>
      </c>
      <c r="B35" s="172">
        <v>4600</v>
      </c>
      <c r="C35" s="172">
        <v>1750</v>
      </c>
      <c r="D35" s="179">
        <v>2050</v>
      </c>
      <c r="E35" s="172">
        <v>1200</v>
      </c>
      <c r="F35" s="174">
        <v>9700</v>
      </c>
    </row>
    <row r="36" spans="1:6" ht="12.75" customHeight="1">
      <c r="A36" s="15">
        <v>1987</v>
      </c>
      <c r="B36" s="172">
        <v>4650</v>
      </c>
      <c r="C36" s="172">
        <v>1720</v>
      </c>
      <c r="D36" s="179">
        <v>2600</v>
      </c>
      <c r="E36" s="172">
        <v>1100</v>
      </c>
      <c r="F36" s="174">
        <v>10700</v>
      </c>
    </row>
    <row r="37" spans="1:6" ht="12.75" customHeight="1">
      <c r="A37" s="15">
        <v>1988</v>
      </c>
      <c r="B37" s="172">
        <v>4650</v>
      </c>
      <c r="C37" s="172">
        <v>1720</v>
      </c>
      <c r="D37" s="179">
        <v>2600</v>
      </c>
      <c r="E37" s="172">
        <v>1100</v>
      </c>
      <c r="F37" s="174">
        <v>10300</v>
      </c>
    </row>
    <row r="38" spans="1:6" ht="12.75" customHeight="1">
      <c r="A38" s="15">
        <v>1989</v>
      </c>
      <c r="B38" s="172">
        <v>4650</v>
      </c>
      <c r="C38" s="172">
        <v>1720</v>
      </c>
      <c r="D38" s="179">
        <v>2400</v>
      </c>
      <c r="E38" s="172">
        <v>1100</v>
      </c>
      <c r="F38" s="174">
        <v>9800</v>
      </c>
    </row>
    <row r="39" spans="1:6" ht="12.75" customHeight="1">
      <c r="A39" s="15">
        <v>1990</v>
      </c>
      <c r="B39" s="172">
        <v>4700</v>
      </c>
      <c r="C39" s="172">
        <v>1680</v>
      </c>
      <c r="D39" s="179">
        <v>2500</v>
      </c>
      <c r="E39" s="172">
        <v>1000</v>
      </c>
      <c r="F39" s="174">
        <v>9600</v>
      </c>
    </row>
    <row r="40" spans="1:6" ht="12.75" customHeight="1">
      <c r="A40" s="15">
        <v>1991</v>
      </c>
      <c r="B40" s="172">
        <v>4700</v>
      </c>
      <c r="C40" s="172">
        <v>1630</v>
      </c>
      <c r="D40" s="179">
        <v>3100</v>
      </c>
      <c r="E40" s="172">
        <v>1100</v>
      </c>
      <c r="F40" s="174">
        <v>9600</v>
      </c>
    </row>
    <row r="41" spans="1:6" ht="12.75" customHeight="1">
      <c r="A41" s="15">
        <v>1992</v>
      </c>
      <c r="B41" s="172">
        <v>4800</v>
      </c>
      <c r="C41" s="172">
        <v>1590</v>
      </c>
      <c r="D41" s="179">
        <v>3100</v>
      </c>
      <c r="E41" s="172">
        <v>1300</v>
      </c>
      <c r="F41" s="174">
        <v>9500</v>
      </c>
    </row>
    <row r="42" spans="1:6" ht="12.75" customHeight="1">
      <c r="A42" s="15">
        <v>1993</v>
      </c>
      <c r="B42" s="172">
        <v>5200</v>
      </c>
      <c r="C42" s="172">
        <v>1560</v>
      </c>
      <c r="D42" s="179">
        <v>2800</v>
      </c>
      <c r="E42" s="172">
        <v>1100</v>
      </c>
      <c r="F42" s="174">
        <v>8700</v>
      </c>
    </row>
    <row r="43" spans="1:6" ht="12.75" customHeight="1">
      <c r="A43" s="15">
        <v>1994</v>
      </c>
      <c r="B43" s="172">
        <v>5300</v>
      </c>
      <c r="C43" s="172">
        <v>1530</v>
      </c>
      <c r="D43" s="179">
        <v>2700</v>
      </c>
      <c r="E43" s="172">
        <v>1200</v>
      </c>
      <c r="F43" s="174">
        <v>8100</v>
      </c>
    </row>
    <row r="44" spans="1:6" ht="12.75" customHeight="1">
      <c r="A44" s="15">
        <v>1995</v>
      </c>
      <c r="B44" s="172">
        <v>5300</v>
      </c>
      <c r="C44" s="172">
        <v>1470</v>
      </c>
      <c r="D44" s="179">
        <v>2700</v>
      </c>
      <c r="E44" s="172">
        <v>1000</v>
      </c>
      <c r="F44" s="174">
        <v>7300</v>
      </c>
    </row>
    <row r="45" spans="1:6" ht="12.75" customHeight="1">
      <c r="A45" s="15">
        <v>1996</v>
      </c>
      <c r="B45" s="172">
        <v>5400</v>
      </c>
      <c r="C45" s="172">
        <v>1440</v>
      </c>
      <c r="D45" s="179">
        <v>2700</v>
      </c>
      <c r="E45" s="172">
        <v>1000</v>
      </c>
      <c r="F45" s="174">
        <v>7400</v>
      </c>
    </row>
    <row r="46" spans="1:6" ht="12.75" customHeight="1">
      <c r="A46" s="15">
        <v>1997</v>
      </c>
      <c r="B46" s="172">
        <v>5500</v>
      </c>
      <c r="C46" s="172">
        <v>1440</v>
      </c>
      <c r="D46" s="179">
        <v>2700</v>
      </c>
      <c r="E46" s="172">
        <v>1200</v>
      </c>
      <c r="F46" s="174">
        <v>7000</v>
      </c>
    </row>
    <row r="47" spans="1:6" ht="12.75" customHeight="1">
      <c r="A47" s="15">
        <v>1998</v>
      </c>
      <c r="B47" s="172">
        <v>5500</v>
      </c>
      <c r="C47" s="172">
        <v>1440</v>
      </c>
      <c r="D47" s="179">
        <v>2700</v>
      </c>
      <c r="E47" s="172">
        <v>1200</v>
      </c>
      <c r="F47" s="174">
        <v>7400</v>
      </c>
    </row>
    <row r="48" spans="1:6" ht="12.75" customHeight="1">
      <c r="A48" s="15">
        <v>1999</v>
      </c>
      <c r="B48" s="172">
        <v>5500</v>
      </c>
      <c r="C48" s="172">
        <v>1440</v>
      </c>
      <c r="D48" s="179">
        <v>3000</v>
      </c>
      <c r="E48" s="172">
        <v>1200</v>
      </c>
      <c r="F48" s="174">
        <v>7600</v>
      </c>
    </row>
    <row r="49" spans="1:6" ht="12.75" customHeight="1">
      <c r="A49" s="15">
        <v>2000</v>
      </c>
      <c r="B49" s="172">
        <v>5500</v>
      </c>
      <c r="C49" s="172">
        <v>1440</v>
      </c>
      <c r="D49" s="179">
        <v>3100</v>
      </c>
      <c r="E49" s="172">
        <v>1000</v>
      </c>
      <c r="F49" s="174">
        <v>7800</v>
      </c>
    </row>
    <row r="50" spans="1:6" ht="12.75" customHeight="1">
      <c r="A50" s="15">
        <v>2001</v>
      </c>
      <c r="B50" s="172">
        <v>5500</v>
      </c>
      <c r="C50" s="172">
        <v>1350</v>
      </c>
      <c r="D50" s="179">
        <v>3300</v>
      </c>
      <c r="E50" s="172">
        <v>1100</v>
      </c>
      <c r="F50" s="174">
        <v>7400</v>
      </c>
    </row>
    <row r="51" spans="1:6" ht="12.75" customHeight="1">
      <c r="A51" s="15">
        <v>2002</v>
      </c>
      <c r="B51" s="222">
        <v>5398</v>
      </c>
      <c r="C51" s="222">
        <v>1300.499</v>
      </c>
      <c r="D51" s="222">
        <v>3000</v>
      </c>
      <c r="E51" s="222">
        <v>1100</v>
      </c>
      <c r="F51" s="223">
        <v>7500</v>
      </c>
    </row>
    <row r="52" spans="1:6" ht="12.75" customHeight="1">
      <c r="A52" s="15">
        <v>2003</v>
      </c>
      <c r="B52" s="222">
        <v>5500</v>
      </c>
      <c r="C52" s="222">
        <v>1300</v>
      </c>
      <c r="D52" s="224" t="s">
        <v>79</v>
      </c>
      <c r="E52" s="224" t="s">
        <v>79</v>
      </c>
      <c r="F52" s="223">
        <v>7300</v>
      </c>
    </row>
    <row r="53" spans="1:6" ht="12.75" customHeight="1">
      <c r="A53" s="15">
        <v>2004</v>
      </c>
      <c r="B53" s="222">
        <v>5500</v>
      </c>
      <c r="C53" s="222">
        <v>1300</v>
      </c>
      <c r="D53" s="224" t="s">
        <v>79</v>
      </c>
      <c r="E53" s="224" t="s">
        <v>79</v>
      </c>
      <c r="F53" s="223">
        <v>7300</v>
      </c>
    </row>
    <row r="54" spans="1:6" ht="12.75" customHeight="1">
      <c r="A54" s="15">
        <v>2005</v>
      </c>
      <c r="B54" s="222">
        <v>5500</v>
      </c>
      <c r="C54" s="222">
        <v>1300</v>
      </c>
      <c r="D54" s="224" t="s">
        <v>79</v>
      </c>
      <c r="E54" s="224" t="s">
        <v>79</v>
      </c>
      <c r="F54" s="223">
        <v>7000</v>
      </c>
    </row>
    <row r="55" spans="1:6" s="100" customFormat="1" ht="12.75" customHeight="1">
      <c r="A55" s="99">
        <v>2006</v>
      </c>
      <c r="B55" s="222">
        <v>5500</v>
      </c>
      <c r="C55" s="222">
        <v>1160</v>
      </c>
      <c r="D55" s="224" t="s">
        <v>79</v>
      </c>
      <c r="E55" s="224" t="s">
        <v>79</v>
      </c>
      <c r="F55" s="223">
        <v>7000</v>
      </c>
    </row>
    <row r="56" spans="1:6" s="100" customFormat="1" ht="12.75" customHeight="1">
      <c r="A56" s="99">
        <v>2007</v>
      </c>
      <c r="B56" s="222">
        <v>7521</v>
      </c>
      <c r="C56" s="222">
        <v>1121.329</v>
      </c>
      <c r="D56" s="224" t="s">
        <v>79</v>
      </c>
      <c r="E56" s="224" t="s">
        <v>79</v>
      </c>
      <c r="F56" s="223">
        <v>6500</v>
      </c>
    </row>
    <row r="57" spans="1:6" s="100" customFormat="1" ht="12.75" customHeight="1">
      <c r="A57" s="99">
        <v>2008</v>
      </c>
      <c r="B57" s="222">
        <v>7500</v>
      </c>
      <c r="C57" s="222">
        <v>1110</v>
      </c>
      <c r="D57" s="222">
        <v>3300</v>
      </c>
      <c r="E57" s="222">
        <v>900</v>
      </c>
      <c r="F57" s="223">
        <v>6200</v>
      </c>
    </row>
    <row r="58" spans="1:6" s="100" customFormat="1" ht="12.75" customHeight="1">
      <c r="A58" s="99">
        <v>2009</v>
      </c>
      <c r="B58" s="222">
        <v>7500</v>
      </c>
      <c r="C58" s="222">
        <v>1110</v>
      </c>
      <c r="D58" s="222">
        <v>3500</v>
      </c>
      <c r="E58" s="222">
        <v>1000</v>
      </c>
      <c r="F58" s="223">
        <v>6200</v>
      </c>
    </row>
    <row r="59" spans="1:6" s="100" customFormat="1" ht="12.75" customHeight="1">
      <c r="A59" s="99">
        <v>2010</v>
      </c>
      <c r="B59" s="222">
        <v>7200</v>
      </c>
      <c r="C59" s="222">
        <v>1100</v>
      </c>
      <c r="D59" s="222">
        <v>3800</v>
      </c>
      <c r="E59" s="222">
        <v>1000</v>
      </c>
      <c r="F59" s="223">
        <v>6300</v>
      </c>
    </row>
    <row r="60" spans="1:6" s="100" customFormat="1" ht="12.75" customHeight="1">
      <c r="A60" s="99">
        <v>2011</v>
      </c>
      <c r="B60" s="222">
        <v>7100</v>
      </c>
      <c r="C60" s="222">
        <v>1130</v>
      </c>
      <c r="D60" s="224" t="s">
        <v>79</v>
      </c>
      <c r="E60" s="224" t="s">
        <v>79</v>
      </c>
      <c r="F60" s="223">
        <v>7000</v>
      </c>
    </row>
    <row r="61" spans="1:6" s="100" customFormat="1" ht="12.75" customHeight="1">
      <c r="A61" s="99">
        <v>2012</v>
      </c>
      <c r="B61" s="222">
        <v>7000</v>
      </c>
      <c r="C61" s="222">
        <v>1130</v>
      </c>
      <c r="D61" s="224" t="s">
        <v>79</v>
      </c>
      <c r="E61" s="224" t="s">
        <v>79</v>
      </c>
      <c r="F61" s="223">
        <v>6500</v>
      </c>
    </row>
    <row r="62" spans="1:6" s="100" customFormat="1" ht="12.75" customHeight="1">
      <c r="A62" s="99">
        <v>2013</v>
      </c>
      <c r="B62" s="222">
        <v>7100</v>
      </c>
      <c r="C62" s="222">
        <v>1100</v>
      </c>
      <c r="D62" s="224" t="s">
        <v>79</v>
      </c>
      <c r="E62" s="224" t="s">
        <v>79</v>
      </c>
      <c r="F62" s="223">
        <v>6500</v>
      </c>
    </row>
    <row r="63" spans="1:6" s="100" customFormat="1" ht="12.75" customHeight="1">
      <c r="A63" s="99">
        <v>2014</v>
      </c>
      <c r="B63" s="222">
        <v>7100</v>
      </c>
      <c r="C63" s="222">
        <v>1100</v>
      </c>
      <c r="D63" s="224" t="s">
        <v>79</v>
      </c>
      <c r="E63" s="224" t="s">
        <v>79</v>
      </c>
      <c r="F63" s="223">
        <v>7000</v>
      </c>
    </row>
    <row r="64" spans="1:6" s="100" customFormat="1" ht="12.75" customHeight="1">
      <c r="A64" s="99">
        <v>2015</v>
      </c>
      <c r="B64" s="222">
        <v>7200</v>
      </c>
      <c r="C64" s="222">
        <v>1100</v>
      </c>
      <c r="D64" s="224" t="s">
        <v>79</v>
      </c>
      <c r="E64" s="224" t="s">
        <v>79</v>
      </c>
      <c r="F64" s="223">
        <v>6500</v>
      </c>
    </row>
    <row r="65" spans="1:6" s="100" customFormat="1" ht="12.75" customHeight="1">
      <c r="A65" s="99">
        <v>2016</v>
      </c>
      <c r="B65" s="222">
        <v>7300</v>
      </c>
      <c r="C65" s="222">
        <v>1100</v>
      </c>
      <c r="D65" s="224" t="s">
        <v>79</v>
      </c>
      <c r="E65" s="224" t="s">
        <v>79</v>
      </c>
      <c r="F65" s="223">
        <v>6000</v>
      </c>
    </row>
    <row r="66" spans="1:6" s="170" customFormat="1" ht="12.75" customHeight="1">
      <c r="A66" s="169">
        <v>2017</v>
      </c>
      <c r="B66" s="222">
        <v>7300</v>
      </c>
      <c r="C66" s="222">
        <v>1100</v>
      </c>
      <c r="D66" s="224" t="s">
        <v>79</v>
      </c>
      <c r="E66" s="224" t="s">
        <v>79</v>
      </c>
      <c r="F66" s="223">
        <v>6000</v>
      </c>
    </row>
    <row r="67" spans="1:6" s="170" customFormat="1" ht="12.75" customHeight="1">
      <c r="A67" s="169">
        <v>2018</v>
      </c>
      <c r="B67" s="222">
        <v>7300</v>
      </c>
      <c r="C67" s="222">
        <v>1100</v>
      </c>
      <c r="D67" s="224" t="s">
        <v>79</v>
      </c>
      <c r="E67" s="224" t="s">
        <v>79</v>
      </c>
      <c r="F67" s="223">
        <v>6300</v>
      </c>
    </row>
    <row r="68" spans="1:6" s="170" customFormat="1" ht="12.75" customHeight="1">
      <c r="A68" s="99">
        <v>2019</v>
      </c>
      <c r="B68" s="222">
        <v>7300</v>
      </c>
      <c r="C68" s="222">
        <v>1100</v>
      </c>
      <c r="D68" s="224" t="s">
        <v>79</v>
      </c>
      <c r="E68" s="224" t="s">
        <v>79</v>
      </c>
      <c r="F68" s="223">
        <v>4500</v>
      </c>
    </row>
    <row r="69" spans="1:6" s="170" customFormat="1" ht="12.75" customHeight="1">
      <c r="A69" s="169">
        <v>2020</v>
      </c>
      <c r="B69" s="222">
        <v>7300</v>
      </c>
      <c r="C69" s="222">
        <v>1100</v>
      </c>
      <c r="D69" s="224" t="s">
        <v>79</v>
      </c>
      <c r="E69" s="224" t="s">
        <v>79</v>
      </c>
      <c r="F69" s="223">
        <v>4300</v>
      </c>
    </row>
    <row r="70" spans="1:6" s="246" customFormat="1" ht="12.75" customHeight="1">
      <c r="A70" s="242">
        <v>2021</v>
      </c>
      <c r="B70" s="243">
        <v>7300</v>
      </c>
      <c r="C70" s="243">
        <v>1100</v>
      </c>
      <c r="D70" s="244" t="s">
        <v>79</v>
      </c>
      <c r="E70" s="244" t="s">
        <v>79</v>
      </c>
      <c r="F70" s="245">
        <v>5000</v>
      </c>
    </row>
    <row r="71" spans="1:6" s="246" customFormat="1" ht="12.75" customHeight="1">
      <c r="A71" s="242">
        <v>2022</v>
      </c>
      <c r="B71" s="243">
        <v>7300</v>
      </c>
      <c r="C71" s="243">
        <v>1100</v>
      </c>
      <c r="D71" s="244" t="s">
        <v>79</v>
      </c>
      <c r="E71" s="244" t="s">
        <v>79</v>
      </c>
      <c r="F71" s="245">
        <v>5300</v>
      </c>
    </row>
    <row r="72" spans="1:6" ht="12.75" customHeight="1">
      <c r="A72" s="16"/>
      <c r="B72" s="16"/>
      <c r="C72" s="16"/>
      <c r="D72" s="16"/>
      <c r="E72" s="16"/>
      <c r="F72" s="17"/>
    </row>
    <row r="73" ht="12.75" customHeight="1"/>
    <row r="74" ht="12.75" customHeight="1">
      <c r="A74" s="18" t="s">
        <v>10</v>
      </c>
    </row>
    <row r="75" s="18" customFormat="1" ht="12.75" customHeight="1">
      <c r="A75" s="18" t="s">
        <v>11</v>
      </c>
    </row>
    <row r="76" s="18" customFormat="1" ht="12.75" customHeight="1">
      <c r="A76" s="18" t="s">
        <v>12</v>
      </c>
    </row>
    <row r="77" s="18" customFormat="1" ht="12.75" customHeight="1">
      <c r="A77" s="18" t="s">
        <v>13</v>
      </c>
    </row>
    <row r="78" s="18" customFormat="1" ht="12.75" customHeight="1">
      <c r="A78" s="18" t="s">
        <v>66</v>
      </c>
    </row>
    <row r="79" s="18" customFormat="1" ht="12.75" customHeight="1">
      <c r="A79" s="19" t="s">
        <v>67</v>
      </c>
    </row>
    <row r="80" s="18" customFormat="1" ht="12.75" customHeight="1">
      <c r="A80" s="19" t="s">
        <v>68</v>
      </c>
    </row>
    <row r="81" s="18" customFormat="1" ht="12.75" customHeight="1">
      <c r="A81" s="18" t="s">
        <v>70</v>
      </c>
    </row>
    <row r="82" s="18" customFormat="1" ht="12.75" customHeight="1">
      <c r="A82" s="19" t="s">
        <v>71</v>
      </c>
    </row>
    <row r="83" s="225" customFormat="1" ht="12.75" customHeight="1">
      <c r="A83" s="225" t="s">
        <v>120</v>
      </c>
    </row>
    <row r="84" s="225" customFormat="1" ht="12.75" customHeight="1">
      <c r="A84" s="226" t="s">
        <v>121</v>
      </c>
    </row>
    <row r="85" s="225" customFormat="1" ht="12.75" customHeight="1">
      <c r="A85" s="226" t="s">
        <v>122</v>
      </c>
    </row>
    <row r="86" s="18" customFormat="1" ht="12.75" customHeight="1">
      <c r="A86" s="20" t="s">
        <v>75</v>
      </c>
    </row>
    <row r="87" ht="12.75" customHeight="1">
      <c r="A87" s="70" t="s">
        <v>123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8.421875" style="0" customWidth="1"/>
    <col min="4" max="4" width="20.57421875" style="0" customWidth="1"/>
  </cols>
  <sheetData>
    <row r="1" spans="1:4" ht="15.75" customHeight="1">
      <c r="A1" s="204" t="s">
        <v>141</v>
      </c>
      <c r="B1" s="122"/>
      <c r="C1" s="122"/>
      <c r="D1" s="122"/>
    </row>
    <row r="2" spans="1:4" ht="12.75" customHeight="1">
      <c r="A2" s="121"/>
      <c r="B2" s="122"/>
      <c r="C2" s="122"/>
      <c r="D2" s="122"/>
    </row>
    <row r="3" spans="1:4" ht="12.75" customHeight="1">
      <c r="A3" s="123" t="s">
        <v>99</v>
      </c>
      <c r="B3" s="122"/>
      <c r="C3" s="122"/>
      <c r="D3" s="122"/>
    </row>
    <row r="4" spans="1:4" ht="12.75" customHeight="1">
      <c r="A4" s="123" t="s">
        <v>118</v>
      </c>
      <c r="B4" s="122"/>
      <c r="C4" s="122"/>
      <c r="D4" s="122"/>
    </row>
    <row r="5" spans="1:4" ht="12.75" customHeight="1">
      <c r="A5" s="218" t="s">
        <v>125</v>
      </c>
      <c r="B5" s="122"/>
      <c r="C5" s="122"/>
      <c r="D5" s="122"/>
    </row>
    <row r="6" spans="1:4" ht="12.75" customHeight="1">
      <c r="A6" s="218" t="s">
        <v>124</v>
      </c>
      <c r="B6" s="122"/>
      <c r="C6" s="122"/>
      <c r="D6" s="122"/>
    </row>
    <row r="7" spans="1:4" ht="12.75" customHeight="1" thickBot="1">
      <c r="A7" s="124"/>
      <c r="B7" s="124"/>
      <c r="C7" s="124"/>
      <c r="D7" s="124"/>
    </row>
    <row r="8" spans="1:4" ht="34.5" customHeight="1" thickTop="1">
      <c r="A8" s="125" t="s">
        <v>5</v>
      </c>
      <c r="B8" s="126" t="s">
        <v>100</v>
      </c>
      <c r="C8" s="127" t="s">
        <v>101</v>
      </c>
      <c r="D8" s="128" t="s">
        <v>102</v>
      </c>
    </row>
    <row r="9" spans="1:4" ht="12.75">
      <c r="A9" s="129"/>
      <c r="B9" s="130"/>
      <c r="C9" s="131"/>
      <c r="D9" s="132"/>
    </row>
    <row r="10" spans="1:4" ht="12.75">
      <c r="A10" s="205">
        <v>1998</v>
      </c>
      <c r="B10" s="207">
        <v>12501</v>
      </c>
      <c r="C10" s="187">
        <v>5297</v>
      </c>
      <c r="D10" s="208">
        <v>7204</v>
      </c>
    </row>
    <row r="11" spans="1:4" ht="12.75">
      <c r="A11" s="205">
        <v>1999</v>
      </c>
      <c r="B11" s="207">
        <v>12292</v>
      </c>
      <c r="C11" s="187">
        <v>5274</v>
      </c>
      <c r="D11" s="208">
        <v>7018</v>
      </c>
    </row>
    <row r="12" spans="1:4" ht="12.75">
      <c r="A12" s="205">
        <v>2000</v>
      </c>
      <c r="B12" s="207">
        <v>12839</v>
      </c>
      <c r="C12" s="187">
        <v>5258</v>
      </c>
      <c r="D12" s="208">
        <v>7581</v>
      </c>
    </row>
    <row r="13" spans="1:4" ht="12.75">
      <c r="A13" s="205">
        <v>2001</v>
      </c>
      <c r="B13" s="207">
        <v>12314</v>
      </c>
      <c r="C13" s="187">
        <v>5236</v>
      </c>
      <c r="D13" s="208">
        <v>7078</v>
      </c>
    </row>
    <row r="14" spans="1:4" ht="12.75">
      <c r="A14" s="205">
        <v>2002</v>
      </c>
      <c r="B14" s="207">
        <v>11978</v>
      </c>
      <c r="C14" s="187">
        <v>4795</v>
      </c>
      <c r="D14" s="208">
        <v>7183</v>
      </c>
    </row>
    <row r="15" spans="1:4" ht="12.75">
      <c r="A15" s="205">
        <v>2003</v>
      </c>
      <c r="B15" s="207">
        <v>11917</v>
      </c>
      <c r="C15" s="187">
        <v>4719</v>
      </c>
      <c r="D15" s="208">
        <v>7198</v>
      </c>
    </row>
    <row r="16" spans="1:4" ht="12.75">
      <c r="A16" s="205">
        <v>2004</v>
      </c>
      <c r="B16" s="207">
        <v>11596</v>
      </c>
      <c r="C16" s="187">
        <v>4604</v>
      </c>
      <c r="D16" s="208">
        <v>6992</v>
      </c>
    </row>
    <row r="17" spans="1:4" ht="12.75">
      <c r="A17" s="205">
        <v>2005</v>
      </c>
      <c r="B17" s="207">
        <v>11404</v>
      </c>
      <c r="C17" s="187">
        <v>4605</v>
      </c>
      <c r="D17" s="208">
        <v>6799</v>
      </c>
    </row>
    <row r="18" spans="1:4" ht="12.75">
      <c r="A18" s="205">
        <v>2006</v>
      </c>
      <c r="B18" s="207">
        <v>11304</v>
      </c>
      <c r="C18" s="187">
        <v>4513</v>
      </c>
      <c r="D18" s="208">
        <v>6791</v>
      </c>
    </row>
    <row r="19" spans="1:4" ht="12.75">
      <c r="A19" s="205">
        <v>2007</v>
      </c>
      <c r="B19" s="207">
        <v>12489</v>
      </c>
      <c r="C19" s="187">
        <v>6149</v>
      </c>
      <c r="D19" s="208">
        <v>6340</v>
      </c>
    </row>
    <row r="20" spans="1:4" ht="12.75">
      <c r="A20" s="205">
        <v>2008</v>
      </c>
      <c r="B20" s="207">
        <v>11661</v>
      </c>
      <c r="C20" s="187">
        <v>6006</v>
      </c>
      <c r="D20" s="208">
        <v>5655</v>
      </c>
    </row>
    <row r="21" spans="1:4" ht="12.75">
      <c r="A21" s="205">
        <v>2009</v>
      </c>
      <c r="B21" s="207">
        <v>11288</v>
      </c>
      <c r="C21" s="187">
        <v>5903</v>
      </c>
      <c r="D21" s="208">
        <v>5385</v>
      </c>
    </row>
    <row r="22" spans="1:4" ht="12.75">
      <c r="A22" s="205">
        <v>2010</v>
      </c>
      <c r="B22" s="207">
        <v>11510</v>
      </c>
      <c r="C22" s="187">
        <v>5848</v>
      </c>
      <c r="D22" s="208">
        <v>5662</v>
      </c>
    </row>
    <row r="23" spans="1:4" ht="12.75">
      <c r="A23" s="205">
        <v>2011</v>
      </c>
      <c r="B23" s="207">
        <v>12304</v>
      </c>
      <c r="C23" s="187">
        <v>5776</v>
      </c>
      <c r="D23" s="208">
        <v>6528</v>
      </c>
    </row>
    <row r="24" spans="1:4" ht="12.75">
      <c r="A24" s="205">
        <v>2012</v>
      </c>
      <c r="B24" s="207">
        <v>11735</v>
      </c>
      <c r="C24" s="187">
        <v>5636</v>
      </c>
      <c r="D24" s="208">
        <v>6099</v>
      </c>
    </row>
    <row r="25" spans="1:4" ht="12.75">
      <c r="A25" s="205">
        <v>2013</v>
      </c>
      <c r="B25" s="207">
        <v>11861</v>
      </c>
      <c r="C25" s="187">
        <v>5693</v>
      </c>
      <c r="D25" s="208">
        <v>6168</v>
      </c>
    </row>
    <row r="26" spans="1:4" ht="12.75">
      <c r="A26" s="205">
        <v>2014</v>
      </c>
      <c r="B26" s="207">
        <v>13153</v>
      </c>
      <c r="C26" s="187">
        <v>5777</v>
      </c>
      <c r="D26" s="208">
        <v>7376</v>
      </c>
    </row>
    <row r="27" spans="1:4" ht="12.75">
      <c r="A27" s="205">
        <v>2015</v>
      </c>
      <c r="B27" s="207">
        <v>12625</v>
      </c>
      <c r="C27" s="187">
        <v>5891</v>
      </c>
      <c r="D27" s="208">
        <v>6734</v>
      </c>
    </row>
    <row r="28" spans="1:4" ht="12.75">
      <c r="A28" s="206">
        <v>2016</v>
      </c>
      <c r="B28" s="215">
        <v>12255</v>
      </c>
      <c r="C28" s="216">
        <v>5961</v>
      </c>
      <c r="D28" s="217">
        <v>6294</v>
      </c>
    </row>
    <row r="29" spans="1:4" ht="12.75">
      <c r="A29" s="206">
        <v>2017</v>
      </c>
      <c r="B29" s="214">
        <v>12011</v>
      </c>
      <c r="C29" s="213">
        <v>5961</v>
      </c>
      <c r="D29" s="212">
        <v>6050</v>
      </c>
    </row>
    <row r="30" spans="1:4" ht="12.75">
      <c r="A30" s="205">
        <v>2018</v>
      </c>
      <c r="B30" s="214">
        <v>12515</v>
      </c>
      <c r="C30" s="212">
        <v>5939</v>
      </c>
      <c r="D30" s="227">
        <v>6576</v>
      </c>
    </row>
    <row r="31" spans="1:4" ht="12.75">
      <c r="A31" s="205">
        <v>2019</v>
      </c>
      <c r="B31" s="214">
        <v>10783</v>
      </c>
      <c r="C31" s="212">
        <v>5940</v>
      </c>
      <c r="D31" s="227">
        <v>4843</v>
      </c>
    </row>
    <row r="32" spans="1:4" s="246" customFormat="1" ht="12.75" customHeight="1">
      <c r="A32" s="247">
        <v>2020</v>
      </c>
      <c r="B32" s="248">
        <v>10425</v>
      </c>
      <c r="C32" s="243">
        <v>5936</v>
      </c>
      <c r="D32" s="245">
        <v>4489</v>
      </c>
    </row>
    <row r="33" spans="1:4" s="246" customFormat="1" ht="12.75" customHeight="1">
      <c r="A33" s="247">
        <v>2021</v>
      </c>
      <c r="B33" s="248">
        <v>11374</v>
      </c>
      <c r="C33" s="243">
        <v>5939</v>
      </c>
      <c r="D33" s="245">
        <v>5435</v>
      </c>
    </row>
    <row r="34" spans="1:4" ht="12.75">
      <c r="A34" s="133"/>
      <c r="B34" s="134"/>
      <c r="C34" s="135"/>
      <c r="D34" s="136"/>
    </row>
    <row r="35" spans="1:4" ht="12.75">
      <c r="A35" s="137"/>
      <c r="B35" s="138"/>
      <c r="C35" s="139"/>
      <c r="D35" s="139"/>
    </row>
    <row r="36" spans="1:4" ht="12.75">
      <c r="A36" s="140" t="s">
        <v>103</v>
      </c>
      <c r="B36" s="138"/>
      <c r="C36" s="139"/>
      <c r="D36" s="139"/>
    </row>
    <row r="37" spans="1:4" ht="12.75">
      <c r="A37" s="140" t="s">
        <v>104</v>
      </c>
      <c r="B37" s="138"/>
      <c r="C37" s="139"/>
      <c r="D37" s="139"/>
    </row>
    <row r="38" spans="1:4" ht="12.75">
      <c r="A38" s="140" t="s">
        <v>105</v>
      </c>
      <c r="B38" s="138"/>
      <c r="C38" s="139"/>
      <c r="D38" s="139"/>
    </row>
    <row r="39" spans="1:4" ht="12.75">
      <c r="A39" s="140" t="s">
        <v>106</v>
      </c>
      <c r="B39" s="138"/>
      <c r="C39" s="139"/>
      <c r="D39" s="139"/>
    </row>
    <row r="40" spans="1:4" ht="12.75">
      <c r="A40" s="140" t="s">
        <v>107</v>
      </c>
      <c r="B40" s="138"/>
      <c r="C40" s="139"/>
      <c r="D40" s="139"/>
    </row>
    <row r="41" s="18" customFormat="1" ht="12.75" customHeight="1">
      <c r="A41" s="20" t="s">
        <v>108</v>
      </c>
    </row>
    <row r="42" ht="12.75" customHeight="1">
      <c r="A42" s="70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57421875" style="0" customWidth="1"/>
    <col min="2" max="2" width="14.421875" style="0" customWidth="1"/>
    <col min="3" max="3" width="10.00390625" style="0" customWidth="1"/>
    <col min="4" max="4" width="10.57421875" style="0" customWidth="1"/>
    <col min="5" max="6" width="11.57421875" style="0" customWidth="1"/>
    <col min="7" max="7" width="10.8515625" style="0" customWidth="1"/>
    <col min="8" max="8" width="12.140625" style="0" customWidth="1"/>
    <col min="9" max="9" width="9.8515625" style="0" bestFit="1" customWidth="1"/>
  </cols>
  <sheetData>
    <row r="1" spans="1:11" s="100" customFormat="1" ht="15.75" customHeight="1">
      <c r="A1" s="192" t="s">
        <v>109</v>
      </c>
      <c r="B1" s="142"/>
      <c r="C1" s="142"/>
      <c r="D1" s="142"/>
      <c r="E1" s="142"/>
      <c r="F1" s="142"/>
      <c r="G1" s="142"/>
      <c r="H1" s="142"/>
      <c r="K1" s="143"/>
    </row>
    <row r="2" spans="1:11" s="100" customFormat="1" ht="15.75" customHeight="1">
      <c r="A2" s="192" t="s">
        <v>142</v>
      </c>
      <c r="B2" s="142"/>
      <c r="C2" s="142"/>
      <c r="D2" s="142"/>
      <c r="E2" s="142"/>
      <c r="F2" s="142"/>
      <c r="G2" s="142"/>
      <c r="H2" s="142"/>
      <c r="K2" s="143"/>
    </row>
    <row r="3" spans="1:11" s="100" customFormat="1" ht="12.75" customHeight="1">
      <c r="A3" s="141"/>
      <c r="B3" s="142"/>
      <c r="C3" s="142"/>
      <c r="D3" s="142"/>
      <c r="E3" s="142"/>
      <c r="F3" s="142"/>
      <c r="G3" s="142"/>
      <c r="H3" s="142"/>
      <c r="K3" s="143"/>
    </row>
    <row r="4" spans="1:8" ht="12.75" customHeight="1">
      <c r="A4" s="59" t="s">
        <v>14</v>
      </c>
      <c r="B4" s="5"/>
      <c r="C4" s="5"/>
      <c r="D4" s="5"/>
      <c r="E4" s="5"/>
      <c r="F4" s="5"/>
      <c r="G4" s="5"/>
      <c r="H4" s="5"/>
    </row>
    <row r="5" spans="1:7" ht="12.75" customHeight="1" thickBot="1">
      <c r="A5" s="6"/>
      <c r="B5" s="6"/>
      <c r="C5" s="6"/>
      <c r="D5" s="6"/>
      <c r="E5" s="6"/>
      <c r="F5" s="6"/>
      <c r="G5" s="6"/>
    </row>
    <row r="6" spans="1:8" s="10" customFormat="1" ht="24" customHeight="1" thickTop="1">
      <c r="A6" s="144"/>
      <c r="B6" s="144"/>
      <c r="C6" s="145" t="s">
        <v>15</v>
      </c>
      <c r="D6" s="146"/>
      <c r="E6" s="146"/>
      <c r="F6" s="146"/>
      <c r="G6" s="147"/>
      <c r="H6" s="148"/>
    </row>
    <row r="7" spans="1:8" s="13" customFormat="1" ht="54.75" customHeight="1">
      <c r="A7" s="149" t="s">
        <v>5</v>
      </c>
      <c r="B7" s="149" t="s">
        <v>113</v>
      </c>
      <c r="C7" s="150" t="s">
        <v>147</v>
      </c>
      <c r="D7" s="149" t="s">
        <v>16</v>
      </c>
      <c r="E7" s="149" t="s">
        <v>17</v>
      </c>
      <c r="F7" s="149" t="s">
        <v>110</v>
      </c>
      <c r="G7" s="151" t="s">
        <v>18</v>
      </c>
      <c r="H7" s="152" t="s">
        <v>111</v>
      </c>
    </row>
    <row r="8" spans="1:7" ht="12.75">
      <c r="A8" s="14"/>
      <c r="B8" s="14"/>
      <c r="C8" s="23"/>
      <c r="D8" s="14"/>
      <c r="E8" s="14"/>
      <c r="F8" s="14"/>
      <c r="G8" s="153"/>
    </row>
    <row r="9" spans="1:9" ht="12.75">
      <c r="A9" s="15">
        <v>1958</v>
      </c>
      <c r="B9" s="172">
        <v>135233</v>
      </c>
      <c r="C9" s="193">
        <v>103307</v>
      </c>
      <c r="D9" s="172">
        <v>57000</v>
      </c>
      <c r="E9" s="172">
        <v>36400</v>
      </c>
      <c r="F9" s="180">
        <v>9907</v>
      </c>
      <c r="G9" s="194">
        <v>31926</v>
      </c>
      <c r="H9" s="197" t="s">
        <v>116</v>
      </c>
      <c r="I9" s="25"/>
    </row>
    <row r="10" spans="1:9" ht="12.75">
      <c r="A10" s="15">
        <v>1959</v>
      </c>
      <c r="B10" s="172">
        <v>149627</v>
      </c>
      <c r="C10" s="193">
        <v>117352</v>
      </c>
      <c r="D10" s="172">
        <v>69800</v>
      </c>
      <c r="E10" s="172">
        <v>34900</v>
      </c>
      <c r="F10" s="180">
        <v>12652</v>
      </c>
      <c r="G10" s="194">
        <v>32275</v>
      </c>
      <c r="H10" s="197" t="s">
        <v>116</v>
      </c>
      <c r="I10" s="25"/>
    </row>
    <row r="11" spans="1:9" ht="12.75">
      <c r="A11" s="15">
        <v>1960</v>
      </c>
      <c r="B11" s="172">
        <v>148215</v>
      </c>
      <c r="C11" s="193">
        <v>114677</v>
      </c>
      <c r="D11" s="172">
        <v>67200</v>
      </c>
      <c r="E11" s="172">
        <v>34500</v>
      </c>
      <c r="F11" s="180">
        <v>12977</v>
      </c>
      <c r="G11" s="194">
        <v>33538</v>
      </c>
      <c r="H11" s="197" t="s">
        <v>116</v>
      </c>
      <c r="I11" s="25"/>
    </row>
    <row r="12" spans="1:9" ht="12.75">
      <c r="A12" s="15">
        <v>1961</v>
      </c>
      <c r="B12" s="172">
        <v>161306</v>
      </c>
      <c r="C12" s="193">
        <v>126945</v>
      </c>
      <c r="D12" s="172">
        <v>78600</v>
      </c>
      <c r="E12" s="172">
        <v>35800</v>
      </c>
      <c r="F12" s="180">
        <v>12545</v>
      </c>
      <c r="G12" s="194">
        <v>34361</v>
      </c>
      <c r="H12" s="197" t="s">
        <v>116</v>
      </c>
      <c r="I12" s="25"/>
    </row>
    <row r="13" spans="1:9" ht="12.75">
      <c r="A13" s="15">
        <v>1962</v>
      </c>
      <c r="B13" s="172">
        <v>171270</v>
      </c>
      <c r="C13" s="193">
        <v>136992</v>
      </c>
      <c r="D13" s="172">
        <v>86800</v>
      </c>
      <c r="E13" s="172">
        <v>36200</v>
      </c>
      <c r="F13" s="180">
        <v>13992</v>
      </c>
      <c r="G13" s="194">
        <v>34278</v>
      </c>
      <c r="H13" s="197" t="s">
        <v>116</v>
      </c>
      <c r="I13" s="25"/>
    </row>
    <row r="14" spans="1:9" ht="12.75">
      <c r="A14" s="15">
        <v>1963</v>
      </c>
      <c r="B14" s="172">
        <v>193162</v>
      </c>
      <c r="C14" s="193">
        <v>158840</v>
      </c>
      <c r="D14" s="172">
        <v>108900</v>
      </c>
      <c r="E14" s="172">
        <v>36900</v>
      </c>
      <c r="F14" s="180">
        <v>13040</v>
      </c>
      <c r="G14" s="194">
        <v>34322</v>
      </c>
      <c r="H14" s="197" t="s">
        <v>116</v>
      </c>
      <c r="I14" s="25"/>
    </row>
    <row r="15" spans="1:9" ht="12.75">
      <c r="A15" s="15">
        <v>1964</v>
      </c>
      <c r="B15" s="172">
        <v>176655</v>
      </c>
      <c r="C15" s="193">
        <v>141048</v>
      </c>
      <c r="D15" s="172">
        <v>90500</v>
      </c>
      <c r="E15" s="172">
        <v>35600</v>
      </c>
      <c r="F15" s="180">
        <v>14948</v>
      </c>
      <c r="G15" s="194">
        <v>35607</v>
      </c>
      <c r="H15" s="197" t="s">
        <v>116</v>
      </c>
      <c r="I15" s="25"/>
    </row>
    <row r="16" spans="1:9" ht="12.75">
      <c r="A16" s="15">
        <v>1965</v>
      </c>
      <c r="B16" s="172">
        <v>183248</v>
      </c>
      <c r="C16" s="193">
        <v>147643</v>
      </c>
      <c r="D16" s="172">
        <v>97500</v>
      </c>
      <c r="E16" s="172">
        <v>35300</v>
      </c>
      <c r="F16" s="180">
        <v>14843</v>
      </c>
      <c r="G16" s="194">
        <v>35605</v>
      </c>
      <c r="H16" s="197" t="s">
        <v>116</v>
      </c>
      <c r="I16" s="25"/>
    </row>
    <row r="17" spans="1:9" ht="12.75">
      <c r="A17" s="15">
        <v>1966</v>
      </c>
      <c r="B17" s="172">
        <v>196107</v>
      </c>
      <c r="C17" s="193">
        <v>158705</v>
      </c>
      <c r="D17" s="172">
        <v>105200</v>
      </c>
      <c r="E17" s="172">
        <v>37400</v>
      </c>
      <c r="F17" s="180">
        <v>16105</v>
      </c>
      <c r="G17" s="194">
        <v>37402</v>
      </c>
      <c r="H17" s="197" t="s">
        <v>116</v>
      </c>
      <c r="I17" s="25"/>
    </row>
    <row r="18" spans="1:9" ht="12.75">
      <c r="A18" s="15">
        <v>1967</v>
      </c>
      <c r="B18" s="172">
        <v>198293</v>
      </c>
      <c r="C18" s="193">
        <v>160834</v>
      </c>
      <c r="D18" s="172">
        <v>106000</v>
      </c>
      <c r="E18" s="172">
        <v>38500</v>
      </c>
      <c r="F18" s="180">
        <v>16334</v>
      </c>
      <c r="G18" s="194">
        <v>37459</v>
      </c>
      <c r="H18" s="197" t="s">
        <v>116</v>
      </c>
      <c r="I18" s="25"/>
    </row>
    <row r="19" spans="1:9" ht="12.75">
      <c r="A19" s="15">
        <v>1968</v>
      </c>
      <c r="B19" s="172">
        <v>203051</v>
      </c>
      <c r="C19" s="193">
        <v>165166</v>
      </c>
      <c r="D19" s="172">
        <v>111200</v>
      </c>
      <c r="E19" s="172">
        <v>35900</v>
      </c>
      <c r="F19" s="180">
        <v>18066</v>
      </c>
      <c r="G19" s="194">
        <v>37885</v>
      </c>
      <c r="H19" s="197" t="s">
        <v>116</v>
      </c>
      <c r="I19" s="25"/>
    </row>
    <row r="20" spans="1:9" ht="12.75">
      <c r="A20" s="15">
        <v>1969</v>
      </c>
      <c r="B20" s="172">
        <v>199101</v>
      </c>
      <c r="C20" s="193">
        <v>159614</v>
      </c>
      <c r="D20" s="172">
        <v>104900</v>
      </c>
      <c r="E20" s="172">
        <v>35500</v>
      </c>
      <c r="F20" s="180">
        <v>19214</v>
      </c>
      <c r="G20" s="194">
        <v>39487</v>
      </c>
      <c r="H20" s="197" t="s">
        <v>116</v>
      </c>
      <c r="I20" s="25"/>
    </row>
    <row r="21" spans="1:9" ht="12.75">
      <c r="A21" s="15">
        <v>1970</v>
      </c>
      <c r="B21" s="172">
        <v>213950</v>
      </c>
      <c r="C21" s="193">
        <v>172302</v>
      </c>
      <c r="D21" s="172">
        <v>110600</v>
      </c>
      <c r="E21" s="172">
        <v>39500</v>
      </c>
      <c r="F21" s="180">
        <v>22202</v>
      </c>
      <c r="G21" s="194">
        <v>41648</v>
      </c>
      <c r="H21" s="197" t="s">
        <v>116</v>
      </c>
      <c r="I21" s="25"/>
    </row>
    <row r="22" spans="1:9" ht="12.75">
      <c r="A22" s="15">
        <v>1971</v>
      </c>
      <c r="B22" s="172">
        <v>221829</v>
      </c>
      <c r="C22" s="193">
        <v>178776</v>
      </c>
      <c r="D22" s="172">
        <v>115800</v>
      </c>
      <c r="E22" s="172">
        <v>40300</v>
      </c>
      <c r="F22" s="180">
        <v>22676</v>
      </c>
      <c r="G22" s="194">
        <v>43053</v>
      </c>
      <c r="H22" s="197" t="s">
        <v>116</v>
      </c>
      <c r="I22" s="25"/>
    </row>
    <row r="23" spans="1:9" ht="12.75">
      <c r="A23" s="15">
        <v>1972</v>
      </c>
      <c r="B23" s="172">
        <v>232760</v>
      </c>
      <c r="C23" s="193">
        <v>186518</v>
      </c>
      <c r="D23" s="172">
        <v>117300</v>
      </c>
      <c r="E23" s="172">
        <v>43900</v>
      </c>
      <c r="F23" s="180">
        <v>25318</v>
      </c>
      <c r="G23" s="194">
        <v>46242</v>
      </c>
      <c r="H23" s="197" t="s">
        <v>116</v>
      </c>
      <c r="I23" s="25"/>
    </row>
    <row r="24" spans="1:9" ht="12.75">
      <c r="A24" s="15">
        <v>1973</v>
      </c>
      <c r="B24" s="172">
        <v>266161</v>
      </c>
      <c r="C24" s="193">
        <v>210892</v>
      </c>
      <c r="D24" s="172">
        <v>141900</v>
      </c>
      <c r="E24" s="172">
        <v>39600</v>
      </c>
      <c r="F24" s="180">
        <v>29392</v>
      </c>
      <c r="G24" s="194">
        <v>55269</v>
      </c>
      <c r="H24" s="197" t="s">
        <v>116</v>
      </c>
      <c r="I24" s="25"/>
    </row>
    <row r="25" spans="1:9" ht="12.75">
      <c r="A25" s="15">
        <v>1974</v>
      </c>
      <c r="B25" s="172">
        <v>575432</v>
      </c>
      <c r="C25" s="193">
        <v>517523</v>
      </c>
      <c r="D25" s="172">
        <v>442300</v>
      </c>
      <c r="E25" s="172">
        <v>40259</v>
      </c>
      <c r="F25" s="180">
        <v>34964</v>
      </c>
      <c r="G25" s="194">
        <v>57909</v>
      </c>
      <c r="H25" s="197" t="s">
        <v>116</v>
      </c>
      <c r="I25" s="25"/>
    </row>
    <row r="26" spans="1:9" ht="12.75">
      <c r="A26" s="15">
        <v>1975</v>
      </c>
      <c r="B26" s="172">
        <v>377575</v>
      </c>
      <c r="C26" s="193">
        <v>319304</v>
      </c>
      <c r="D26" s="172">
        <v>237000</v>
      </c>
      <c r="E26" s="172">
        <v>41616</v>
      </c>
      <c r="F26" s="180">
        <v>40688</v>
      </c>
      <c r="G26" s="194">
        <v>58271</v>
      </c>
      <c r="H26" s="197" t="s">
        <v>116</v>
      </c>
      <c r="I26" s="25"/>
    </row>
    <row r="27" spans="1:9" ht="12.75">
      <c r="A27" s="15">
        <v>1976</v>
      </c>
      <c r="B27" s="172">
        <v>327820</v>
      </c>
      <c r="C27" s="193">
        <v>265498</v>
      </c>
      <c r="D27" s="172">
        <v>164700</v>
      </c>
      <c r="E27" s="172">
        <v>52983</v>
      </c>
      <c r="F27" s="180">
        <v>47815</v>
      </c>
      <c r="G27" s="194">
        <v>62322</v>
      </c>
      <c r="H27" s="197" t="s">
        <v>116</v>
      </c>
      <c r="I27" s="25"/>
    </row>
    <row r="28" spans="1:9" ht="12.75">
      <c r="A28" s="15">
        <v>1977</v>
      </c>
      <c r="B28" s="172">
        <v>325182</v>
      </c>
      <c r="C28" s="193">
        <v>260164</v>
      </c>
      <c r="D28" s="172">
        <v>144200</v>
      </c>
      <c r="E28" s="172">
        <v>62249</v>
      </c>
      <c r="F28" s="180">
        <v>53715</v>
      </c>
      <c r="G28" s="194">
        <v>65018</v>
      </c>
      <c r="H28" s="197" t="s">
        <v>116</v>
      </c>
      <c r="I28" s="25"/>
    </row>
    <row r="29" spans="1:9" ht="12.75">
      <c r="A29" s="15">
        <v>1978</v>
      </c>
      <c r="B29" s="172">
        <v>380655</v>
      </c>
      <c r="C29" s="193">
        <v>308098</v>
      </c>
      <c r="D29" s="172">
        <v>182700</v>
      </c>
      <c r="E29" s="172">
        <v>63090</v>
      </c>
      <c r="F29" s="180">
        <v>62308</v>
      </c>
      <c r="G29" s="194">
        <v>72557</v>
      </c>
      <c r="H29" s="197" t="s">
        <v>116</v>
      </c>
      <c r="I29" s="25"/>
    </row>
    <row r="30" spans="1:9" ht="12.75">
      <c r="A30" s="15">
        <v>1979</v>
      </c>
      <c r="B30" s="172">
        <v>441253</v>
      </c>
      <c r="C30" s="193">
        <v>362789</v>
      </c>
      <c r="D30" s="172">
        <v>217600</v>
      </c>
      <c r="E30" s="172">
        <v>69409</v>
      </c>
      <c r="F30" s="180">
        <v>75780</v>
      </c>
      <c r="G30" s="194">
        <v>78464</v>
      </c>
      <c r="H30" s="197" t="s">
        <v>116</v>
      </c>
      <c r="I30" s="25"/>
    </row>
    <row r="31" spans="1:8" ht="12.75">
      <c r="A31" s="15">
        <v>1980</v>
      </c>
      <c r="B31" s="172">
        <v>634101</v>
      </c>
      <c r="C31" s="193">
        <v>552877</v>
      </c>
      <c r="D31" s="172">
        <v>385100</v>
      </c>
      <c r="E31" s="172">
        <v>76596</v>
      </c>
      <c r="F31" s="180">
        <v>91181</v>
      </c>
      <c r="G31" s="194">
        <v>81224</v>
      </c>
      <c r="H31" s="197" t="s">
        <v>116</v>
      </c>
    </row>
    <row r="32" spans="1:8" ht="12.75">
      <c r="A32" s="15">
        <v>1981</v>
      </c>
      <c r="B32" s="172">
        <v>489502</v>
      </c>
      <c r="C32" s="193">
        <v>401348</v>
      </c>
      <c r="D32" s="172">
        <v>207500</v>
      </c>
      <c r="E32" s="172">
        <v>89745</v>
      </c>
      <c r="F32" s="180">
        <v>104103</v>
      </c>
      <c r="G32" s="194">
        <v>88154</v>
      </c>
      <c r="H32" s="197" t="s">
        <v>116</v>
      </c>
    </row>
    <row r="33" spans="1:8" ht="12.75">
      <c r="A33" s="15">
        <v>1982</v>
      </c>
      <c r="B33" s="172">
        <v>507268</v>
      </c>
      <c r="C33" s="193">
        <v>428860</v>
      </c>
      <c r="D33" s="172">
        <v>230800</v>
      </c>
      <c r="E33" s="172">
        <v>94364</v>
      </c>
      <c r="F33" s="180">
        <v>103696</v>
      </c>
      <c r="G33" s="194">
        <v>78408</v>
      </c>
      <c r="H33" s="197" t="s">
        <v>116</v>
      </c>
    </row>
    <row r="34" spans="1:8" ht="12.75">
      <c r="A34" s="15">
        <v>1983</v>
      </c>
      <c r="B34" s="172">
        <v>568414</v>
      </c>
      <c r="C34" s="193">
        <v>481926</v>
      </c>
      <c r="D34" s="172">
        <v>266900</v>
      </c>
      <c r="E34" s="172">
        <v>100376</v>
      </c>
      <c r="F34" s="180">
        <v>114650</v>
      </c>
      <c r="G34" s="194">
        <v>86488</v>
      </c>
      <c r="H34" s="197" t="s">
        <v>116</v>
      </c>
    </row>
    <row r="35" spans="1:8" ht="12.75">
      <c r="A35" s="15">
        <v>1984</v>
      </c>
      <c r="B35" s="172">
        <v>550517</v>
      </c>
      <c r="C35" s="193">
        <v>463502</v>
      </c>
      <c r="D35" s="172">
        <v>256200</v>
      </c>
      <c r="E35" s="172">
        <v>89928</v>
      </c>
      <c r="F35" s="180">
        <v>117374</v>
      </c>
      <c r="G35" s="194">
        <v>87015</v>
      </c>
      <c r="H35" s="197" t="s">
        <v>116</v>
      </c>
    </row>
    <row r="36" spans="1:8" ht="12.75">
      <c r="A36" s="15">
        <v>1985</v>
      </c>
      <c r="B36" s="172">
        <v>528649</v>
      </c>
      <c r="C36" s="193">
        <v>445826</v>
      </c>
      <c r="D36" s="172">
        <v>222400</v>
      </c>
      <c r="E36" s="172">
        <v>90530</v>
      </c>
      <c r="F36" s="180">
        <v>132896</v>
      </c>
      <c r="G36" s="194">
        <v>82823</v>
      </c>
      <c r="H36" s="197" t="s">
        <v>116</v>
      </c>
    </row>
    <row r="37" spans="1:8" ht="12.75">
      <c r="A37" s="15">
        <v>1986</v>
      </c>
      <c r="B37" s="172">
        <v>564717</v>
      </c>
      <c r="C37" s="193">
        <v>481312</v>
      </c>
      <c r="D37" s="172">
        <v>233800</v>
      </c>
      <c r="E37" s="172">
        <v>99720</v>
      </c>
      <c r="F37" s="180">
        <v>147792</v>
      </c>
      <c r="G37" s="194">
        <v>83405</v>
      </c>
      <c r="H37" s="197" t="s">
        <v>116</v>
      </c>
    </row>
    <row r="38" spans="1:8" ht="12.75" customHeight="1">
      <c r="A38" s="15">
        <v>1987</v>
      </c>
      <c r="B38" s="172">
        <v>557298</v>
      </c>
      <c r="C38" s="193">
        <v>469565</v>
      </c>
      <c r="D38" s="172">
        <v>218000</v>
      </c>
      <c r="E38" s="172">
        <v>99286</v>
      </c>
      <c r="F38" s="180">
        <v>152279</v>
      </c>
      <c r="G38" s="194">
        <v>87733</v>
      </c>
      <c r="H38" s="197" t="s">
        <v>116</v>
      </c>
    </row>
    <row r="39" spans="1:8" ht="12.75" customHeight="1">
      <c r="A39" s="15">
        <v>1988</v>
      </c>
      <c r="B39" s="172">
        <v>573962</v>
      </c>
      <c r="C39" s="193">
        <v>485293</v>
      </c>
      <c r="D39" s="172">
        <v>209900</v>
      </c>
      <c r="E39" s="172">
        <v>107402</v>
      </c>
      <c r="F39" s="180">
        <v>167991</v>
      </c>
      <c r="G39" s="194">
        <v>88669</v>
      </c>
      <c r="H39" s="197" t="s">
        <v>116</v>
      </c>
    </row>
    <row r="40" spans="1:8" ht="12.75" customHeight="1">
      <c r="A40" s="15">
        <v>1989</v>
      </c>
      <c r="B40" s="172">
        <v>591882.6</v>
      </c>
      <c r="C40" s="193">
        <v>493261</v>
      </c>
      <c r="D40" s="172">
        <v>210300</v>
      </c>
      <c r="E40" s="172">
        <v>98310</v>
      </c>
      <c r="F40" s="180">
        <v>184651</v>
      </c>
      <c r="G40" s="194">
        <v>91787</v>
      </c>
      <c r="H40" s="195">
        <v>6834.6</v>
      </c>
    </row>
    <row r="41" spans="1:8" ht="12.75" customHeight="1">
      <c r="A41" s="15">
        <v>1990</v>
      </c>
      <c r="B41" s="172">
        <v>604271.1</v>
      </c>
      <c r="C41" s="193">
        <v>506586</v>
      </c>
      <c r="D41" s="172">
        <v>213800</v>
      </c>
      <c r="E41" s="172">
        <v>106365</v>
      </c>
      <c r="F41" s="180">
        <v>186421</v>
      </c>
      <c r="G41" s="194">
        <v>88444</v>
      </c>
      <c r="H41" s="195">
        <v>9241.1</v>
      </c>
    </row>
    <row r="42" spans="1:8" ht="12.75" customHeight="1">
      <c r="A42" s="15">
        <v>1991</v>
      </c>
      <c r="B42" s="172">
        <v>558266</v>
      </c>
      <c r="C42" s="193">
        <v>464139</v>
      </c>
      <c r="D42" s="172">
        <v>174900</v>
      </c>
      <c r="E42" s="172">
        <v>107775</v>
      </c>
      <c r="F42" s="180">
        <v>181464</v>
      </c>
      <c r="G42" s="194">
        <v>87243</v>
      </c>
      <c r="H42" s="195">
        <v>6884</v>
      </c>
    </row>
    <row r="43" spans="1:8" ht="12.75" customHeight="1">
      <c r="A43" s="15">
        <v>1992</v>
      </c>
      <c r="B43" s="172">
        <v>527360.6</v>
      </c>
      <c r="C43" s="193">
        <v>431958</v>
      </c>
      <c r="D43" s="172">
        <v>153700</v>
      </c>
      <c r="E43" s="172">
        <v>102100</v>
      </c>
      <c r="F43" s="180">
        <v>176158</v>
      </c>
      <c r="G43" s="194">
        <v>88269</v>
      </c>
      <c r="H43" s="195">
        <v>7133.6</v>
      </c>
    </row>
    <row r="44" spans="1:8" ht="12.75" customHeight="1">
      <c r="A44" s="15">
        <v>1993</v>
      </c>
      <c r="B44" s="172">
        <v>513943.7</v>
      </c>
      <c r="C44" s="193">
        <v>421593</v>
      </c>
      <c r="D44" s="172">
        <v>163000</v>
      </c>
      <c r="E44" s="172">
        <v>79850</v>
      </c>
      <c r="F44" s="180">
        <v>178743</v>
      </c>
      <c r="G44" s="194">
        <v>84882</v>
      </c>
      <c r="H44" s="195">
        <v>7468.7</v>
      </c>
    </row>
    <row r="45" spans="1:8" ht="12.75" customHeight="1">
      <c r="A45" s="15">
        <v>1994</v>
      </c>
      <c r="B45" s="172">
        <v>512816.3</v>
      </c>
      <c r="C45" s="193">
        <v>427150</v>
      </c>
      <c r="D45" s="172">
        <v>160100</v>
      </c>
      <c r="E45" s="172">
        <v>78890</v>
      </c>
      <c r="F45" s="180">
        <v>188160</v>
      </c>
      <c r="G45" s="194">
        <v>76630</v>
      </c>
      <c r="H45" s="195">
        <v>9036.3</v>
      </c>
    </row>
    <row r="46" spans="1:8" ht="12.75" customHeight="1">
      <c r="A46" s="15">
        <v>1995</v>
      </c>
      <c r="B46" s="172">
        <v>506691.5</v>
      </c>
      <c r="C46" s="193">
        <v>421089</v>
      </c>
      <c r="D46" s="172">
        <v>127700</v>
      </c>
      <c r="E46" s="172">
        <v>87360</v>
      </c>
      <c r="F46" s="180">
        <v>206029</v>
      </c>
      <c r="G46" s="194">
        <v>72296</v>
      </c>
      <c r="H46" s="195">
        <v>13306.5</v>
      </c>
    </row>
    <row r="47" spans="1:8" ht="12.75" customHeight="1">
      <c r="A47" s="15">
        <v>1996</v>
      </c>
      <c r="B47" s="172">
        <v>511343</v>
      </c>
      <c r="C47" s="193">
        <v>428671</v>
      </c>
      <c r="D47" s="172">
        <v>108100</v>
      </c>
      <c r="E47" s="172">
        <v>95914</v>
      </c>
      <c r="F47" s="180">
        <v>224657</v>
      </c>
      <c r="G47" s="194">
        <v>67017</v>
      </c>
      <c r="H47" s="195">
        <v>15655</v>
      </c>
    </row>
    <row r="48" spans="1:8" ht="12.75" customHeight="1">
      <c r="A48" s="15">
        <v>1997</v>
      </c>
      <c r="B48" s="172">
        <v>504705</v>
      </c>
      <c r="C48" s="193">
        <v>420306</v>
      </c>
      <c r="D48" s="172">
        <v>85500</v>
      </c>
      <c r="E48" s="172">
        <v>91721</v>
      </c>
      <c r="F48" s="180">
        <v>243085</v>
      </c>
      <c r="G48" s="194">
        <v>67799</v>
      </c>
      <c r="H48" s="195">
        <v>16600</v>
      </c>
    </row>
    <row r="49" spans="1:8" ht="12.75" customHeight="1">
      <c r="A49" s="15">
        <v>1998</v>
      </c>
      <c r="B49" s="172">
        <v>509962</v>
      </c>
      <c r="C49" s="193">
        <v>420634</v>
      </c>
      <c r="D49" s="172">
        <v>87300</v>
      </c>
      <c r="E49" s="172">
        <v>92776</v>
      </c>
      <c r="F49" s="180">
        <v>240558</v>
      </c>
      <c r="G49" s="194">
        <v>72708</v>
      </c>
      <c r="H49" s="195">
        <v>16620</v>
      </c>
    </row>
    <row r="50" spans="1:8" ht="12.75" customHeight="1">
      <c r="A50" s="15">
        <v>1999</v>
      </c>
      <c r="B50" s="172">
        <v>531094</v>
      </c>
      <c r="C50" s="193">
        <v>443111</v>
      </c>
      <c r="D50" s="172">
        <v>86800</v>
      </c>
      <c r="E50" s="172">
        <v>101448</v>
      </c>
      <c r="F50" s="180">
        <v>254863</v>
      </c>
      <c r="G50" s="194">
        <v>69881</v>
      </c>
      <c r="H50" s="195">
        <v>18102</v>
      </c>
    </row>
    <row r="51" spans="1:8" ht="12.75" customHeight="1">
      <c r="A51" s="15">
        <v>2000</v>
      </c>
      <c r="B51" s="172">
        <v>521941</v>
      </c>
      <c r="C51" s="193">
        <v>431482</v>
      </c>
      <c r="D51" s="172">
        <v>62200</v>
      </c>
      <c r="E51" s="172">
        <v>101530</v>
      </c>
      <c r="F51" s="180">
        <v>267752</v>
      </c>
      <c r="G51" s="194">
        <v>68289</v>
      </c>
      <c r="H51" s="195">
        <v>22170</v>
      </c>
    </row>
    <row r="52" spans="1:8" ht="12.75" customHeight="1">
      <c r="A52" s="15">
        <v>2001</v>
      </c>
      <c r="B52" s="172">
        <v>524378</v>
      </c>
      <c r="C52" s="193">
        <v>437438</v>
      </c>
      <c r="D52" s="172">
        <v>57800</v>
      </c>
      <c r="E52" s="172">
        <v>96337</v>
      </c>
      <c r="F52" s="180">
        <v>283301</v>
      </c>
      <c r="G52" s="194">
        <v>64740</v>
      </c>
      <c r="H52" s="195">
        <v>22200</v>
      </c>
    </row>
    <row r="53" spans="1:8" ht="12.75" customHeight="1">
      <c r="A53" s="15">
        <v>2002</v>
      </c>
      <c r="B53" s="172">
        <v>539518</v>
      </c>
      <c r="C53" s="193">
        <v>453400</v>
      </c>
      <c r="D53" s="172">
        <v>64300</v>
      </c>
      <c r="E53" s="172">
        <v>100616</v>
      </c>
      <c r="F53" s="180">
        <v>288484</v>
      </c>
      <c r="G53" s="194">
        <v>60938</v>
      </c>
      <c r="H53" s="195">
        <v>25180</v>
      </c>
    </row>
    <row r="54" spans="1:8" ht="12.75" customHeight="1">
      <c r="A54" s="15">
        <v>2003</v>
      </c>
      <c r="B54" s="172">
        <v>548123</v>
      </c>
      <c r="C54" s="193">
        <v>461680</v>
      </c>
      <c r="D54" s="172">
        <v>64400</v>
      </c>
      <c r="E54" s="172">
        <v>101470</v>
      </c>
      <c r="F54" s="180">
        <v>295810</v>
      </c>
      <c r="G54" s="194">
        <v>58793</v>
      </c>
      <c r="H54" s="195">
        <v>27650</v>
      </c>
    </row>
    <row r="55" spans="1:8" ht="12.75" customHeight="1">
      <c r="A55" s="15">
        <v>2004</v>
      </c>
      <c r="B55" s="172">
        <v>552057</v>
      </c>
      <c r="C55" s="193">
        <v>459702</v>
      </c>
      <c r="D55" s="172">
        <v>61500</v>
      </c>
      <c r="E55" s="172">
        <v>83104</v>
      </c>
      <c r="F55" s="180">
        <v>315098</v>
      </c>
      <c r="G55" s="194">
        <v>64255</v>
      </c>
      <c r="H55" s="195">
        <v>28100</v>
      </c>
    </row>
    <row r="56" spans="1:10" s="100" customFormat="1" ht="12.75" customHeight="1">
      <c r="A56" s="99">
        <v>2005</v>
      </c>
      <c r="B56" s="172">
        <v>582785</v>
      </c>
      <c r="C56" s="193">
        <v>493991</v>
      </c>
      <c r="D56" s="172">
        <v>58900</v>
      </c>
      <c r="E56" s="172">
        <v>79288</v>
      </c>
      <c r="F56" s="180">
        <v>355803</v>
      </c>
      <c r="G56" s="194">
        <v>60396</v>
      </c>
      <c r="H56" s="195">
        <v>28398</v>
      </c>
      <c r="I56"/>
      <c r="J56"/>
    </row>
    <row r="57" spans="1:10" s="100" customFormat="1" ht="12.75" customHeight="1">
      <c r="A57" s="101">
        <v>2006</v>
      </c>
      <c r="B57" s="172">
        <v>579590</v>
      </c>
      <c r="C57" s="193">
        <v>499684</v>
      </c>
      <c r="D57" s="172">
        <v>50200</v>
      </c>
      <c r="E57" s="172">
        <v>73652</v>
      </c>
      <c r="F57" s="180">
        <v>375832</v>
      </c>
      <c r="G57" s="194">
        <v>58649</v>
      </c>
      <c r="H57" s="195">
        <v>21257</v>
      </c>
      <c r="I57"/>
      <c r="J57"/>
    </row>
    <row r="58" spans="1:15" s="100" customFormat="1" ht="12.75" customHeight="1">
      <c r="A58" s="99">
        <v>2007</v>
      </c>
      <c r="B58" s="172">
        <v>577999</v>
      </c>
      <c r="C58" s="193">
        <v>498338</v>
      </c>
      <c r="D58" s="172">
        <v>47600</v>
      </c>
      <c r="E58" s="184" t="s">
        <v>63</v>
      </c>
      <c r="F58" s="180">
        <v>450738</v>
      </c>
      <c r="G58" s="194">
        <v>54551</v>
      </c>
      <c r="H58" s="195">
        <v>25110</v>
      </c>
      <c r="I58"/>
      <c r="J58"/>
      <c r="K58"/>
      <c r="L58"/>
      <c r="M58"/>
      <c r="N58"/>
      <c r="O58"/>
    </row>
    <row r="59" spans="1:15" s="100" customFormat="1" ht="12.75" customHeight="1">
      <c r="A59" s="99">
        <v>2008</v>
      </c>
      <c r="B59" s="172">
        <v>605570</v>
      </c>
      <c r="C59" s="193">
        <v>522139</v>
      </c>
      <c r="D59" s="172">
        <v>44200</v>
      </c>
      <c r="E59" s="184" t="s">
        <v>63</v>
      </c>
      <c r="F59" s="180">
        <v>477939</v>
      </c>
      <c r="G59" s="194">
        <v>48781</v>
      </c>
      <c r="H59" s="195">
        <v>34650</v>
      </c>
      <c r="I59"/>
      <c r="J59"/>
      <c r="K59"/>
      <c r="L59"/>
      <c r="M59"/>
      <c r="N59"/>
      <c r="O59"/>
    </row>
    <row r="60" spans="1:15" s="100" customFormat="1" ht="12.75" customHeight="1">
      <c r="A60" s="99">
        <v>2009</v>
      </c>
      <c r="B60" s="172">
        <v>641850</v>
      </c>
      <c r="C60" s="193">
        <v>553862</v>
      </c>
      <c r="D60" s="172">
        <v>44200</v>
      </c>
      <c r="E60" s="184" t="s">
        <v>63</v>
      </c>
      <c r="F60" s="180">
        <v>509662</v>
      </c>
      <c r="G60" s="194">
        <v>55658</v>
      </c>
      <c r="H60" s="195">
        <v>32330</v>
      </c>
      <c r="I60"/>
      <c r="J60"/>
      <c r="K60"/>
      <c r="L60"/>
      <c r="M60"/>
      <c r="N60"/>
      <c r="O60"/>
    </row>
    <row r="61" spans="1:15" s="100" customFormat="1" ht="12.75" customHeight="1">
      <c r="A61" s="99">
        <v>2010</v>
      </c>
      <c r="B61" s="172">
        <v>674590</v>
      </c>
      <c r="C61" s="193">
        <v>583680</v>
      </c>
      <c r="D61" s="172">
        <v>69800</v>
      </c>
      <c r="E61" s="184" t="s">
        <v>63</v>
      </c>
      <c r="F61" s="180">
        <v>513880</v>
      </c>
      <c r="G61" s="194">
        <v>60940</v>
      </c>
      <c r="H61" s="195">
        <v>29970</v>
      </c>
      <c r="I61"/>
      <c r="J61"/>
      <c r="K61"/>
      <c r="L61"/>
      <c r="M61"/>
      <c r="N61"/>
      <c r="O61"/>
    </row>
    <row r="62" spans="1:15" s="100" customFormat="1" ht="12.75" customHeight="1">
      <c r="A62" s="99">
        <v>2011</v>
      </c>
      <c r="B62" s="172">
        <v>719474</v>
      </c>
      <c r="C62" s="193">
        <v>602881</v>
      </c>
      <c r="D62" s="172">
        <v>78100</v>
      </c>
      <c r="E62" s="184" t="s">
        <v>63</v>
      </c>
      <c r="F62" s="180">
        <v>524781</v>
      </c>
      <c r="G62" s="194">
        <v>76623</v>
      </c>
      <c r="H62" s="195">
        <v>39970</v>
      </c>
      <c r="I62"/>
      <c r="J62"/>
      <c r="K62"/>
      <c r="L62"/>
      <c r="M62"/>
      <c r="N62"/>
      <c r="O62"/>
    </row>
    <row r="63" spans="1:15" s="100" customFormat="1" ht="12.75" customHeight="1">
      <c r="A63" s="99">
        <v>2012</v>
      </c>
      <c r="B63" s="172">
        <v>646318</v>
      </c>
      <c r="C63" s="193">
        <v>527554</v>
      </c>
      <c r="D63" s="172">
        <v>73322</v>
      </c>
      <c r="E63" s="184" t="s">
        <v>63</v>
      </c>
      <c r="F63" s="180">
        <v>454222</v>
      </c>
      <c r="G63" s="194">
        <v>63024</v>
      </c>
      <c r="H63" s="195">
        <v>55740</v>
      </c>
      <c r="I63"/>
      <c r="J63"/>
      <c r="K63"/>
      <c r="L63"/>
      <c r="M63"/>
      <c r="N63"/>
      <c r="O63"/>
    </row>
    <row r="64" spans="1:15" s="100" customFormat="1" ht="12.75" customHeight="1">
      <c r="A64" s="99">
        <v>2013</v>
      </c>
      <c r="B64" s="172">
        <v>641702.758</v>
      </c>
      <c r="C64" s="193">
        <v>521182</v>
      </c>
      <c r="D64" s="172">
        <v>77740</v>
      </c>
      <c r="E64" s="184" t="s">
        <v>63</v>
      </c>
      <c r="F64" s="180">
        <v>443442</v>
      </c>
      <c r="G64" s="194">
        <v>61856</v>
      </c>
      <c r="H64" s="195">
        <v>58664.758</v>
      </c>
      <c r="I64"/>
      <c r="J64"/>
      <c r="K64"/>
      <c r="L64"/>
      <c r="M64"/>
      <c r="N64"/>
      <c r="O64"/>
    </row>
    <row r="65" spans="1:15" s="100" customFormat="1" ht="12.75" customHeight="1">
      <c r="A65" s="99">
        <v>2014</v>
      </c>
      <c r="B65" s="172">
        <v>631063</v>
      </c>
      <c r="C65" s="193">
        <v>474707</v>
      </c>
      <c r="D65" s="172">
        <v>54349</v>
      </c>
      <c r="E65" s="184" t="s">
        <v>63</v>
      </c>
      <c r="F65" s="180">
        <v>420358</v>
      </c>
      <c r="G65" s="194">
        <v>78115</v>
      </c>
      <c r="H65" s="195">
        <v>78241</v>
      </c>
      <c r="I65"/>
      <c r="J65"/>
      <c r="K65"/>
      <c r="L65"/>
      <c r="M65"/>
      <c r="N65"/>
      <c r="O65"/>
    </row>
    <row r="66" spans="1:8" ht="12.75" customHeight="1">
      <c r="A66" s="15">
        <v>2015</v>
      </c>
      <c r="B66" s="172">
        <v>604052</v>
      </c>
      <c r="C66" s="193">
        <v>446850</v>
      </c>
      <c r="D66" s="172">
        <v>48148</v>
      </c>
      <c r="E66" s="184" t="s">
        <v>63</v>
      </c>
      <c r="F66" s="180">
        <v>398702</v>
      </c>
      <c r="G66" s="194">
        <v>80968</v>
      </c>
      <c r="H66" s="195">
        <v>76234</v>
      </c>
    </row>
    <row r="67" spans="1:8" ht="12.75" customHeight="1">
      <c r="A67" s="15">
        <v>2016</v>
      </c>
      <c r="B67" s="196">
        <v>578595</v>
      </c>
      <c r="C67" s="181">
        <v>445717</v>
      </c>
      <c r="D67" s="172">
        <v>54375</v>
      </c>
      <c r="E67" s="184" t="s">
        <v>63</v>
      </c>
      <c r="F67" s="180">
        <v>391342</v>
      </c>
      <c r="G67" s="172">
        <v>57168</v>
      </c>
      <c r="H67" s="195">
        <v>75710</v>
      </c>
    </row>
    <row r="68" spans="1:8" ht="12.75" customHeight="1">
      <c r="A68" s="15">
        <v>2017</v>
      </c>
      <c r="B68" s="196">
        <v>563803</v>
      </c>
      <c r="C68" s="181">
        <v>417069</v>
      </c>
      <c r="D68" s="198" t="s">
        <v>64</v>
      </c>
      <c r="E68" s="198" t="s">
        <v>63</v>
      </c>
      <c r="F68" s="191" t="s">
        <v>9</v>
      </c>
      <c r="G68" s="172">
        <v>57467</v>
      </c>
      <c r="H68" s="195">
        <v>76367</v>
      </c>
    </row>
    <row r="69" spans="1:8" ht="12.75" customHeight="1">
      <c r="A69" s="15">
        <v>2018</v>
      </c>
      <c r="B69" s="199" t="s">
        <v>9</v>
      </c>
      <c r="C69" s="200" t="s">
        <v>9</v>
      </c>
      <c r="D69" s="198" t="s">
        <v>64</v>
      </c>
      <c r="E69" s="198" t="s">
        <v>63</v>
      </c>
      <c r="F69" s="191" t="s">
        <v>9</v>
      </c>
      <c r="G69" s="172">
        <v>59350</v>
      </c>
      <c r="H69" s="195">
        <v>78429</v>
      </c>
    </row>
    <row r="70" spans="1:8" ht="12.75" customHeight="1">
      <c r="A70" s="99">
        <v>2019</v>
      </c>
      <c r="B70" s="199" t="s">
        <v>9</v>
      </c>
      <c r="C70" s="200" t="s">
        <v>9</v>
      </c>
      <c r="D70" s="198" t="s">
        <v>64</v>
      </c>
      <c r="E70" s="198" t="s">
        <v>63</v>
      </c>
      <c r="F70" s="191" t="s">
        <v>9</v>
      </c>
      <c r="G70" s="172">
        <v>55014</v>
      </c>
      <c r="H70" s="195">
        <v>78471</v>
      </c>
    </row>
    <row r="71" spans="1:8" s="246" customFormat="1" ht="12.75" customHeight="1">
      <c r="A71" s="242">
        <v>2020</v>
      </c>
      <c r="B71" s="249" t="s">
        <v>9</v>
      </c>
      <c r="C71" s="250" t="s">
        <v>9</v>
      </c>
      <c r="D71" s="244" t="s">
        <v>64</v>
      </c>
      <c r="E71" s="191" t="s">
        <v>63</v>
      </c>
      <c r="F71" s="191" t="s">
        <v>9</v>
      </c>
      <c r="G71" s="172">
        <v>44338</v>
      </c>
      <c r="H71" s="245">
        <v>66602</v>
      </c>
    </row>
    <row r="72" spans="1:8" s="246" customFormat="1" ht="12.75" customHeight="1">
      <c r="A72" s="242">
        <v>2021</v>
      </c>
      <c r="B72" s="249" t="s">
        <v>9</v>
      </c>
      <c r="C72" s="250" t="s">
        <v>9</v>
      </c>
      <c r="D72" s="244" t="s">
        <v>64</v>
      </c>
      <c r="E72" s="191" t="s">
        <v>63</v>
      </c>
      <c r="F72" s="191" t="s">
        <v>9</v>
      </c>
      <c r="G72" s="172">
        <v>51268</v>
      </c>
      <c r="H72" s="245">
        <v>79670</v>
      </c>
    </row>
    <row r="73" spans="1:8" ht="12.75" customHeight="1">
      <c r="A73" s="154"/>
      <c r="B73" s="155"/>
      <c r="C73" s="156"/>
      <c r="D73" s="157"/>
      <c r="E73" s="158"/>
      <c r="F73" s="159"/>
      <c r="G73" s="159"/>
      <c r="H73" s="160"/>
    </row>
    <row r="74" ht="12.75" customHeight="1"/>
    <row r="75" spans="1:15" s="102" customFormat="1" ht="12.75" customHeight="1">
      <c r="A75" s="20" t="s">
        <v>89</v>
      </c>
      <c r="H75"/>
      <c r="I75"/>
      <c r="J75"/>
      <c r="K75"/>
      <c r="L75"/>
      <c r="M75"/>
      <c r="N75"/>
      <c r="O75"/>
    </row>
    <row r="76" ht="12" customHeight="1">
      <c r="A76" s="20" t="s">
        <v>90</v>
      </c>
    </row>
    <row r="77" ht="12" customHeight="1">
      <c r="A77" s="20" t="s">
        <v>115</v>
      </c>
    </row>
    <row r="78" spans="1:11" s="100" customFormat="1" ht="12.75" customHeight="1">
      <c r="A78" s="161" t="s">
        <v>114</v>
      </c>
      <c r="K78" s="143"/>
    </row>
    <row r="79" spans="1:11" s="100" customFormat="1" ht="12.75" customHeight="1">
      <c r="A79" s="161" t="s">
        <v>112</v>
      </c>
      <c r="K79" s="143"/>
    </row>
    <row r="80" spans="1:11" s="100" customFormat="1" ht="12.75" customHeight="1">
      <c r="A80" s="161" t="s">
        <v>148</v>
      </c>
      <c r="B80" s="102"/>
      <c r="C80" s="102"/>
      <c r="D80" s="102"/>
      <c r="E80" s="102"/>
      <c r="F80" s="102"/>
      <c r="G80" s="102"/>
      <c r="K80" s="143"/>
    </row>
    <row r="81" ht="12.75" customHeight="1">
      <c r="A81" s="20" t="s">
        <v>75</v>
      </c>
    </row>
    <row r="82" ht="12.75">
      <c r="A82" s="70" t="s">
        <v>123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140625" style="0" customWidth="1"/>
    <col min="2" max="9" width="13.421875" style="0" customWidth="1"/>
  </cols>
  <sheetData>
    <row r="1" spans="1:9" ht="15.75" customHeight="1">
      <c r="A1" s="201" t="s">
        <v>143</v>
      </c>
      <c r="B1" s="5"/>
      <c r="C1" s="5"/>
      <c r="D1" s="5"/>
      <c r="E1" s="5"/>
      <c r="F1" s="5"/>
      <c r="G1" s="5"/>
      <c r="H1" s="5"/>
      <c r="I1" s="5"/>
    </row>
    <row r="2" s="28" customFormat="1" ht="12.75" customHeight="1"/>
    <row r="3" spans="1:9" ht="12.75" customHeight="1">
      <c r="A3" s="59" t="s">
        <v>20</v>
      </c>
      <c r="B3" s="5"/>
      <c r="C3" s="5"/>
      <c r="D3" s="5"/>
      <c r="E3" s="5"/>
      <c r="F3" s="5"/>
      <c r="G3" s="5"/>
      <c r="H3" s="5"/>
      <c r="I3" s="5"/>
    </row>
    <row r="4" spans="1:9" ht="12.7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9" s="13" customFormat="1" ht="45" customHeight="1" thickTop="1">
      <c r="A5" s="11" t="s">
        <v>5</v>
      </c>
      <c r="B5" s="11" t="s">
        <v>21</v>
      </c>
      <c r="C5" s="11" t="s">
        <v>22</v>
      </c>
      <c r="D5" s="11" t="s">
        <v>149</v>
      </c>
      <c r="E5" s="11" t="s">
        <v>150</v>
      </c>
      <c r="F5" s="106" t="s">
        <v>156</v>
      </c>
      <c r="G5" s="106" t="s">
        <v>152</v>
      </c>
      <c r="H5" s="11" t="s">
        <v>153</v>
      </c>
      <c r="I5" s="219" t="s">
        <v>154</v>
      </c>
    </row>
    <row r="6" spans="1:8" ht="12.75">
      <c r="A6" s="14"/>
      <c r="B6" s="14"/>
      <c r="C6" s="14"/>
      <c r="D6" s="14"/>
      <c r="E6" s="14"/>
      <c r="F6" s="14"/>
      <c r="G6" s="14"/>
      <c r="H6" s="14"/>
    </row>
    <row r="7" spans="1:9" ht="12.75">
      <c r="A7" s="15">
        <v>1969</v>
      </c>
      <c r="B7" s="172">
        <v>246</v>
      </c>
      <c r="C7" s="228">
        <v>13</v>
      </c>
      <c r="D7" s="211" t="s">
        <v>9</v>
      </c>
      <c r="E7" s="211" t="s">
        <v>9</v>
      </c>
      <c r="F7" s="211" t="s">
        <v>9</v>
      </c>
      <c r="G7" s="229">
        <v>57</v>
      </c>
      <c r="H7" s="172">
        <v>1271</v>
      </c>
      <c r="I7" s="233">
        <v>5</v>
      </c>
    </row>
    <row r="8" spans="1:9" ht="12.75" customHeight="1">
      <c r="A8" s="15">
        <v>1970</v>
      </c>
      <c r="B8" s="172">
        <v>249</v>
      </c>
      <c r="C8" s="228">
        <v>13</v>
      </c>
      <c r="D8" s="211" t="s">
        <v>9</v>
      </c>
      <c r="E8" s="211" t="s">
        <v>9</v>
      </c>
      <c r="F8" s="211" t="s">
        <v>9</v>
      </c>
      <c r="G8" s="229">
        <v>58</v>
      </c>
      <c r="H8" s="172">
        <v>1290</v>
      </c>
      <c r="I8" s="233">
        <v>5</v>
      </c>
    </row>
    <row r="9" spans="1:9" ht="12.75" customHeight="1">
      <c r="A9" s="15">
        <v>1971</v>
      </c>
      <c r="B9" s="172">
        <v>245</v>
      </c>
      <c r="C9" s="228">
        <v>13</v>
      </c>
      <c r="D9" s="211" t="s">
        <v>9</v>
      </c>
      <c r="E9" s="211" t="s">
        <v>9</v>
      </c>
      <c r="F9" s="211" t="s">
        <v>9</v>
      </c>
      <c r="G9" s="229">
        <v>62</v>
      </c>
      <c r="H9" s="172">
        <v>1405</v>
      </c>
      <c r="I9" s="233">
        <v>4</v>
      </c>
    </row>
    <row r="10" spans="1:9" ht="12.75">
      <c r="A10" s="15">
        <v>1972</v>
      </c>
      <c r="B10" s="172">
        <v>245</v>
      </c>
      <c r="C10" s="228">
        <v>13</v>
      </c>
      <c r="D10" s="211" t="s">
        <v>9</v>
      </c>
      <c r="E10" s="211" t="s">
        <v>9</v>
      </c>
      <c r="F10" s="211" t="s">
        <v>9</v>
      </c>
      <c r="G10" s="229">
        <v>58</v>
      </c>
      <c r="H10" s="172">
        <v>1330</v>
      </c>
      <c r="I10" s="233">
        <v>4</v>
      </c>
    </row>
    <row r="11" spans="1:9" ht="12.75">
      <c r="A11" s="15">
        <v>1973</v>
      </c>
      <c r="B11" s="172">
        <v>242</v>
      </c>
      <c r="C11" s="228">
        <v>13</v>
      </c>
      <c r="D11" s="211" t="s">
        <v>9</v>
      </c>
      <c r="E11" s="211" t="s">
        <v>9</v>
      </c>
      <c r="F11" s="211" t="s">
        <v>9</v>
      </c>
      <c r="G11" s="229">
        <v>61</v>
      </c>
      <c r="H11" s="172">
        <v>1295</v>
      </c>
      <c r="I11" s="233">
        <v>3</v>
      </c>
    </row>
    <row r="12" spans="1:9" ht="12.75">
      <c r="A12" s="15">
        <v>1974</v>
      </c>
      <c r="B12" s="172">
        <v>242</v>
      </c>
      <c r="C12" s="228">
        <v>13</v>
      </c>
      <c r="D12" s="211" t="s">
        <v>9</v>
      </c>
      <c r="E12" s="211" t="s">
        <v>9</v>
      </c>
      <c r="F12" s="211" t="s">
        <v>9</v>
      </c>
      <c r="G12" s="229">
        <v>61</v>
      </c>
      <c r="H12" s="172">
        <v>1322</v>
      </c>
      <c r="I12" s="233">
        <v>4</v>
      </c>
    </row>
    <row r="13" spans="1:9" ht="12.75">
      <c r="A13" s="15">
        <v>1975</v>
      </c>
      <c r="B13" s="172">
        <v>250</v>
      </c>
      <c r="C13" s="228">
        <v>13</v>
      </c>
      <c r="D13" s="211" t="s">
        <v>9</v>
      </c>
      <c r="E13" s="211" t="s">
        <v>9</v>
      </c>
      <c r="F13" s="211" t="s">
        <v>9</v>
      </c>
      <c r="G13" s="229">
        <v>58</v>
      </c>
      <c r="H13" s="172">
        <v>1243</v>
      </c>
      <c r="I13" s="233">
        <v>6</v>
      </c>
    </row>
    <row r="14" spans="1:9" ht="12.75" customHeight="1">
      <c r="A14" s="15">
        <v>1976</v>
      </c>
      <c r="B14" s="172">
        <v>245</v>
      </c>
      <c r="C14" s="228">
        <v>13</v>
      </c>
      <c r="D14" s="211" t="s">
        <v>9</v>
      </c>
      <c r="E14" s="211" t="s">
        <v>9</v>
      </c>
      <c r="F14" s="211" t="s">
        <v>9</v>
      </c>
      <c r="G14" s="229">
        <v>60</v>
      </c>
      <c r="H14" s="172">
        <v>1254</v>
      </c>
      <c r="I14" s="233">
        <v>7</v>
      </c>
    </row>
    <row r="15" spans="1:9" ht="12.75">
      <c r="A15" s="15">
        <v>1977</v>
      </c>
      <c r="B15" s="172">
        <v>240</v>
      </c>
      <c r="C15" s="228">
        <v>14</v>
      </c>
      <c r="D15" s="211" t="s">
        <v>9</v>
      </c>
      <c r="E15" s="211" t="s">
        <v>9</v>
      </c>
      <c r="F15" s="211" t="s">
        <v>9</v>
      </c>
      <c r="G15" s="229">
        <v>62</v>
      </c>
      <c r="H15" s="172">
        <v>1301</v>
      </c>
      <c r="I15" s="233">
        <v>7</v>
      </c>
    </row>
    <row r="16" spans="1:9" ht="12.75">
      <c r="A16" s="15">
        <v>1978</v>
      </c>
      <c r="B16" s="172">
        <v>234</v>
      </c>
      <c r="C16" s="228">
        <v>13</v>
      </c>
      <c r="D16" s="211" t="s">
        <v>9</v>
      </c>
      <c r="E16" s="211" t="s">
        <v>9</v>
      </c>
      <c r="F16" s="211" t="s">
        <v>9</v>
      </c>
      <c r="G16" s="229">
        <v>54</v>
      </c>
      <c r="H16" s="172">
        <v>1333</v>
      </c>
      <c r="I16" s="233">
        <v>7</v>
      </c>
    </row>
    <row r="17" spans="1:9" ht="12.75">
      <c r="A17" s="15">
        <v>1979</v>
      </c>
      <c r="B17" s="172">
        <v>213</v>
      </c>
      <c r="C17" s="228">
        <v>13</v>
      </c>
      <c r="D17" s="211" t="s">
        <v>9</v>
      </c>
      <c r="E17" s="211" t="s">
        <v>9</v>
      </c>
      <c r="F17" s="211" t="s">
        <v>9</v>
      </c>
      <c r="G17" s="229">
        <v>53</v>
      </c>
      <c r="H17" s="172">
        <v>1306</v>
      </c>
      <c r="I17" s="233">
        <v>7</v>
      </c>
    </row>
    <row r="18" spans="1:9" ht="12.75">
      <c r="A18" s="15">
        <v>1980</v>
      </c>
      <c r="B18" s="172">
        <v>220</v>
      </c>
      <c r="C18" s="228">
        <v>13</v>
      </c>
      <c r="D18" s="211" t="s">
        <v>9</v>
      </c>
      <c r="E18" s="211" t="s">
        <v>9</v>
      </c>
      <c r="F18" s="211" t="s">
        <v>9</v>
      </c>
      <c r="G18" s="229">
        <v>57</v>
      </c>
      <c r="H18" s="172">
        <v>1314</v>
      </c>
      <c r="I18" s="233">
        <v>7</v>
      </c>
    </row>
    <row r="19" spans="1:9" ht="12.75">
      <c r="A19" s="15">
        <v>1981</v>
      </c>
      <c r="B19" s="172">
        <v>228</v>
      </c>
      <c r="C19" s="228">
        <v>13</v>
      </c>
      <c r="D19" s="211" t="s">
        <v>9</v>
      </c>
      <c r="E19" s="211" t="s">
        <v>9</v>
      </c>
      <c r="F19" s="211" t="s">
        <v>9</v>
      </c>
      <c r="G19" s="229">
        <v>55</v>
      </c>
      <c r="H19" s="172">
        <v>1242</v>
      </c>
      <c r="I19" s="233">
        <v>7</v>
      </c>
    </row>
    <row r="20" spans="1:9" ht="12.75">
      <c r="A20" s="15">
        <v>1982</v>
      </c>
      <c r="B20" s="172">
        <v>230</v>
      </c>
      <c r="C20" s="228">
        <v>12</v>
      </c>
      <c r="D20" s="211" t="s">
        <v>9</v>
      </c>
      <c r="E20" s="211" t="s">
        <v>9</v>
      </c>
      <c r="F20" s="211" t="s">
        <v>9</v>
      </c>
      <c r="G20" s="229">
        <v>49</v>
      </c>
      <c r="H20" s="172">
        <v>1148</v>
      </c>
      <c r="I20" s="233">
        <v>8</v>
      </c>
    </row>
    <row r="21" spans="1:9" ht="12.75" customHeight="1">
      <c r="A21" s="15">
        <v>1983</v>
      </c>
      <c r="B21" s="172">
        <v>226</v>
      </c>
      <c r="C21" s="228">
        <v>12</v>
      </c>
      <c r="D21" s="211" t="s">
        <v>9</v>
      </c>
      <c r="E21" s="211" t="s">
        <v>9</v>
      </c>
      <c r="F21" s="211" t="s">
        <v>9</v>
      </c>
      <c r="G21" s="229">
        <v>48</v>
      </c>
      <c r="H21" s="172">
        <v>1140</v>
      </c>
      <c r="I21" s="233">
        <v>9</v>
      </c>
    </row>
    <row r="22" spans="1:9" ht="12.75" customHeight="1">
      <c r="A22" s="15">
        <v>1984</v>
      </c>
      <c r="B22" s="172">
        <v>221</v>
      </c>
      <c r="C22" s="228">
        <v>12</v>
      </c>
      <c r="D22" s="211" t="s">
        <v>9</v>
      </c>
      <c r="E22" s="211" t="s">
        <v>9</v>
      </c>
      <c r="F22" s="211" t="s">
        <v>9</v>
      </c>
      <c r="G22" s="229">
        <v>47</v>
      </c>
      <c r="H22" s="172">
        <v>1195</v>
      </c>
      <c r="I22" s="233">
        <v>9</v>
      </c>
    </row>
    <row r="23" spans="1:9" ht="12.75" customHeight="1">
      <c r="A23" s="15">
        <v>1985</v>
      </c>
      <c r="B23" s="172">
        <v>209</v>
      </c>
      <c r="C23" s="228">
        <v>11</v>
      </c>
      <c r="D23" s="211" t="s">
        <v>9</v>
      </c>
      <c r="E23" s="211" t="s">
        <v>9</v>
      </c>
      <c r="F23" s="211" t="s">
        <v>9</v>
      </c>
      <c r="G23" s="229">
        <v>55</v>
      </c>
      <c r="H23" s="172">
        <v>1210</v>
      </c>
      <c r="I23" s="233">
        <v>9</v>
      </c>
    </row>
    <row r="24" spans="1:9" ht="12.75" customHeight="1">
      <c r="A24" s="15">
        <v>1986</v>
      </c>
      <c r="B24" s="172">
        <v>199</v>
      </c>
      <c r="C24" s="228">
        <v>12</v>
      </c>
      <c r="D24" s="211" t="s">
        <v>9</v>
      </c>
      <c r="E24" s="211" t="s">
        <v>9</v>
      </c>
      <c r="F24" s="211" t="s">
        <v>9</v>
      </c>
      <c r="G24" s="229">
        <v>50</v>
      </c>
      <c r="H24" s="172">
        <v>1185</v>
      </c>
      <c r="I24" s="233">
        <v>9</v>
      </c>
    </row>
    <row r="25" spans="1:9" ht="12.75" customHeight="1">
      <c r="A25" s="15">
        <v>1987</v>
      </c>
      <c r="B25" s="172">
        <v>203</v>
      </c>
      <c r="C25" s="228">
        <v>12</v>
      </c>
      <c r="D25" s="211" t="s">
        <v>9</v>
      </c>
      <c r="E25" s="211" t="s">
        <v>9</v>
      </c>
      <c r="F25" s="211" t="s">
        <v>9</v>
      </c>
      <c r="G25" s="229">
        <v>47</v>
      </c>
      <c r="H25" s="172">
        <v>1212</v>
      </c>
      <c r="I25" s="233">
        <v>9</v>
      </c>
    </row>
    <row r="26" spans="1:9" ht="12.75" customHeight="1">
      <c r="A26" s="15">
        <v>1988</v>
      </c>
      <c r="B26" s="172">
        <v>212</v>
      </c>
      <c r="C26" s="228">
        <v>12</v>
      </c>
      <c r="D26" s="211" t="s">
        <v>9</v>
      </c>
      <c r="E26" s="211" t="s">
        <v>9</v>
      </c>
      <c r="F26" s="211" t="s">
        <v>9</v>
      </c>
      <c r="G26" s="229">
        <v>43</v>
      </c>
      <c r="H26" s="172">
        <v>1217</v>
      </c>
      <c r="I26" s="233">
        <v>9</v>
      </c>
    </row>
    <row r="27" spans="1:9" ht="12.75" customHeight="1">
      <c r="A27" s="15">
        <v>1989</v>
      </c>
      <c r="B27" s="172">
        <v>205</v>
      </c>
      <c r="C27" s="228">
        <v>11</v>
      </c>
      <c r="D27" s="211" t="s">
        <v>9</v>
      </c>
      <c r="E27" s="211" t="s">
        <v>9</v>
      </c>
      <c r="F27" s="211" t="s">
        <v>9</v>
      </c>
      <c r="G27" s="229">
        <v>39</v>
      </c>
      <c r="H27" s="172">
        <v>1216</v>
      </c>
      <c r="I27" s="233">
        <v>9</v>
      </c>
    </row>
    <row r="28" spans="1:9" ht="12.75" customHeight="1">
      <c r="A28" s="15">
        <v>1990</v>
      </c>
      <c r="B28" s="221">
        <v>205</v>
      </c>
      <c r="C28" s="230">
        <v>11</v>
      </c>
      <c r="D28" s="211" t="s">
        <v>9</v>
      </c>
      <c r="E28" s="211" t="s">
        <v>9</v>
      </c>
      <c r="F28" s="211" t="s">
        <v>9</v>
      </c>
      <c r="G28" s="229">
        <v>36</v>
      </c>
      <c r="H28" s="172">
        <v>1183</v>
      </c>
      <c r="I28" s="233">
        <v>10</v>
      </c>
    </row>
    <row r="29" spans="1:9" ht="12.75" customHeight="1">
      <c r="A29" s="15">
        <v>1991</v>
      </c>
      <c r="B29" s="221">
        <v>215</v>
      </c>
      <c r="C29" s="230">
        <v>11</v>
      </c>
      <c r="D29" s="230">
        <v>80</v>
      </c>
      <c r="E29" s="230">
        <v>43</v>
      </c>
      <c r="F29" s="230">
        <v>81</v>
      </c>
      <c r="G29" s="229">
        <v>34</v>
      </c>
      <c r="H29" s="172">
        <v>1213</v>
      </c>
      <c r="I29" s="233">
        <v>10</v>
      </c>
    </row>
    <row r="30" spans="1:9" ht="12.75" customHeight="1">
      <c r="A30" s="15">
        <v>1992</v>
      </c>
      <c r="B30" s="221">
        <v>200</v>
      </c>
      <c r="C30" s="230">
        <v>10</v>
      </c>
      <c r="D30" s="230">
        <v>77</v>
      </c>
      <c r="E30" s="230">
        <v>53</v>
      </c>
      <c r="F30" s="230">
        <v>60</v>
      </c>
      <c r="G30" s="229">
        <v>35</v>
      </c>
      <c r="H30" s="172">
        <v>1109</v>
      </c>
      <c r="I30" s="233">
        <v>9</v>
      </c>
    </row>
    <row r="31" spans="1:9" ht="12.75" customHeight="1">
      <c r="A31" s="15">
        <v>1993</v>
      </c>
      <c r="B31" s="221">
        <v>178</v>
      </c>
      <c r="C31" s="230">
        <v>11</v>
      </c>
      <c r="D31" s="230">
        <v>78</v>
      </c>
      <c r="E31" s="230">
        <v>44</v>
      </c>
      <c r="F31" s="230">
        <v>45</v>
      </c>
      <c r="G31" s="229">
        <v>33</v>
      </c>
      <c r="H31" s="172">
        <v>1012</v>
      </c>
      <c r="I31" s="233">
        <v>9</v>
      </c>
    </row>
    <row r="32" spans="1:9" ht="12.75" customHeight="1">
      <c r="A32" s="15">
        <v>1994</v>
      </c>
      <c r="B32" s="221">
        <v>165</v>
      </c>
      <c r="C32" s="230">
        <v>11</v>
      </c>
      <c r="D32" s="230">
        <v>78</v>
      </c>
      <c r="E32" s="230">
        <v>39</v>
      </c>
      <c r="F32" s="230">
        <v>37</v>
      </c>
      <c r="G32" s="229">
        <v>35</v>
      </c>
      <c r="H32" s="172">
        <v>981</v>
      </c>
      <c r="I32" s="233">
        <v>9</v>
      </c>
    </row>
    <row r="33" spans="1:9" ht="12.75" customHeight="1">
      <c r="A33" s="15">
        <v>1995</v>
      </c>
      <c r="B33" s="221">
        <v>178</v>
      </c>
      <c r="C33" s="230">
        <v>11</v>
      </c>
      <c r="D33" s="230">
        <v>82</v>
      </c>
      <c r="E33" s="230">
        <v>45</v>
      </c>
      <c r="F33" s="230">
        <v>40</v>
      </c>
      <c r="G33" s="229">
        <v>34</v>
      </c>
      <c r="H33" s="172">
        <v>933</v>
      </c>
      <c r="I33" s="233">
        <v>8</v>
      </c>
    </row>
    <row r="34" spans="1:9" ht="12.75" customHeight="1">
      <c r="A34" s="15">
        <v>1996</v>
      </c>
      <c r="B34" s="221">
        <v>174</v>
      </c>
      <c r="C34" s="230">
        <v>10</v>
      </c>
      <c r="D34" s="230">
        <v>81</v>
      </c>
      <c r="E34" s="230">
        <v>44</v>
      </c>
      <c r="F34" s="230">
        <v>39</v>
      </c>
      <c r="G34" s="229">
        <v>28</v>
      </c>
      <c r="H34" s="172">
        <v>876</v>
      </c>
      <c r="I34" s="233">
        <v>8</v>
      </c>
    </row>
    <row r="35" spans="1:9" ht="12.75" customHeight="1">
      <c r="A35" s="15">
        <v>1997</v>
      </c>
      <c r="B35" s="221">
        <v>172</v>
      </c>
      <c r="C35" s="230">
        <v>10</v>
      </c>
      <c r="D35" s="230">
        <v>83</v>
      </c>
      <c r="E35" s="230">
        <v>39</v>
      </c>
      <c r="F35" s="230">
        <v>40</v>
      </c>
      <c r="G35" s="229">
        <v>29</v>
      </c>
      <c r="H35" s="172">
        <v>863</v>
      </c>
      <c r="I35" s="233">
        <v>9</v>
      </c>
    </row>
    <row r="36" spans="1:9" ht="12.75" customHeight="1">
      <c r="A36" s="15">
        <v>1998</v>
      </c>
      <c r="B36" s="221">
        <v>180</v>
      </c>
      <c r="C36" s="230">
        <v>9</v>
      </c>
      <c r="D36" s="230">
        <v>88</v>
      </c>
      <c r="E36" s="230">
        <v>40</v>
      </c>
      <c r="F36" s="230">
        <v>43</v>
      </c>
      <c r="G36" s="229">
        <v>29</v>
      </c>
      <c r="H36" s="172">
        <v>747</v>
      </c>
      <c r="I36" s="233">
        <v>8</v>
      </c>
    </row>
    <row r="37" spans="1:9" ht="12.75" customHeight="1">
      <c r="A37" s="15">
        <v>1999</v>
      </c>
      <c r="B37" s="221">
        <v>173</v>
      </c>
      <c r="C37" s="230">
        <v>9</v>
      </c>
      <c r="D37" s="230">
        <v>86</v>
      </c>
      <c r="E37" s="230">
        <v>40</v>
      </c>
      <c r="F37" s="230">
        <v>38</v>
      </c>
      <c r="G37" s="229">
        <v>28</v>
      </c>
      <c r="H37" s="172">
        <v>721</v>
      </c>
      <c r="I37" s="233">
        <v>8</v>
      </c>
    </row>
    <row r="38" spans="1:9" ht="12.75" customHeight="1">
      <c r="A38" s="15">
        <v>2000</v>
      </c>
      <c r="B38" s="221">
        <v>164</v>
      </c>
      <c r="C38" s="230">
        <v>9</v>
      </c>
      <c r="D38" s="230">
        <v>84</v>
      </c>
      <c r="E38" s="230">
        <v>35</v>
      </c>
      <c r="F38" s="230">
        <v>36</v>
      </c>
      <c r="G38" s="229">
        <v>26</v>
      </c>
      <c r="H38" s="172">
        <v>722</v>
      </c>
      <c r="I38" s="233">
        <v>7</v>
      </c>
    </row>
    <row r="39" spans="1:9" ht="12.75" customHeight="1">
      <c r="A39" s="15">
        <v>2001</v>
      </c>
      <c r="B39" s="221">
        <v>150</v>
      </c>
      <c r="C39" s="230">
        <v>7</v>
      </c>
      <c r="D39" s="230">
        <v>81</v>
      </c>
      <c r="E39" s="230">
        <v>34</v>
      </c>
      <c r="F39" s="230">
        <v>28</v>
      </c>
      <c r="G39" s="229">
        <v>27</v>
      </c>
      <c r="H39" s="172">
        <v>659</v>
      </c>
      <c r="I39" s="233">
        <v>8</v>
      </c>
    </row>
    <row r="40" spans="1:9" ht="12.75" customHeight="1">
      <c r="A40" s="15">
        <v>2002</v>
      </c>
      <c r="B40" s="221">
        <v>152</v>
      </c>
      <c r="C40" s="230">
        <v>7</v>
      </c>
      <c r="D40" s="230">
        <v>78</v>
      </c>
      <c r="E40" s="230">
        <v>35</v>
      </c>
      <c r="F40" s="230">
        <v>32</v>
      </c>
      <c r="G40" s="229">
        <v>24</v>
      </c>
      <c r="H40" s="172">
        <v>625</v>
      </c>
      <c r="I40" s="233">
        <v>7</v>
      </c>
    </row>
    <row r="41" spans="1:9" ht="12.75" customHeight="1">
      <c r="A41" s="15">
        <v>2003</v>
      </c>
      <c r="B41" s="221">
        <v>151</v>
      </c>
      <c r="C41" s="230">
        <v>7</v>
      </c>
      <c r="D41" s="230">
        <v>79</v>
      </c>
      <c r="E41" s="230">
        <v>32</v>
      </c>
      <c r="F41" s="230">
        <v>33</v>
      </c>
      <c r="G41" s="229">
        <v>23</v>
      </c>
      <c r="H41" s="172">
        <v>600</v>
      </c>
      <c r="I41" s="233">
        <v>7</v>
      </c>
    </row>
    <row r="42" spans="1:9" ht="12.75" customHeight="1">
      <c r="A42" s="15">
        <v>2004</v>
      </c>
      <c r="B42" s="221">
        <v>156</v>
      </c>
      <c r="C42" s="230">
        <v>6</v>
      </c>
      <c r="D42" s="230">
        <v>82</v>
      </c>
      <c r="E42" s="230">
        <v>36</v>
      </c>
      <c r="F42" s="230">
        <v>32</v>
      </c>
      <c r="G42" s="229">
        <v>22</v>
      </c>
      <c r="H42" s="172">
        <v>598</v>
      </c>
      <c r="I42" s="233">
        <v>8</v>
      </c>
    </row>
    <row r="43" spans="1:9" ht="12.75" customHeight="1">
      <c r="A43" s="15">
        <v>2005</v>
      </c>
      <c r="B43" s="221">
        <v>155</v>
      </c>
      <c r="C43" s="230">
        <v>5.7</v>
      </c>
      <c r="D43" s="230">
        <v>81.3</v>
      </c>
      <c r="E43" s="230">
        <v>34</v>
      </c>
      <c r="F43" s="230">
        <v>34</v>
      </c>
      <c r="G43" s="229">
        <v>19</v>
      </c>
      <c r="H43" s="172">
        <v>547</v>
      </c>
      <c r="I43" s="233">
        <v>9</v>
      </c>
    </row>
    <row r="44" spans="1:9" ht="12.75" customHeight="1">
      <c r="A44" s="15">
        <v>2006</v>
      </c>
      <c r="B44" s="221">
        <v>161</v>
      </c>
      <c r="C44" s="230">
        <v>4.6</v>
      </c>
      <c r="D44" s="230">
        <v>87.4</v>
      </c>
      <c r="E44" s="230">
        <v>35</v>
      </c>
      <c r="F44" s="230">
        <v>34</v>
      </c>
      <c r="G44" s="229">
        <v>16</v>
      </c>
      <c r="H44" s="172">
        <v>470</v>
      </c>
      <c r="I44" s="233">
        <v>10</v>
      </c>
    </row>
    <row r="45" spans="1:9" s="100" customFormat="1" ht="12.75" customHeight="1">
      <c r="A45" s="99">
        <v>2007</v>
      </c>
      <c r="B45" s="221">
        <v>158</v>
      </c>
      <c r="C45" s="230">
        <v>3.8</v>
      </c>
      <c r="D45" s="230">
        <v>85.2</v>
      </c>
      <c r="E45" s="230">
        <v>35</v>
      </c>
      <c r="F45" s="230">
        <v>34</v>
      </c>
      <c r="G45" s="229">
        <v>15</v>
      </c>
      <c r="H45" s="180">
        <v>398</v>
      </c>
      <c r="I45" s="234">
        <v>10</v>
      </c>
    </row>
    <row r="46" spans="1:9" ht="12.75" customHeight="1">
      <c r="A46" s="15">
        <v>2008</v>
      </c>
      <c r="B46" s="221">
        <v>152</v>
      </c>
      <c r="C46" s="230">
        <v>2.3</v>
      </c>
      <c r="D46" s="230">
        <v>82.7</v>
      </c>
      <c r="E46" s="230">
        <v>34</v>
      </c>
      <c r="F46" s="230">
        <v>33</v>
      </c>
      <c r="G46" s="229">
        <v>13</v>
      </c>
      <c r="H46" s="172">
        <v>375</v>
      </c>
      <c r="I46" s="233">
        <v>10</v>
      </c>
    </row>
    <row r="47" spans="1:9" ht="12.75" customHeight="1">
      <c r="A47" s="15">
        <v>2009</v>
      </c>
      <c r="B47" s="221">
        <v>150</v>
      </c>
      <c r="C47" s="230">
        <v>1.6</v>
      </c>
      <c r="D47" s="230">
        <v>84.4</v>
      </c>
      <c r="E47" s="230">
        <v>32</v>
      </c>
      <c r="F47" s="230">
        <v>32</v>
      </c>
      <c r="G47" s="229">
        <v>13</v>
      </c>
      <c r="H47" s="175">
        <v>381</v>
      </c>
      <c r="I47" s="235">
        <v>10</v>
      </c>
    </row>
    <row r="48" spans="1:9" s="100" customFormat="1" ht="12.75" customHeight="1">
      <c r="A48" s="99">
        <v>2010</v>
      </c>
      <c r="B48" s="221">
        <v>151</v>
      </c>
      <c r="C48" s="230">
        <v>1.8</v>
      </c>
      <c r="D48" s="230">
        <v>81.2</v>
      </c>
      <c r="E48" s="230">
        <v>36</v>
      </c>
      <c r="F48" s="230">
        <v>32</v>
      </c>
      <c r="G48" s="229">
        <v>12.5</v>
      </c>
      <c r="H48" s="210">
        <v>366</v>
      </c>
      <c r="I48" s="236">
        <v>10</v>
      </c>
    </row>
    <row r="49" spans="1:15" s="100" customFormat="1" ht="12.75" customHeight="1">
      <c r="A49" s="99">
        <v>2011</v>
      </c>
      <c r="B49" s="221">
        <v>141</v>
      </c>
      <c r="C49" s="230">
        <v>2</v>
      </c>
      <c r="D49" s="230">
        <v>79</v>
      </c>
      <c r="E49" s="230">
        <v>30</v>
      </c>
      <c r="F49" s="230">
        <v>30</v>
      </c>
      <c r="G49" s="229">
        <v>11.5</v>
      </c>
      <c r="H49" s="211" t="s">
        <v>9</v>
      </c>
      <c r="I49" s="236">
        <v>9</v>
      </c>
      <c r="J49"/>
      <c r="K49"/>
      <c r="L49"/>
      <c r="M49"/>
      <c r="N49"/>
      <c r="O49"/>
    </row>
    <row r="50" spans="1:15" s="100" customFormat="1" ht="12.75" customHeight="1">
      <c r="A50" s="99">
        <v>2012</v>
      </c>
      <c r="B50" s="221">
        <v>140</v>
      </c>
      <c r="C50" s="231">
        <v>1.9</v>
      </c>
      <c r="D50" s="231">
        <v>78.1</v>
      </c>
      <c r="E50" s="231">
        <v>32</v>
      </c>
      <c r="F50" s="231">
        <v>28</v>
      </c>
      <c r="G50" s="229">
        <v>11.5</v>
      </c>
      <c r="H50" s="211" t="s">
        <v>9</v>
      </c>
      <c r="I50" s="236">
        <v>10</v>
      </c>
      <c r="J50"/>
      <c r="K50"/>
      <c r="L50"/>
      <c r="M50"/>
      <c r="N50"/>
      <c r="O50"/>
    </row>
    <row r="51" spans="1:15" s="100" customFormat="1" ht="12.75" customHeight="1">
      <c r="A51" s="99">
        <v>2013</v>
      </c>
      <c r="B51" s="221">
        <v>135</v>
      </c>
      <c r="C51" s="231">
        <v>2.2</v>
      </c>
      <c r="D51" s="231">
        <v>71.8</v>
      </c>
      <c r="E51" s="231">
        <v>33</v>
      </c>
      <c r="F51" s="231">
        <v>28</v>
      </c>
      <c r="G51" s="229">
        <v>11.5</v>
      </c>
      <c r="H51" s="211" t="s">
        <v>9</v>
      </c>
      <c r="I51" s="236">
        <v>13</v>
      </c>
      <c r="J51"/>
      <c r="K51"/>
      <c r="L51"/>
      <c r="M51"/>
      <c r="N51"/>
      <c r="O51"/>
    </row>
    <row r="52" spans="1:15" s="100" customFormat="1" ht="12.75" customHeight="1">
      <c r="A52" s="99">
        <v>2014</v>
      </c>
      <c r="B52" s="221">
        <v>133</v>
      </c>
      <c r="C52" s="231">
        <v>2.2</v>
      </c>
      <c r="D52" s="231">
        <v>71.8</v>
      </c>
      <c r="E52" s="231">
        <v>34</v>
      </c>
      <c r="F52" s="231">
        <v>25</v>
      </c>
      <c r="G52" s="229">
        <v>9</v>
      </c>
      <c r="H52" s="211" t="s">
        <v>9</v>
      </c>
      <c r="I52" s="236">
        <v>15</v>
      </c>
      <c r="J52"/>
      <c r="K52"/>
      <c r="L52"/>
      <c r="M52"/>
      <c r="N52"/>
      <c r="O52"/>
    </row>
    <row r="53" spans="1:15" s="100" customFormat="1" ht="12.75" customHeight="1">
      <c r="A53" s="99">
        <v>2015</v>
      </c>
      <c r="B53" s="221">
        <v>133</v>
      </c>
      <c r="C53" s="231">
        <v>2.2</v>
      </c>
      <c r="D53" s="231">
        <v>68.8</v>
      </c>
      <c r="E53" s="231">
        <v>32</v>
      </c>
      <c r="F53" s="231">
        <v>30</v>
      </c>
      <c r="G53" s="229">
        <v>9</v>
      </c>
      <c r="H53" s="211" t="s">
        <v>9</v>
      </c>
      <c r="I53" s="236">
        <v>16</v>
      </c>
      <c r="J53"/>
      <c r="K53"/>
      <c r="L53"/>
      <c r="M53"/>
      <c r="N53"/>
      <c r="O53"/>
    </row>
    <row r="54" spans="1:15" s="100" customFormat="1" ht="12.75" customHeight="1">
      <c r="A54" s="99">
        <v>2016</v>
      </c>
      <c r="B54" s="221">
        <v>140</v>
      </c>
      <c r="C54" s="231">
        <v>2.2</v>
      </c>
      <c r="D54" s="231">
        <v>72.8</v>
      </c>
      <c r="E54" s="231">
        <v>34</v>
      </c>
      <c r="F54" s="231">
        <v>31</v>
      </c>
      <c r="G54" s="229">
        <v>10</v>
      </c>
      <c r="H54" s="211" t="s">
        <v>9</v>
      </c>
      <c r="I54" s="236">
        <v>18</v>
      </c>
      <c r="J54"/>
      <c r="K54"/>
      <c r="L54"/>
      <c r="M54"/>
      <c r="N54"/>
      <c r="O54"/>
    </row>
    <row r="55" spans="1:9" s="170" customFormat="1" ht="12.75" customHeight="1">
      <c r="A55" s="171">
        <v>2017</v>
      </c>
      <c r="B55" s="221">
        <v>142</v>
      </c>
      <c r="C55" s="231">
        <v>2.4</v>
      </c>
      <c r="D55" s="231">
        <v>73.6</v>
      </c>
      <c r="E55" s="231">
        <v>34</v>
      </c>
      <c r="F55" s="231">
        <v>32</v>
      </c>
      <c r="G55" s="229">
        <v>8</v>
      </c>
      <c r="H55" s="209" t="s">
        <v>9</v>
      </c>
      <c r="I55" s="237">
        <v>19</v>
      </c>
    </row>
    <row r="56" spans="1:9" s="170" customFormat="1" ht="12.75" customHeight="1">
      <c r="A56" s="171">
        <v>2018</v>
      </c>
      <c r="B56" s="220">
        <v>144</v>
      </c>
      <c r="C56" s="232">
        <v>2</v>
      </c>
      <c r="D56" s="232">
        <v>75</v>
      </c>
      <c r="E56" s="232">
        <v>34</v>
      </c>
      <c r="F56" s="232">
        <v>33</v>
      </c>
      <c r="G56" s="229">
        <v>9</v>
      </c>
      <c r="H56" s="209" t="s">
        <v>9</v>
      </c>
      <c r="I56" s="237">
        <v>17</v>
      </c>
    </row>
    <row r="57" spans="1:9" s="170" customFormat="1" ht="12.75" customHeight="1">
      <c r="A57" s="99">
        <v>2019</v>
      </c>
      <c r="B57" s="220">
        <v>142</v>
      </c>
      <c r="C57" s="232">
        <v>1.5</v>
      </c>
      <c r="D57" s="232">
        <v>75.5</v>
      </c>
      <c r="E57" s="232">
        <v>33</v>
      </c>
      <c r="F57" s="232">
        <v>32</v>
      </c>
      <c r="G57" s="229">
        <v>11</v>
      </c>
      <c r="H57" s="209" t="s">
        <v>9</v>
      </c>
      <c r="I57" s="237">
        <v>16</v>
      </c>
    </row>
    <row r="58" spans="1:9" s="170" customFormat="1" ht="12.75" customHeight="1">
      <c r="A58" s="99">
        <v>2020</v>
      </c>
      <c r="B58" s="220">
        <v>140</v>
      </c>
      <c r="C58" s="238">
        <v>0.7</v>
      </c>
      <c r="D58" s="238">
        <v>75.3</v>
      </c>
      <c r="E58" s="238">
        <v>33</v>
      </c>
      <c r="F58" s="238">
        <v>31</v>
      </c>
      <c r="G58" s="229">
        <v>10</v>
      </c>
      <c r="H58" s="209" t="s">
        <v>9</v>
      </c>
      <c r="I58" s="237">
        <v>15</v>
      </c>
    </row>
    <row r="59" spans="1:9" s="170" customFormat="1" ht="12.75" customHeight="1">
      <c r="A59" s="99">
        <v>2021</v>
      </c>
      <c r="B59" s="220">
        <v>142</v>
      </c>
      <c r="C59" s="238">
        <v>0.6</v>
      </c>
      <c r="D59" s="238">
        <v>76.4</v>
      </c>
      <c r="E59" s="238">
        <v>33.5</v>
      </c>
      <c r="F59" s="238">
        <v>31.5</v>
      </c>
      <c r="G59" s="229">
        <v>9</v>
      </c>
      <c r="H59" s="209" t="s">
        <v>9</v>
      </c>
      <c r="I59" s="237">
        <v>20</v>
      </c>
    </row>
    <row r="60" spans="1:9" s="170" customFormat="1" ht="12.75" customHeight="1">
      <c r="A60" s="99">
        <v>2022</v>
      </c>
      <c r="B60" s="220">
        <v>144</v>
      </c>
      <c r="C60" s="238">
        <v>0.8</v>
      </c>
      <c r="D60" s="238">
        <v>79.2</v>
      </c>
      <c r="E60" s="238">
        <v>34</v>
      </c>
      <c r="F60" s="238">
        <v>30</v>
      </c>
      <c r="G60" s="229">
        <v>7</v>
      </c>
      <c r="H60" s="209" t="s">
        <v>9</v>
      </c>
      <c r="I60" s="255" t="s">
        <v>9</v>
      </c>
    </row>
    <row r="61" spans="1:9" ht="12.75" customHeight="1">
      <c r="A61" s="16"/>
      <c r="B61" s="50"/>
      <c r="C61" s="16"/>
      <c r="D61" s="16"/>
      <c r="E61" s="16"/>
      <c r="F61" s="16"/>
      <c r="G61" s="16"/>
      <c r="H61" s="16"/>
      <c r="I61" s="17"/>
    </row>
    <row r="62" ht="12.75" customHeight="1"/>
    <row r="63" spans="1:15" s="18" customFormat="1" ht="12.75" customHeight="1">
      <c r="A63" s="18" t="s">
        <v>23</v>
      </c>
      <c r="J63"/>
      <c r="K63"/>
      <c r="L63"/>
      <c r="M63"/>
      <c r="N63"/>
      <c r="O63"/>
    </row>
    <row r="64" spans="1:15" s="18" customFormat="1" ht="12.75" customHeight="1">
      <c r="A64" s="18" t="s">
        <v>24</v>
      </c>
      <c r="J64"/>
      <c r="K64"/>
      <c r="L64"/>
      <c r="M64"/>
      <c r="N64"/>
      <c r="O64"/>
    </row>
    <row r="65" s="18" customFormat="1" ht="12.75" customHeight="1">
      <c r="A65" s="18" t="s">
        <v>151</v>
      </c>
    </row>
    <row r="66" s="18" customFormat="1" ht="12.75" customHeight="1">
      <c r="A66" s="18" t="s">
        <v>155</v>
      </c>
    </row>
    <row r="67" s="18" customFormat="1" ht="12.75" customHeight="1">
      <c r="A67" s="20" t="s">
        <v>75</v>
      </c>
    </row>
    <row r="68" s="18" customFormat="1" ht="12.75" customHeight="1">
      <c r="A68" s="70" t="s">
        <v>123</v>
      </c>
    </row>
  </sheetData>
  <sheetProtection/>
  <printOptions/>
  <pageMargins left="0.75" right="0.75" top="0.67" bottom="0.6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0" customWidth="1"/>
    <col min="2" max="8" width="9.57421875" style="0" customWidth="1"/>
  </cols>
  <sheetData>
    <row r="1" spans="1:8" s="28" customFormat="1" ht="15.75" customHeight="1">
      <c r="A1" s="239" t="s">
        <v>145</v>
      </c>
      <c r="B1" s="31"/>
      <c r="C1" s="31"/>
      <c r="D1" s="31"/>
      <c r="E1" s="31"/>
      <c r="F1" s="31"/>
      <c r="G1" s="31"/>
      <c r="H1" s="31"/>
    </row>
    <row r="2" spans="1:8" s="28" customFormat="1" ht="12.75" customHeight="1" thickBot="1">
      <c r="A2" s="32"/>
      <c r="B2" s="32"/>
      <c r="C2" s="32"/>
      <c r="D2" s="32"/>
      <c r="E2" s="32"/>
      <c r="F2" s="32"/>
      <c r="G2" s="32"/>
      <c r="H2" s="32"/>
    </row>
    <row r="3" spans="2:8" s="33" customFormat="1" ht="24" customHeight="1" thickTop="1">
      <c r="B3" s="34"/>
      <c r="C3" s="35" t="s">
        <v>25</v>
      </c>
      <c r="D3" s="36"/>
      <c r="E3" s="36"/>
      <c r="F3" s="36"/>
      <c r="G3" s="36"/>
      <c r="H3" s="34"/>
    </row>
    <row r="4" spans="1:8" s="41" customFormat="1" ht="69.75" customHeight="1">
      <c r="A4" s="37" t="s">
        <v>5</v>
      </c>
      <c r="B4" s="38" t="s">
        <v>26</v>
      </c>
      <c r="C4" s="39" t="s">
        <v>27</v>
      </c>
      <c r="D4" s="111" t="s">
        <v>81</v>
      </c>
      <c r="E4" s="38" t="s">
        <v>28</v>
      </c>
      <c r="F4" s="40" t="s">
        <v>29</v>
      </c>
      <c r="G4" s="38" t="s">
        <v>30</v>
      </c>
      <c r="H4" s="38" t="s">
        <v>31</v>
      </c>
    </row>
    <row r="5" spans="1:7" ht="12.75">
      <c r="A5" s="14"/>
      <c r="B5" s="14"/>
      <c r="C5" s="27"/>
      <c r="D5" s="14"/>
      <c r="E5" s="14"/>
      <c r="F5" s="14"/>
      <c r="G5" s="14"/>
    </row>
    <row r="6" spans="1:8" ht="12.75">
      <c r="A6" s="42">
        <v>1970</v>
      </c>
      <c r="B6" s="172">
        <v>459</v>
      </c>
      <c r="C6" s="173">
        <v>807</v>
      </c>
      <c r="D6" s="172">
        <v>116</v>
      </c>
      <c r="E6" s="172">
        <v>5177</v>
      </c>
      <c r="F6" s="172">
        <v>144</v>
      </c>
      <c r="G6" s="172">
        <v>542</v>
      </c>
      <c r="H6" s="174">
        <v>4225</v>
      </c>
    </row>
    <row r="7" spans="1:8" ht="12.75">
      <c r="A7" s="42">
        <v>1971</v>
      </c>
      <c r="B7" s="172">
        <v>449</v>
      </c>
      <c r="C7" s="173">
        <v>743</v>
      </c>
      <c r="D7" s="172">
        <v>149</v>
      </c>
      <c r="E7" s="172">
        <v>5468</v>
      </c>
      <c r="F7" s="172">
        <v>136</v>
      </c>
      <c r="G7" s="172">
        <v>479</v>
      </c>
      <c r="H7" s="174">
        <v>4484</v>
      </c>
    </row>
    <row r="8" spans="1:8" ht="12.75">
      <c r="A8" s="42">
        <v>1972</v>
      </c>
      <c r="B8" s="172">
        <v>446</v>
      </c>
      <c r="C8" s="173">
        <v>757</v>
      </c>
      <c r="D8" s="172">
        <v>172</v>
      </c>
      <c r="E8" s="172">
        <v>6665</v>
      </c>
      <c r="F8" s="172">
        <v>123</v>
      </c>
      <c r="G8" s="172">
        <v>477</v>
      </c>
      <c r="H8" s="174">
        <v>5244</v>
      </c>
    </row>
    <row r="9" spans="1:8" ht="12.75">
      <c r="A9" s="42">
        <v>1973</v>
      </c>
      <c r="B9" s="172">
        <v>486</v>
      </c>
      <c r="C9" s="173">
        <v>778</v>
      </c>
      <c r="D9" s="172">
        <v>385</v>
      </c>
      <c r="E9" s="172">
        <v>7067</v>
      </c>
      <c r="F9" s="172">
        <v>136</v>
      </c>
      <c r="G9" s="172">
        <v>470</v>
      </c>
      <c r="H9" s="174">
        <v>6674</v>
      </c>
    </row>
    <row r="10" spans="1:8" ht="12.75">
      <c r="A10" s="42">
        <v>1974</v>
      </c>
      <c r="B10" s="172">
        <v>465</v>
      </c>
      <c r="C10" s="173">
        <v>876</v>
      </c>
      <c r="D10" s="172">
        <v>577</v>
      </c>
      <c r="E10" s="172">
        <v>8074</v>
      </c>
      <c r="F10" s="172">
        <v>131</v>
      </c>
      <c r="G10" s="172">
        <v>547</v>
      </c>
      <c r="H10" s="174">
        <v>8211</v>
      </c>
    </row>
    <row r="11" spans="1:8" ht="12.75">
      <c r="A11" s="42">
        <v>1975</v>
      </c>
      <c r="B11" s="172">
        <v>502</v>
      </c>
      <c r="C11" s="173">
        <v>1005</v>
      </c>
      <c r="D11" s="172">
        <v>682</v>
      </c>
      <c r="E11" s="172">
        <v>8280</v>
      </c>
      <c r="F11" s="172">
        <v>156</v>
      </c>
      <c r="G11" s="172">
        <v>643</v>
      </c>
      <c r="H11" s="174">
        <v>9767</v>
      </c>
    </row>
    <row r="12" spans="1:8" ht="12.75">
      <c r="A12" s="42">
        <v>1976</v>
      </c>
      <c r="B12" s="172">
        <v>500</v>
      </c>
      <c r="C12" s="173">
        <v>1128</v>
      </c>
      <c r="D12" s="172">
        <v>830</v>
      </c>
      <c r="E12" s="172">
        <v>9755</v>
      </c>
      <c r="F12" s="172">
        <v>172</v>
      </c>
      <c r="G12" s="172">
        <v>713</v>
      </c>
      <c r="H12" s="174">
        <v>11828</v>
      </c>
    </row>
    <row r="13" spans="1:8" ht="12.75">
      <c r="A13" s="42">
        <v>1977</v>
      </c>
      <c r="B13" s="172">
        <v>550</v>
      </c>
      <c r="C13" s="173">
        <v>1210</v>
      </c>
      <c r="D13" s="172">
        <v>948</v>
      </c>
      <c r="E13" s="172">
        <v>11185</v>
      </c>
      <c r="F13" s="172">
        <v>197</v>
      </c>
      <c r="G13" s="172">
        <v>734</v>
      </c>
      <c r="H13" s="174">
        <v>14003</v>
      </c>
    </row>
    <row r="14" spans="1:8" ht="12.75">
      <c r="A14" s="42">
        <v>1978</v>
      </c>
      <c r="B14" s="172">
        <v>600</v>
      </c>
      <c r="C14" s="173">
        <v>1203</v>
      </c>
      <c r="D14" s="172">
        <v>1421</v>
      </c>
      <c r="E14" s="172">
        <v>13874</v>
      </c>
      <c r="F14" s="172">
        <v>140</v>
      </c>
      <c r="G14" s="172">
        <v>712</v>
      </c>
      <c r="H14" s="174">
        <v>17458</v>
      </c>
    </row>
    <row r="15" spans="1:8" ht="12.75">
      <c r="A15" s="42">
        <v>1979</v>
      </c>
      <c r="B15" s="172">
        <v>580</v>
      </c>
      <c r="C15" s="173">
        <v>1312</v>
      </c>
      <c r="D15" s="172">
        <v>1625</v>
      </c>
      <c r="E15" s="172">
        <v>16950</v>
      </c>
      <c r="F15" s="172">
        <v>116</v>
      </c>
      <c r="G15" s="172">
        <v>770</v>
      </c>
      <c r="H15" s="174">
        <v>20778</v>
      </c>
    </row>
    <row r="16" spans="1:8" ht="12.75">
      <c r="A16" s="42">
        <v>1980</v>
      </c>
      <c r="B16" s="172">
        <v>640</v>
      </c>
      <c r="C16" s="173">
        <v>1477</v>
      </c>
      <c r="D16" s="172">
        <v>1753</v>
      </c>
      <c r="E16" s="172">
        <v>19567</v>
      </c>
      <c r="F16" s="172">
        <v>130</v>
      </c>
      <c r="G16" s="172">
        <v>858</v>
      </c>
      <c r="H16" s="174">
        <v>27688</v>
      </c>
    </row>
    <row r="17" spans="1:8" ht="12.75">
      <c r="A17" s="42">
        <v>1981</v>
      </c>
      <c r="B17" s="172">
        <v>680</v>
      </c>
      <c r="C17" s="173">
        <v>1610</v>
      </c>
      <c r="D17" s="172">
        <v>2295</v>
      </c>
      <c r="E17" s="172">
        <v>23068</v>
      </c>
      <c r="F17" s="172">
        <v>133</v>
      </c>
      <c r="G17" s="172">
        <v>895</v>
      </c>
      <c r="H17" s="174">
        <v>29482</v>
      </c>
    </row>
    <row r="18" spans="1:8" ht="12.75">
      <c r="A18" s="42">
        <v>1982</v>
      </c>
      <c r="B18" s="172">
        <v>650</v>
      </c>
      <c r="C18" s="173">
        <v>1628</v>
      </c>
      <c r="D18" s="172">
        <v>2399</v>
      </c>
      <c r="E18" s="172">
        <v>25126</v>
      </c>
      <c r="F18" s="172">
        <v>119</v>
      </c>
      <c r="G18" s="172">
        <v>877</v>
      </c>
      <c r="H18" s="174">
        <v>30559</v>
      </c>
    </row>
    <row r="19" spans="1:8" ht="12.75">
      <c r="A19" s="42">
        <v>1983</v>
      </c>
      <c r="B19" s="172">
        <v>680</v>
      </c>
      <c r="C19" s="173">
        <v>1786</v>
      </c>
      <c r="D19" s="172">
        <v>2327</v>
      </c>
      <c r="E19" s="172">
        <v>26329</v>
      </c>
      <c r="F19" s="172">
        <v>106</v>
      </c>
      <c r="G19" s="172">
        <v>1022</v>
      </c>
      <c r="H19" s="174">
        <v>36165</v>
      </c>
    </row>
    <row r="20" spans="1:8" ht="12.75">
      <c r="A20" s="42">
        <v>1984</v>
      </c>
      <c r="B20" s="172">
        <v>670</v>
      </c>
      <c r="C20" s="173">
        <v>1715</v>
      </c>
      <c r="D20" s="172">
        <v>2414</v>
      </c>
      <c r="E20" s="172">
        <v>26817</v>
      </c>
      <c r="F20" s="172">
        <v>92</v>
      </c>
      <c r="G20" s="172">
        <v>959</v>
      </c>
      <c r="H20" s="174">
        <v>38905</v>
      </c>
    </row>
    <row r="21" spans="1:8" ht="12.75">
      <c r="A21" s="42">
        <v>1985</v>
      </c>
      <c r="B21" s="172">
        <v>675</v>
      </c>
      <c r="C21" s="173">
        <v>1761</v>
      </c>
      <c r="D21" s="172">
        <v>2836</v>
      </c>
      <c r="E21" s="172">
        <v>29643</v>
      </c>
      <c r="F21" s="172">
        <v>91</v>
      </c>
      <c r="G21" s="172">
        <v>924</v>
      </c>
      <c r="H21" s="174">
        <v>44162</v>
      </c>
    </row>
    <row r="22" spans="1:8" ht="12.75">
      <c r="A22" s="42">
        <v>1986</v>
      </c>
      <c r="B22" s="172">
        <v>635</v>
      </c>
      <c r="C22" s="173">
        <v>1667</v>
      </c>
      <c r="D22" s="172">
        <v>2535</v>
      </c>
      <c r="E22" s="172">
        <v>27610</v>
      </c>
      <c r="F22" s="172">
        <v>70</v>
      </c>
      <c r="G22" s="172">
        <v>905</v>
      </c>
      <c r="H22" s="174">
        <v>49132</v>
      </c>
    </row>
    <row r="23" spans="1:8" ht="12.75">
      <c r="A23" s="42">
        <v>1987</v>
      </c>
      <c r="B23" s="172">
        <v>670</v>
      </c>
      <c r="C23" s="173">
        <v>1840</v>
      </c>
      <c r="D23" s="172">
        <v>3314</v>
      </c>
      <c r="E23" s="172">
        <v>27394</v>
      </c>
      <c r="F23" s="172">
        <v>55</v>
      </c>
      <c r="G23" s="172">
        <v>1080</v>
      </c>
      <c r="H23" s="174">
        <v>54731</v>
      </c>
    </row>
    <row r="24" spans="1:8" ht="12.75">
      <c r="A24" s="42">
        <v>1988</v>
      </c>
      <c r="B24" s="175">
        <v>675</v>
      </c>
      <c r="C24" s="176">
        <v>1833</v>
      </c>
      <c r="D24" s="175">
        <v>4690</v>
      </c>
      <c r="E24" s="175">
        <v>23800</v>
      </c>
      <c r="F24" s="175">
        <v>70</v>
      </c>
      <c r="G24" s="175">
        <v>1109</v>
      </c>
      <c r="H24" s="177">
        <v>59551</v>
      </c>
    </row>
    <row r="25" spans="1:8" ht="12.75" customHeight="1">
      <c r="A25" s="42">
        <v>1989</v>
      </c>
      <c r="B25" s="172">
        <v>710</v>
      </c>
      <c r="C25" s="173">
        <v>2206</v>
      </c>
      <c r="D25" s="172">
        <v>3615</v>
      </c>
      <c r="E25" s="172">
        <v>25395</v>
      </c>
      <c r="F25" s="172">
        <v>50</v>
      </c>
      <c r="G25" s="172">
        <v>1490</v>
      </c>
      <c r="H25" s="174">
        <v>62206</v>
      </c>
    </row>
    <row r="26" spans="1:8" ht="12.75" customHeight="1">
      <c r="A26" s="42">
        <v>1990</v>
      </c>
      <c r="B26" s="172">
        <v>710</v>
      </c>
      <c r="C26" s="173">
        <v>2364</v>
      </c>
      <c r="D26" s="172">
        <v>3950</v>
      </c>
      <c r="E26" s="172">
        <v>24775</v>
      </c>
      <c r="F26" s="172">
        <v>35</v>
      </c>
      <c r="G26" s="172">
        <v>1670</v>
      </c>
      <c r="H26" s="174">
        <v>70393</v>
      </c>
    </row>
    <row r="27" spans="1:8" ht="12.75" customHeight="1">
      <c r="A27" s="42">
        <v>1991</v>
      </c>
      <c r="B27" s="172">
        <v>735</v>
      </c>
      <c r="C27" s="173">
        <v>2555</v>
      </c>
      <c r="D27" s="172">
        <v>4145</v>
      </c>
      <c r="E27" s="172">
        <v>27665</v>
      </c>
      <c r="F27" s="172">
        <v>35</v>
      </c>
      <c r="G27" s="172">
        <v>1790</v>
      </c>
      <c r="H27" s="174">
        <v>68078</v>
      </c>
    </row>
    <row r="28" spans="1:10" ht="12.75" customHeight="1">
      <c r="A28" s="42">
        <v>1992</v>
      </c>
      <c r="B28" s="172">
        <v>686</v>
      </c>
      <c r="C28" s="173">
        <v>2497</v>
      </c>
      <c r="D28" s="172">
        <v>3880</v>
      </c>
      <c r="E28" s="172">
        <v>22025</v>
      </c>
      <c r="F28" s="172">
        <v>13</v>
      </c>
      <c r="G28" s="172">
        <v>1890</v>
      </c>
      <c r="H28" s="178">
        <v>69679</v>
      </c>
      <c r="J28" s="43"/>
    </row>
    <row r="29" spans="1:10" ht="12.75" customHeight="1">
      <c r="A29" s="42">
        <v>1993</v>
      </c>
      <c r="B29" s="172">
        <v>662</v>
      </c>
      <c r="C29" s="173">
        <v>2384</v>
      </c>
      <c r="D29" s="172">
        <v>4565</v>
      </c>
      <c r="E29" s="172">
        <v>19955</v>
      </c>
      <c r="F29" s="172">
        <v>21</v>
      </c>
      <c r="G29" s="172">
        <v>1800</v>
      </c>
      <c r="H29" s="174">
        <v>69513</v>
      </c>
      <c r="J29" s="44"/>
    </row>
    <row r="30" spans="1:8" ht="12.75" customHeight="1">
      <c r="A30" s="42">
        <v>1994</v>
      </c>
      <c r="B30" s="172">
        <v>660</v>
      </c>
      <c r="C30" s="173">
        <v>2290</v>
      </c>
      <c r="D30" s="172">
        <v>3770</v>
      </c>
      <c r="E30" s="172">
        <v>21600</v>
      </c>
      <c r="F30" s="172">
        <v>18</v>
      </c>
      <c r="G30" s="172">
        <v>1690</v>
      </c>
      <c r="H30" s="174">
        <v>67005</v>
      </c>
    </row>
    <row r="31" spans="1:8" ht="12.75" customHeight="1">
      <c r="A31" s="42">
        <v>1995</v>
      </c>
      <c r="B31" s="172">
        <v>705</v>
      </c>
      <c r="C31" s="173">
        <v>2698</v>
      </c>
      <c r="D31" s="172">
        <v>3770</v>
      </c>
      <c r="E31" s="172">
        <v>24215</v>
      </c>
      <c r="F31" s="172">
        <v>15</v>
      </c>
      <c r="G31" s="172">
        <v>2040</v>
      </c>
      <c r="H31" s="174">
        <v>68175</v>
      </c>
    </row>
    <row r="32" spans="1:8" ht="12.75" customHeight="1">
      <c r="A32" s="42">
        <v>1996</v>
      </c>
      <c r="B32" s="175">
        <v>690</v>
      </c>
      <c r="C32" s="176">
        <v>2212</v>
      </c>
      <c r="D32" s="175">
        <v>2820</v>
      </c>
      <c r="E32" s="175">
        <v>23405</v>
      </c>
      <c r="F32" s="175">
        <v>10</v>
      </c>
      <c r="G32" s="175">
        <v>1600</v>
      </c>
      <c r="H32" s="177">
        <v>68870</v>
      </c>
    </row>
    <row r="33" spans="1:8" ht="12.75" customHeight="1">
      <c r="A33" s="42">
        <v>1997</v>
      </c>
      <c r="B33" s="172">
        <v>670</v>
      </c>
      <c r="C33" s="173">
        <v>2158</v>
      </c>
      <c r="D33" s="172">
        <v>2805</v>
      </c>
      <c r="E33" s="172">
        <v>23885</v>
      </c>
      <c r="F33" s="172">
        <v>10</v>
      </c>
      <c r="G33" s="172">
        <v>1535</v>
      </c>
      <c r="H33" s="174">
        <v>66655</v>
      </c>
    </row>
    <row r="34" spans="1:8" ht="12.75" customHeight="1">
      <c r="A34" s="42">
        <v>1998</v>
      </c>
      <c r="B34" s="172">
        <v>745</v>
      </c>
      <c r="C34" s="173">
        <v>2679</v>
      </c>
      <c r="D34" s="172">
        <v>2810</v>
      </c>
      <c r="E34" s="172">
        <v>24200</v>
      </c>
      <c r="F34" s="172">
        <v>9</v>
      </c>
      <c r="G34" s="172">
        <v>2050</v>
      </c>
      <c r="H34" s="174">
        <v>73207</v>
      </c>
    </row>
    <row r="35" spans="1:8" ht="12.75" customHeight="1">
      <c r="A35" s="42">
        <v>1999</v>
      </c>
      <c r="B35" s="172">
        <v>765</v>
      </c>
      <c r="C35" s="173">
        <v>2712</v>
      </c>
      <c r="D35" s="172">
        <v>2910</v>
      </c>
      <c r="E35" s="172">
        <v>25695</v>
      </c>
      <c r="F35" s="172">
        <v>15</v>
      </c>
      <c r="G35" s="172">
        <v>2040</v>
      </c>
      <c r="H35" s="174">
        <v>75725</v>
      </c>
    </row>
    <row r="36" spans="1:8" ht="12.75" customHeight="1">
      <c r="A36" s="42">
        <v>2000</v>
      </c>
      <c r="B36" s="172">
        <v>735</v>
      </c>
      <c r="C36" s="173">
        <v>2719</v>
      </c>
      <c r="D36" s="172">
        <v>3235</v>
      </c>
      <c r="E36" s="172">
        <v>25180</v>
      </c>
      <c r="F36" s="172">
        <v>7</v>
      </c>
      <c r="G36" s="172">
        <v>2060</v>
      </c>
      <c r="H36" s="174">
        <v>82684</v>
      </c>
    </row>
    <row r="37" spans="1:8" ht="12.75" customHeight="1">
      <c r="A37" s="42">
        <v>2001</v>
      </c>
      <c r="B37" s="172">
        <v>790</v>
      </c>
      <c r="C37" s="173">
        <v>3049</v>
      </c>
      <c r="D37" s="172">
        <v>3175</v>
      </c>
      <c r="E37" s="172">
        <v>26660</v>
      </c>
      <c r="F37" s="172">
        <v>9</v>
      </c>
      <c r="G37" s="172">
        <v>2355</v>
      </c>
      <c r="H37" s="174">
        <v>88597</v>
      </c>
    </row>
    <row r="38" spans="1:8" ht="12.75" customHeight="1">
      <c r="A38" s="42">
        <v>2002</v>
      </c>
      <c r="B38" s="172">
        <v>870</v>
      </c>
      <c r="C38" s="173">
        <v>3648</v>
      </c>
      <c r="D38" s="172">
        <v>3030</v>
      </c>
      <c r="E38" s="172">
        <v>30415</v>
      </c>
      <c r="F38" s="172">
        <v>10</v>
      </c>
      <c r="G38" s="172">
        <v>2870</v>
      </c>
      <c r="H38" s="174">
        <v>95715</v>
      </c>
    </row>
    <row r="39" spans="1:8" ht="12.75" customHeight="1">
      <c r="A39" s="42">
        <v>2003</v>
      </c>
      <c r="B39" s="175">
        <v>865</v>
      </c>
      <c r="C39" s="176">
        <v>3890</v>
      </c>
      <c r="D39" s="175">
        <v>2540</v>
      </c>
      <c r="E39" s="175">
        <v>27465</v>
      </c>
      <c r="F39" s="175">
        <v>16</v>
      </c>
      <c r="G39" s="175">
        <v>3185</v>
      </c>
      <c r="H39" s="177">
        <v>95601</v>
      </c>
    </row>
    <row r="40" spans="1:8" ht="12.75" customHeight="1">
      <c r="A40" s="42">
        <v>2004</v>
      </c>
      <c r="B40" s="172">
        <v>920</v>
      </c>
      <c r="C40" s="173">
        <v>3830</v>
      </c>
      <c r="D40" s="172">
        <v>2620</v>
      </c>
      <c r="E40" s="172">
        <v>26560</v>
      </c>
      <c r="F40" s="184" t="s">
        <v>19</v>
      </c>
      <c r="G40" s="172">
        <v>3160</v>
      </c>
      <c r="H40" s="174">
        <v>95178</v>
      </c>
    </row>
    <row r="41" spans="1:8" ht="12.75" customHeight="1">
      <c r="A41" s="42">
        <v>2005</v>
      </c>
      <c r="B41" s="172">
        <v>955</v>
      </c>
      <c r="C41" s="173">
        <v>3988</v>
      </c>
      <c r="D41" s="172">
        <v>2095</v>
      </c>
      <c r="E41" s="172">
        <v>27015</v>
      </c>
      <c r="F41" s="184" t="s">
        <v>19</v>
      </c>
      <c r="G41" s="172">
        <v>3320</v>
      </c>
      <c r="H41" s="174">
        <v>100962</v>
      </c>
    </row>
    <row r="42" spans="1:8" ht="12.75" customHeight="1">
      <c r="A42" s="42">
        <v>2006</v>
      </c>
      <c r="B42" s="172">
        <v>930</v>
      </c>
      <c r="C42" s="173">
        <v>4064</v>
      </c>
      <c r="D42" s="172">
        <v>2190</v>
      </c>
      <c r="E42" s="172">
        <v>25410</v>
      </c>
      <c r="F42" s="184" t="s">
        <v>9</v>
      </c>
      <c r="G42" s="172">
        <v>3430</v>
      </c>
      <c r="H42" s="174">
        <v>98725</v>
      </c>
    </row>
    <row r="43" spans="1:8" ht="12.75" customHeight="1">
      <c r="A43" s="42">
        <v>2007</v>
      </c>
      <c r="B43" s="172">
        <v>1060</v>
      </c>
      <c r="C43" s="173">
        <v>4376</v>
      </c>
      <c r="D43" s="172">
        <v>2020</v>
      </c>
      <c r="E43" s="172">
        <v>25015</v>
      </c>
      <c r="F43" s="184" t="s">
        <v>9</v>
      </c>
      <c r="G43" s="172">
        <v>3755</v>
      </c>
      <c r="H43" s="174">
        <v>108710</v>
      </c>
    </row>
    <row r="44" spans="1:8" ht="12.75" customHeight="1">
      <c r="A44" s="42">
        <v>2008</v>
      </c>
      <c r="B44" s="172">
        <v>1025</v>
      </c>
      <c r="C44" s="173">
        <v>3170</v>
      </c>
      <c r="D44" s="172">
        <v>2120</v>
      </c>
      <c r="E44" s="172">
        <v>23570</v>
      </c>
      <c r="F44" s="184" t="s">
        <v>9</v>
      </c>
      <c r="G44" s="172">
        <v>2580</v>
      </c>
      <c r="H44" s="174">
        <v>94662</v>
      </c>
    </row>
    <row r="45" spans="1:8" ht="12.75" customHeight="1">
      <c r="A45" s="42">
        <v>2009</v>
      </c>
      <c r="B45" s="172">
        <v>1010</v>
      </c>
      <c r="C45" s="173">
        <v>2780</v>
      </c>
      <c r="D45" s="172">
        <v>1930</v>
      </c>
      <c r="E45" s="172">
        <v>24615</v>
      </c>
      <c r="F45" s="184" t="s">
        <v>9</v>
      </c>
      <c r="G45" s="172">
        <v>2170</v>
      </c>
      <c r="H45" s="174">
        <v>76814</v>
      </c>
    </row>
    <row r="46" spans="1:15" s="100" customFormat="1" ht="12.75" customHeight="1">
      <c r="A46" s="42">
        <v>2010</v>
      </c>
      <c r="B46" s="180">
        <v>970</v>
      </c>
      <c r="C46" s="181">
        <v>2650</v>
      </c>
      <c r="D46" s="180">
        <v>1875</v>
      </c>
      <c r="E46" s="180">
        <v>20940</v>
      </c>
      <c r="F46" s="183" t="s">
        <v>9</v>
      </c>
      <c r="G46" s="180">
        <v>2120</v>
      </c>
      <c r="H46" s="182">
        <v>71100</v>
      </c>
      <c r="I46"/>
      <c r="J46"/>
      <c r="K46"/>
      <c r="L46"/>
      <c r="M46"/>
      <c r="N46"/>
      <c r="O46"/>
    </row>
    <row r="47" spans="1:15" s="100" customFormat="1" ht="12.75" customHeight="1">
      <c r="A47" s="110">
        <v>2011</v>
      </c>
      <c r="B47" s="180">
        <v>970</v>
      </c>
      <c r="C47" s="181">
        <v>2695</v>
      </c>
      <c r="D47" s="180">
        <v>1770</v>
      </c>
      <c r="E47" s="180">
        <v>19990</v>
      </c>
      <c r="F47" s="183" t="s">
        <v>9</v>
      </c>
      <c r="G47" s="180">
        <v>2195</v>
      </c>
      <c r="H47" s="182">
        <v>69600</v>
      </c>
      <c r="I47"/>
      <c r="J47"/>
      <c r="K47"/>
      <c r="L47"/>
      <c r="M47"/>
      <c r="N47"/>
      <c r="O47"/>
    </row>
    <row r="48" spans="1:15" s="100" customFormat="1" ht="12.75" customHeight="1">
      <c r="A48" s="110">
        <v>2012</v>
      </c>
      <c r="B48" s="183" t="s">
        <v>9</v>
      </c>
      <c r="C48" s="181">
        <v>2987</v>
      </c>
      <c r="D48" s="180">
        <v>1748</v>
      </c>
      <c r="E48" s="180">
        <v>19987</v>
      </c>
      <c r="F48" s="183" t="s">
        <v>9</v>
      </c>
      <c r="G48" s="180">
        <v>2488</v>
      </c>
      <c r="H48" s="182">
        <v>70300</v>
      </c>
      <c r="I48"/>
      <c r="J48"/>
      <c r="K48"/>
      <c r="L48"/>
      <c r="M48"/>
      <c r="N48"/>
      <c r="O48"/>
    </row>
    <row r="49" spans="1:15" s="100" customFormat="1" ht="12.75" customHeight="1">
      <c r="A49" s="110">
        <v>2013</v>
      </c>
      <c r="B49" s="183" t="s">
        <v>9</v>
      </c>
      <c r="C49" s="181">
        <v>2615</v>
      </c>
      <c r="D49" s="180">
        <v>1419</v>
      </c>
      <c r="E49" s="180">
        <v>19873</v>
      </c>
      <c r="F49" s="183" t="s">
        <v>9</v>
      </c>
      <c r="G49" s="180">
        <v>2126</v>
      </c>
      <c r="H49" s="182">
        <v>72292</v>
      </c>
      <c r="I49"/>
      <c r="J49"/>
      <c r="K49"/>
      <c r="L49"/>
      <c r="M49"/>
      <c r="N49"/>
      <c r="O49"/>
    </row>
    <row r="50" spans="1:15" s="100" customFormat="1" ht="12.75" customHeight="1">
      <c r="A50" s="110">
        <v>2014</v>
      </c>
      <c r="B50" s="183" t="s">
        <v>9</v>
      </c>
      <c r="C50" s="181">
        <v>2620</v>
      </c>
      <c r="D50" s="180">
        <v>1794</v>
      </c>
      <c r="E50" s="180">
        <v>21332</v>
      </c>
      <c r="F50" s="183" t="s">
        <v>9</v>
      </c>
      <c r="G50" s="180">
        <v>2089</v>
      </c>
      <c r="H50" s="182">
        <v>67935</v>
      </c>
      <c r="I50"/>
      <c r="J50"/>
      <c r="K50"/>
      <c r="L50"/>
      <c r="M50"/>
      <c r="N50"/>
      <c r="O50"/>
    </row>
    <row r="51" spans="1:15" s="100" customFormat="1" ht="12.75" customHeight="1">
      <c r="A51" s="110">
        <v>2015</v>
      </c>
      <c r="B51" s="183" t="s">
        <v>9</v>
      </c>
      <c r="C51" s="181">
        <v>2281</v>
      </c>
      <c r="D51" s="180">
        <v>1770</v>
      </c>
      <c r="E51" s="180">
        <v>19505</v>
      </c>
      <c r="F51" s="183" t="s">
        <v>9</v>
      </c>
      <c r="G51" s="180">
        <v>1793</v>
      </c>
      <c r="H51" s="182">
        <v>67399</v>
      </c>
      <c r="I51"/>
      <c r="J51"/>
      <c r="K51"/>
      <c r="L51"/>
      <c r="M51"/>
      <c r="N51"/>
      <c r="O51"/>
    </row>
    <row r="52" spans="1:15" s="100" customFormat="1" ht="12.75" customHeight="1">
      <c r="A52" s="110">
        <v>2016</v>
      </c>
      <c r="B52" s="183" t="s">
        <v>9</v>
      </c>
      <c r="C52" s="181">
        <v>2264</v>
      </c>
      <c r="D52" s="180">
        <v>1822</v>
      </c>
      <c r="E52" s="180">
        <v>19061</v>
      </c>
      <c r="F52" s="183" t="s">
        <v>9</v>
      </c>
      <c r="G52" s="180">
        <v>1785</v>
      </c>
      <c r="H52" s="182">
        <v>74543</v>
      </c>
      <c r="I52"/>
      <c r="J52"/>
      <c r="K52"/>
      <c r="L52"/>
      <c r="M52"/>
      <c r="N52"/>
      <c r="O52"/>
    </row>
    <row r="53" spans="1:15" s="100" customFormat="1" ht="12.75" customHeight="1">
      <c r="A53" s="110">
        <v>2017</v>
      </c>
      <c r="B53" s="183" t="s">
        <v>9</v>
      </c>
      <c r="C53" s="190">
        <v>2746</v>
      </c>
      <c r="D53" s="189">
        <v>1817</v>
      </c>
      <c r="E53" s="189">
        <v>17617</v>
      </c>
      <c r="F53" s="183" t="s">
        <v>9</v>
      </c>
      <c r="G53" s="189">
        <v>2300</v>
      </c>
      <c r="H53" s="188">
        <v>77550</v>
      </c>
      <c r="I53"/>
      <c r="J53"/>
      <c r="K53"/>
      <c r="L53"/>
      <c r="M53"/>
      <c r="N53"/>
      <c r="O53"/>
    </row>
    <row r="54" spans="1:15" s="100" customFormat="1" ht="12.75" customHeight="1">
      <c r="A54" s="110">
        <v>2018</v>
      </c>
      <c r="B54" s="183" t="s">
        <v>9</v>
      </c>
      <c r="C54" s="190">
        <v>2562</v>
      </c>
      <c r="D54" s="189">
        <v>2280</v>
      </c>
      <c r="E54" s="189">
        <v>17149</v>
      </c>
      <c r="F54" s="183" t="s">
        <v>9</v>
      </c>
      <c r="G54" s="189">
        <v>2116</v>
      </c>
      <c r="H54" s="188">
        <v>86007</v>
      </c>
      <c r="I54"/>
      <c r="J54"/>
      <c r="K54"/>
      <c r="L54"/>
      <c r="M54"/>
      <c r="N54"/>
      <c r="O54"/>
    </row>
    <row r="55" spans="1:15" s="100" customFormat="1" ht="12.75" customHeight="1">
      <c r="A55" s="110">
        <v>2019</v>
      </c>
      <c r="B55" s="180">
        <v>530</v>
      </c>
      <c r="C55" s="181">
        <v>2456.1553536</v>
      </c>
      <c r="D55" s="180">
        <v>5406</v>
      </c>
      <c r="E55" s="180">
        <v>12896</v>
      </c>
      <c r="F55" s="175">
        <v>251</v>
      </c>
      <c r="G55" s="180">
        <v>1785</v>
      </c>
      <c r="H55" s="182">
        <v>72708</v>
      </c>
      <c r="I55"/>
      <c r="J55"/>
      <c r="K55"/>
      <c r="L55"/>
      <c r="M55"/>
      <c r="N55"/>
      <c r="O55"/>
    </row>
    <row r="56" spans="1:8" s="100" customFormat="1" ht="12.75" customHeight="1">
      <c r="A56" s="251">
        <v>2020</v>
      </c>
      <c r="B56" s="191" t="s">
        <v>9</v>
      </c>
      <c r="C56" s="190">
        <v>2324</v>
      </c>
      <c r="D56" s="189">
        <v>2091</v>
      </c>
      <c r="E56" s="189">
        <v>13224</v>
      </c>
      <c r="F56" s="191" t="s">
        <v>9</v>
      </c>
      <c r="G56" s="189">
        <v>1973</v>
      </c>
      <c r="H56" s="252">
        <v>81555</v>
      </c>
    </row>
    <row r="57" spans="1:15" s="100" customFormat="1" ht="12.75" customHeight="1">
      <c r="A57" s="110">
        <v>2021</v>
      </c>
      <c r="B57" s="180">
        <v>274</v>
      </c>
      <c r="C57" s="181">
        <v>1230</v>
      </c>
      <c r="D57" s="180">
        <v>2626</v>
      </c>
      <c r="E57" s="180">
        <v>7776</v>
      </c>
      <c r="F57" s="191" t="s">
        <v>9</v>
      </c>
      <c r="G57" s="180">
        <v>991</v>
      </c>
      <c r="H57" s="182">
        <v>51322</v>
      </c>
      <c r="I57"/>
      <c r="J57"/>
      <c r="K57"/>
      <c r="L57"/>
      <c r="M57"/>
      <c r="N57"/>
      <c r="O57"/>
    </row>
    <row r="58" spans="1:15" s="100" customFormat="1" ht="12.75" customHeight="1">
      <c r="A58" s="110">
        <v>2022</v>
      </c>
      <c r="B58" s="180">
        <v>291</v>
      </c>
      <c r="C58" s="181">
        <v>1104</v>
      </c>
      <c r="D58" s="180">
        <v>2520</v>
      </c>
      <c r="E58" s="180">
        <v>6539</v>
      </c>
      <c r="F58" s="191" t="s">
        <v>9</v>
      </c>
      <c r="G58" s="180">
        <v>896</v>
      </c>
      <c r="H58" s="182">
        <v>47108</v>
      </c>
      <c r="I58"/>
      <c r="J58"/>
      <c r="K58"/>
      <c r="L58"/>
      <c r="M58"/>
      <c r="N58"/>
      <c r="O58"/>
    </row>
    <row r="59" spans="1:8" ht="12.75" customHeight="1">
      <c r="A59" s="16"/>
      <c r="B59" s="71"/>
      <c r="C59" s="72"/>
      <c r="D59" s="26"/>
      <c r="E59" s="73"/>
      <c r="F59" s="74"/>
      <c r="G59" s="26"/>
      <c r="H59" s="75"/>
    </row>
    <row r="60" spans="1:8" ht="12.75" customHeight="1">
      <c r="A60" s="49"/>
      <c r="B60" s="164"/>
      <c r="C60" s="165"/>
      <c r="D60" s="165"/>
      <c r="E60" s="166"/>
      <c r="F60" s="167"/>
      <c r="G60" s="165"/>
      <c r="H60" s="168"/>
    </row>
    <row r="61" s="18" customFormat="1" ht="12.75" customHeight="1">
      <c r="A61" s="102" t="s">
        <v>10</v>
      </c>
    </row>
    <row r="62" ht="12.75" customHeight="1">
      <c r="A62" s="105" t="s">
        <v>80</v>
      </c>
    </row>
    <row r="63" ht="12.75">
      <c r="A63" s="20" t="s">
        <v>75</v>
      </c>
    </row>
    <row r="64" ht="12.75">
      <c r="A64" s="70" t="s">
        <v>123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7.57421875" style="0" customWidth="1"/>
    <col min="2" max="2" width="58.57421875" style="0" customWidth="1"/>
    <col min="3" max="3" width="22.57421875" style="0" customWidth="1"/>
  </cols>
  <sheetData>
    <row r="1" spans="1:2" s="28" customFormat="1" ht="15.75" customHeight="1">
      <c r="A1" s="186" t="s">
        <v>146</v>
      </c>
      <c r="B1" s="31"/>
    </row>
    <row r="2" s="28" customFormat="1" ht="12.75" customHeight="1"/>
    <row r="3" spans="1:2" ht="12.75" customHeight="1">
      <c r="A3" s="240" t="s">
        <v>126</v>
      </c>
      <c r="B3" s="5"/>
    </row>
    <row r="4" spans="1:2" ht="12.75" customHeight="1">
      <c r="A4" s="185" t="s">
        <v>45</v>
      </c>
      <c r="B4" s="5"/>
    </row>
    <row r="5" spans="1:2" ht="12.75" customHeight="1">
      <c r="A5" s="185" t="s">
        <v>46</v>
      </c>
      <c r="B5" s="5"/>
    </row>
    <row r="6" spans="1:2" ht="12.75" customHeight="1" thickBot="1">
      <c r="A6" s="6"/>
      <c r="B6" s="6"/>
    </row>
    <row r="7" spans="1:5" s="33" customFormat="1" ht="24" customHeight="1" thickTop="1">
      <c r="A7" s="45" t="s">
        <v>47</v>
      </c>
      <c r="B7" s="60" t="s">
        <v>48</v>
      </c>
      <c r="C7" s="49"/>
      <c r="D7" s="49"/>
      <c r="E7" s="52"/>
    </row>
    <row r="8" spans="1:5" ht="12.75" customHeight="1">
      <c r="A8" s="14"/>
      <c r="B8" s="49"/>
      <c r="C8" s="49"/>
      <c r="D8" s="49"/>
      <c r="E8" s="49"/>
    </row>
    <row r="9" spans="1:5" ht="12.75" customHeight="1">
      <c r="A9" s="61">
        <v>1985</v>
      </c>
      <c r="B9" s="254">
        <v>262791000</v>
      </c>
      <c r="C9" s="49"/>
      <c r="D9" s="49"/>
      <c r="E9" s="49"/>
    </row>
    <row r="10" spans="1:5" ht="12.75" customHeight="1">
      <c r="A10" s="61">
        <v>1986</v>
      </c>
      <c r="B10" s="254">
        <v>250954000</v>
      </c>
      <c r="C10" s="49"/>
      <c r="D10" s="49"/>
      <c r="E10" s="49"/>
    </row>
    <row r="11" spans="1:5" ht="12.75" customHeight="1">
      <c r="A11" s="61">
        <v>1987</v>
      </c>
      <c r="B11" s="254">
        <v>274202000</v>
      </c>
      <c r="C11" s="49"/>
      <c r="D11" s="49"/>
      <c r="E11" s="49"/>
    </row>
    <row r="12" spans="1:5" s="18" customFormat="1" ht="12.75" customHeight="1">
      <c r="A12" s="61">
        <v>1988</v>
      </c>
      <c r="B12" s="254">
        <v>298261000</v>
      </c>
      <c r="C12" s="49"/>
      <c r="D12" s="49"/>
      <c r="E12" s="62"/>
    </row>
    <row r="13" spans="1:5" s="18" customFormat="1" ht="12.75" customHeight="1">
      <c r="A13" s="61">
        <v>1989</v>
      </c>
      <c r="B13" s="254">
        <v>326400000</v>
      </c>
      <c r="C13" s="62"/>
      <c r="D13" s="62"/>
      <c r="E13" s="62"/>
    </row>
    <row r="14" spans="1:5" s="18" customFormat="1" ht="12.75" customHeight="1">
      <c r="A14" s="61">
        <v>1990</v>
      </c>
      <c r="B14" s="254">
        <v>317337000</v>
      </c>
      <c r="C14" s="62"/>
      <c r="D14" s="62"/>
      <c r="E14" s="62"/>
    </row>
    <row r="15" spans="1:5" s="18" customFormat="1" ht="12.75" customHeight="1">
      <c r="A15" s="61">
        <v>1991</v>
      </c>
      <c r="B15" s="254">
        <v>301884000</v>
      </c>
      <c r="C15" s="62"/>
      <c r="D15" s="62"/>
      <c r="E15" s="62"/>
    </row>
    <row r="16" spans="1:5" ht="12.75" customHeight="1">
      <c r="A16" s="61">
        <v>1992</v>
      </c>
      <c r="B16" s="254">
        <v>408662000</v>
      </c>
      <c r="C16" s="49"/>
      <c r="D16" s="49"/>
      <c r="E16" s="49"/>
    </row>
    <row r="17" spans="1:2" ht="12.75" customHeight="1">
      <c r="A17" s="61">
        <v>1993</v>
      </c>
      <c r="B17" s="254">
        <v>474861000</v>
      </c>
    </row>
    <row r="18" spans="1:2" ht="12.75" customHeight="1">
      <c r="A18" s="61">
        <v>1994</v>
      </c>
      <c r="B18" s="254">
        <v>467174000</v>
      </c>
    </row>
    <row r="19" spans="1:2" ht="12.75" customHeight="1">
      <c r="A19" s="61">
        <v>1995</v>
      </c>
      <c r="B19" s="254">
        <v>457538000</v>
      </c>
    </row>
    <row r="20" spans="1:2" ht="12.75" customHeight="1">
      <c r="A20" s="61">
        <v>1996</v>
      </c>
      <c r="B20" s="254">
        <v>479009000</v>
      </c>
    </row>
    <row r="21" spans="1:2" ht="12.75" customHeight="1">
      <c r="A21" s="61">
        <v>1997</v>
      </c>
      <c r="B21" s="254">
        <v>505557000</v>
      </c>
    </row>
    <row r="22" spans="1:2" ht="12.75" customHeight="1">
      <c r="A22" s="61">
        <v>1998</v>
      </c>
      <c r="B22" s="254">
        <v>478200600</v>
      </c>
    </row>
    <row r="23" spans="1:2" ht="12.75" customHeight="1">
      <c r="A23" s="61">
        <v>1999</v>
      </c>
      <c r="B23" s="254">
        <v>501500800</v>
      </c>
    </row>
    <row r="24" spans="1:5" s="18" customFormat="1" ht="12.75" customHeight="1">
      <c r="A24" s="61">
        <v>2000</v>
      </c>
      <c r="B24" s="254">
        <v>519272000</v>
      </c>
      <c r="C24"/>
      <c r="D24"/>
      <c r="E24"/>
    </row>
    <row r="25" spans="1:5" s="18" customFormat="1" ht="12.75" customHeight="1">
      <c r="A25" s="61">
        <v>2001</v>
      </c>
      <c r="B25" s="254">
        <v>499896000</v>
      </c>
      <c r="C25"/>
      <c r="D25"/>
      <c r="E25"/>
    </row>
    <row r="26" spans="1:5" s="18" customFormat="1" ht="12.75" customHeight="1">
      <c r="A26" s="61">
        <v>2002</v>
      </c>
      <c r="B26" s="254">
        <v>522418200</v>
      </c>
      <c r="C26" s="62"/>
      <c r="D26" s="62"/>
      <c r="E26" s="62"/>
    </row>
    <row r="27" spans="1:5" s="18" customFormat="1" ht="12.75" customHeight="1">
      <c r="A27" s="61">
        <v>2003</v>
      </c>
      <c r="B27" s="254">
        <v>543561000</v>
      </c>
      <c r="C27" s="62"/>
      <c r="D27" s="62"/>
      <c r="E27" s="62"/>
    </row>
    <row r="28" spans="1:5" ht="12.75" customHeight="1">
      <c r="A28" s="61">
        <v>2004</v>
      </c>
      <c r="B28" s="254">
        <v>550948600</v>
      </c>
      <c r="C28" s="49"/>
      <c r="D28" s="49"/>
      <c r="E28" s="49"/>
    </row>
    <row r="29" spans="1:5" ht="12.75" customHeight="1">
      <c r="A29" s="61">
        <v>2005</v>
      </c>
      <c r="B29" s="254">
        <v>613694000</v>
      </c>
      <c r="C29" s="49"/>
      <c r="D29" s="49"/>
      <c r="E29" s="49"/>
    </row>
    <row r="30" spans="1:5" ht="12.75" customHeight="1">
      <c r="A30" s="61">
        <v>2006</v>
      </c>
      <c r="B30" s="254">
        <v>480012000</v>
      </c>
      <c r="C30" s="49"/>
      <c r="D30" s="49"/>
      <c r="E30" s="49"/>
    </row>
    <row r="31" spans="1:2" ht="12.75" customHeight="1">
      <c r="A31" s="61">
        <v>2007</v>
      </c>
      <c r="B31" s="254">
        <v>475827000</v>
      </c>
    </row>
    <row r="32" spans="1:2" ht="12.75" customHeight="1">
      <c r="A32" s="61">
        <v>2008</v>
      </c>
      <c r="B32" s="254">
        <v>448975400</v>
      </c>
    </row>
    <row r="33" spans="1:2" ht="12.75" customHeight="1">
      <c r="A33" s="61">
        <v>2009</v>
      </c>
      <c r="B33" s="254">
        <v>351578020</v>
      </c>
    </row>
    <row r="34" spans="1:2" ht="12.75" customHeight="1">
      <c r="A34" s="61">
        <v>2010</v>
      </c>
      <c r="B34" s="254">
        <v>339034600</v>
      </c>
    </row>
    <row r="35" spans="1:2" ht="12.75" customHeight="1">
      <c r="A35" s="61">
        <v>2011</v>
      </c>
      <c r="B35" s="254">
        <v>399078200</v>
      </c>
    </row>
    <row r="36" spans="1:2" ht="12.75" customHeight="1">
      <c r="A36" s="61">
        <v>2012</v>
      </c>
      <c r="B36" s="254">
        <v>401495600</v>
      </c>
    </row>
    <row r="37" spans="1:2" ht="12.75" customHeight="1">
      <c r="A37" s="61">
        <v>2013</v>
      </c>
      <c r="B37" s="254">
        <v>392735360</v>
      </c>
    </row>
    <row r="38" spans="1:2" ht="12.75" customHeight="1">
      <c r="A38" s="61">
        <v>2014</v>
      </c>
      <c r="B38" s="254">
        <v>336674800</v>
      </c>
    </row>
    <row r="39" spans="1:2" ht="12.75" customHeight="1">
      <c r="A39" s="61">
        <v>2015</v>
      </c>
      <c r="B39" s="254">
        <v>337701600</v>
      </c>
    </row>
    <row r="40" spans="1:2" ht="12.75" customHeight="1">
      <c r="A40" s="61">
        <v>2016</v>
      </c>
      <c r="B40" s="254">
        <v>283553400</v>
      </c>
    </row>
    <row r="41" spans="1:2" ht="12.75" customHeight="1">
      <c r="A41" s="61">
        <v>2017</v>
      </c>
      <c r="B41" s="254">
        <v>346652600</v>
      </c>
    </row>
    <row r="42" spans="1:2" ht="12.75" customHeight="1">
      <c r="A42" s="61">
        <v>2018</v>
      </c>
      <c r="B42" s="254">
        <v>317715400</v>
      </c>
    </row>
    <row r="43" spans="1:2" ht="12.75" customHeight="1">
      <c r="A43" s="61">
        <v>2019</v>
      </c>
      <c r="B43" s="254">
        <v>307818400</v>
      </c>
    </row>
    <row r="44" spans="1:2" ht="12.75" customHeight="1">
      <c r="A44" s="61">
        <v>2020</v>
      </c>
      <c r="B44" s="254">
        <v>290948400</v>
      </c>
    </row>
    <row r="45" spans="1:5" ht="12.75" customHeight="1">
      <c r="A45" s="253">
        <v>2021</v>
      </c>
      <c r="B45" s="254">
        <v>391775000</v>
      </c>
      <c r="C45" s="49"/>
      <c r="D45" s="49"/>
      <c r="E45" s="49"/>
    </row>
    <row r="46" spans="1:5" ht="12.75" customHeight="1">
      <c r="A46" s="253">
        <v>2022</v>
      </c>
      <c r="B46" s="254">
        <v>394563800</v>
      </c>
      <c r="C46" s="49"/>
      <c r="D46" s="49"/>
      <c r="E46" s="49"/>
    </row>
    <row r="47" spans="1:5" ht="12.75" customHeight="1">
      <c r="A47" s="16"/>
      <c r="B47" s="17"/>
      <c r="C47" s="49"/>
      <c r="D47" s="49"/>
      <c r="E47" s="49"/>
    </row>
    <row r="48" ht="12.75" customHeight="1"/>
    <row r="49" spans="1:2" ht="12.75" customHeight="1">
      <c r="A49" s="63" t="s">
        <v>49</v>
      </c>
      <c r="B49" s="18"/>
    </row>
    <row r="50" spans="1:2" ht="12.75" customHeight="1">
      <c r="A50" s="21" t="s">
        <v>50</v>
      </c>
      <c r="B50" s="18"/>
    </row>
    <row r="51" spans="1:2" ht="12.75" customHeight="1">
      <c r="A51" s="64" t="s">
        <v>51</v>
      </c>
      <c r="B51" s="18"/>
    </row>
    <row r="52" spans="1:2" ht="12.75" customHeight="1">
      <c r="A52" s="63" t="s">
        <v>58</v>
      </c>
      <c r="B52" s="18"/>
    </row>
    <row r="53" ht="12.75">
      <c r="A53" s="70" t="s">
        <v>123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ySplit="7" topLeftCell="A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11.00390625" style="0" customWidth="1"/>
    <col min="3" max="3" width="11.8515625" style="0" customWidth="1"/>
    <col min="4" max="4" width="10.57421875" style="0" customWidth="1"/>
    <col min="5" max="6" width="10.8515625" style="0" customWidth="1"/>
    <col min="7" max="8" width="10.57421875" style="0" customWidth="1"/>
    <col min="9" max="9" width="11.57421875" style="0" customWidth="1"/>
  </cols>
  <sheetData>
    <row r="1" spans="1:9" s="28" customFormat="1" ht="15.75" customHeight="1">
      <c r="A1" s="186" t="s">
        <v>127</v>
      </c>
      <c r="B1" s="31"/>
      <c r="C1" s="31"/>
      <c r="D1" s="31"/>
      <c r="E1" s="31"/>
      <c r="F1" s="31"/>
      <c r="G1" s="22"/>
      <c r="H1" s="31"/>
      <c r="I1" s="31"/>
    </row>
    <row r="2" spans="1:9" s="28" customFormat="1" ht="15.75" customHeight="1">
      <c r="A2" s="186" t="s">
        <v>128</v>
      </c>
      <c r="B2" s="31"/>
      <c r="C2" s="31"/>
      <c r="D2" s="31"/>
      <c r="E2" s="31"/>
      <c r="F2" s="31"/>
      <c r="G2" s="22"/>
      <c r="H2" s="31"/>
      <c r="I2" s="31"/>
    </row>
    <row r="3" spans="1:9" s="28" customFormat="1" ht="12.75" customHeight="1">
      <c r="A3" s="31"/>
      <c r="B3" s="31"/>
      <c r="C3" s="31"/>
      <c r="D3" s="31"/>
      <c r="E3" s="31"/>
      <c r="F3" s="31"/>
      <c r="G3" s="22"/>
      <c r="H3" s="31"/>
      <c r="I3" s="31"/>
    </row>
    <row r="4" spans="1:9" ht="12.75" customHeight="1">
      <c r="A4" s="240" t="s">
        <v>129</v>
      </c>
      <c r="B4" s="22"/>
      <c r="C4" s="22"/>
      <c r="D4" s="22"/>
      <c r="E4" s="22"/>
      <c r="F4" s="22"/>
      <c r="G4" s="22"/>
      <c r="H4" s="22"/>
      <c r="I4" s="22"/>
    </row>
    <row r="5" spans="1:9" ht="12.75" customHeight="1">
      <c r="A5" s="241" t="s">
        <v>130</v>
      </c>
      <c r="B5" s="22"/>
      <c r="C5" s="22"/>
      <c r="D5" s="22"/>
      <c r="E5" s="22"/>
      <c r="F5" s="22"/>
      <c r="G5" s="22"/>
      <c r="H5" s="22"/>
      <c r="I5" s="22"/>
    </row>
    <row r="6" ht="12.75" customHeight="1" thickBot="1">
      <c r="A6" s="6"/>
    </row>
    <row r="7" spans="1:9" s="81" customFormat="1" ht="51.75" customHeight="1" thickTop="1">
      <c r="A7" s="82" t="s">
        <v>5</v>
      </c>
      <c r="B7" s="92" t="s">
        <v>32</v>
      </c>
      <c r="C7" s="90" t="s">
        <v>33</v>
      </c>
      <c r="D7" s="83" t="s">
        <v>56</v>
      </c>
      <c r="E7" s="83" t="s">
        <v>34</v>
      </c>
      <c r="F7" s="83" t="s">
        <v>35</v>
      </c>
      <c r="G7" s="83" t="s">
        <v>57</v>
      </c>
      <c r="H7" s="83" t="s">
        <v>36</v>
      </c>
      <c r="I7" s="84" t="s">
        <v>37</v>
      </c>
    </row>
    <row r="8" spans="1:9" ht="12.75">
      <c r="A8" s="77"/>
      <c r="B8" s="93"/>
      <c r="C8" s="91"/>
      <c r="D8" s="78"/>
      <c r="E8" s="78"/>
      <c r="F8" s="78"/>
      <c r="G8" s="78"/>
      <c r="H8" s="78"/>
      <c r="I8" s="79"/>
    </row>
    <row r="9" spans="1:9" ht="12.75">
      <c r="A9" s="80">
        <v>1980</v>
      </c>
      <c r="B9" s="94">
        <v>27688</v>
      </c>
      <c r="C9" s="24">
        <v>6878</v>
      </c>
      <c r="D9" s="116" t="s">
        <v>9</v>
      </c>
      <c r="E9" s="116" t="s">
        <v>9</v>
      </c>
      <c r="F9" s="116" t="s">
        <v>9</v>
      </c>
      <c r="G9" s="116" t="s">
        <v>9</v>
      </c>
      <c r="H9" s="116" t="s">
        <v>9</v>
      </c>
      <c r="I9" s="117" t="s">
        <v>9</v>
      </c>
    </row>
    <row r="10" spans="1:9" ht="12.75">
      <c r="A10" s="80">
        <v>1981</v>
      </c>
      <c r="B10" s="94">
        <v>29482</v>
      </c>
      <c r="C10" s="24">
        <v>5295</v>
      </c>
      <c r="D10" s="116" t="s">
        <v>9</v>
      </c>
      <c r="E10" s="116" t="s">
        <v>9</v>
      </c>
      <c r="F10" s="116" t="s">
        <v>9</v>
      </c>
      <c r="G10" s="116" t="s">
        <v>9</v>
      </c>
      <c r="H10" s="116" t="s">
        <v>9</v>
      </c>
      <c r="I10" s="117" t="s">
        <v>9</v>
      </c>
    </row>
    <row r="11" spans="1:9" ht="12.75">
      <c r="A11" s="80">
        <v>1982</v>
      </c>
      <c r="B11" s="94">
        <v>30600</v>
      </c>
      <c r="C11" s="24">
        <v>5633</v>
      </c>
      <c r="D11" s="116" t="s">
        <v>9</v>
      </c>
      <c r="E11" s="116" t="s">
        <v>9</v>
      </c>
      <c r="F11" s="116" t="s">
        <v>9</v>
      </c>
      <c r="G11" s="116" t="s">
        <v>9</v>
      </c>
      <c r="H11" s="116" t="s">
        <v>9</v>
      </c>
      <c r="I11" s="117" t="s">
        <v>9</v>
      </c>
    </row>
    <row r="12" spans="1:9" ht="12.75">
      <c r="A12" s="80">
        <v>1983</v>
      </c>
      <c r="B12" s="94">
        <v>36165</v>
      </c>
      <c r="C12" s="24">
        <v>6035</v>
      </c>
      <c r="D12" s="116" t="s">
        <v>9</v>
      </c>
      <c r="E12" s="116" t="s">
        <v>9</v>
      </c>
      <c r="F12" s="116" t="s">
        <v>9</v>
      </c>
      <c r="G12" s="116" t="s">
        <v>9</v>
      </c>
      <c r="H12" s="116" t="s">
        <v>9</v>
      </c>
      <c r="I12" s="117" t="s">
        <v>9</v>
      </c>
    </row>
    <row r="13" spans="1:9" ht="12.75">
      <c r="A13" s="80">
        <v>1984</v>
      </c>
      <c r="B13" s="94">
        <v>42905</v>
      </c>
      <c r="C13" s="24">
        <v>7351</v>
      </c>
      <c r="D13" s="116" t="s">
        <v>9</v>
      </c>
      <c r="E13" s="116" t="s">
        <v>9</v>
      </c>
      <c r="F13" s="116" t="s">
        <v>9</v>
      </c>
      <c r="G13" s="116" t="s">
        <v>9</v>
      </c>
      <c r="H13" s="116" t="s">
        <v>9</v>
      </c>
      <c r="I13" s="117" t="s">
        <v>9</v>
      </c>
    </row>
    <row r="14" spans="1:9" ht="12.75">
      <c r="A14" s="80">
        <v>1985</v>
      </c>
      <c r="B14" s="94">
        <v>24284</v>
      </c>
      <c r="C14" s="24">
        <v>7581</v>
      </c>
      <c r="D14" s="116" t="s">
        <v>9</v>
      </c>
      <c r="E14" s="48">
        <v>9550</v>
      </c>
      <c r="F14" s="116" t="s">
        <v>9</v>
      </c>
      <c r="G14" s="116" t="s">
        <v>9</v>
      </c>
      <c r="H14" s="116" t="s">
        <v>9</v>
      </c>
      <c r="I14" s="47">
        <v>7153</v>
      </c>
    </row>
    <row r="15" spans="1:9" ht="12.75">
      <c r="A15" s="80">
        <v>1986</v>
      </c>
      <c r="B15" s="94">
        <v>28136</v>
      </c>
      <c r="C15" s="24">
        <v>8653</v>
      </c>
      <c r="D15" s="116" t="s">
        <v>9</v>
      </c>
      <c r="E15" s="48">
        <v>9782</v>
      </c>
      <c r="F15" s="116" t="s">
        <v>9</v>
      </c>
      <c r="G15" s="116" t="s">
        <v>9</v>
      </c>
      <c r="H15" s="116" t="s">
        <v>9</v>
      </c>
      <c r="I15" s="47">
        <v>9701</v>
      </c>
    </row>
    <row r="16" spans="1:9" ht="12.75">
      <c r="A16" s="80">
        <v>1987</v>
      </c>
      <c r="B16" s="94">
        <v>31904</v>
      </c>
      <c r="C16" s="24">
        <v>9170</v>
      </c>
      <c r="D16" s="116" t="s">
        <v>9</v>
      </c>
      <c r="E16" s="48">
        <v>8935</v>
      </c>
      <c r="F16" s="116" t="s">
        <v>9</v>
      </c>
      <c r="G16" s="116" t="s">
        <v>9</v>
      </c>
      <c r="H16" s="116" t="s">
        <v>9</v>
      </c>
      <c r="I16" s="47">
        <v>13799</v>
      </c>
    </row>
    <row r="17" spans="1:9" ht="12.75">
      <c r="A17" s="80">
        <v>1988</v>
      </c>
      <c r="B17" s="94">
        <v>33042</v>
      </c>
      <c r="C17" s="24">
        <v>8816</v>
      </c>
      <c r="D17" s="116" t="s">
        <v>9</v>
      </c>
      <c r="E17" s="48">
        <v>8609</v>
      </c>
      <c r="F17" s="116" t="s">
        <v>9</v>
      </c>
      <c r="G17" s="116" t="s">
        <v>9</v>
      </c>
      <c r="H17" s="116" t="s">
        <v>9</v>
      </c>
      <c r="I17" s="47">
        <v>15617</v>
      </c>
    </row>
    <row r="18" spans="1:9" ht="12.75">
      <c r="A18" s="80">
        <v>1989</v>
      </c>
      <c r="B18" s="94">
        <v>37475</v>
      </c>
      <c r="C18" s="24">
        <v>9280</v>
      </c>
      <c r="D18" s="116" t="s">
        <v>9</v>
      </c>
      <c r="E18" s="48">
        <v>8130</v>
      </c>
      <c r="F18" s="116" t="s">
        <v>9</v>
      </c>
      <c r="G18" s="116" t="s">
        <v>9</v>
      </c>
      <c r="H18" s="116" t="s">
        <v>9</v>
      </c>
      <c r="I18" s="47">
        <v>20065</v>
      </c>
    </row>
    <row r="19" spans="1:9" ht="12.75">
      <c r="A19" s="80">
        <v>1990</v>
      </c>
      <c r="B19" s="94">
        <v>37734</v>
      </c>
      <c r="C19" s="24">
        <v>11185</v>
      </c>
      <c r="D19" s="116" t="s">
        <v>9</v>
      </c>
      <c r="E19" s="48">
        <v>8525</v>
      </c>
      <c r="F19" s="116" t="s">
        <v>9</v>
      </c>
      <c r="G19" s="116" t="s">
        <v>9</v>
      </c>
      <c r="H19" s="116" t="s">
        <v>9</v>
      </c>
      <c r="I19" s="47">
        <v>18024</v>
      </c>
    </row>
    <row r="20" spans="1:9" ht="12.75" customHeight="1">
      <c r="A20" s="80">
        <v>1991</v>
      </c>
      <c r="B20" s="94">
        <v>40920</v>
      </c>
      <c r="C20" s="24">
        <v>10595</v>
      </c>
      <c r="D20" s="116" t="s">
        <v>9</v>
      </c>
      <c r="E20" s="48">
        <v>9595</v>
      </c>
      <c r="F20" s="116" t="s">
        <v>9</v>
      </c>
      <c r="G20" s="116" t="s">
        <v>9</v>
      </c>
      <c r="H20" s="116" t="s">
        <v>9</v>
      </c>
      <c r="I20" s="47">
        <v>20730</v>
      </c>
    </row>
    <row r="21" spans="1:9" ht="12.75" customHeight="1">
      <c r="A21" s="80">
        <v>1992</v>
      </c>
      <c r="B21" s="94">
        <v>41890</v>
      </c>
      <c r="C21" s="24">
        <v>11355</v>
      </c>
      <c r="D21" s="116" t="s">
        <v>9</v>
      </c>
      <c r="E21" s="48">
        <v>10015</v>
      </c>
      <c r="F21" s="116" t="s">
        <v>9</v>
      </c>
      <c r="G21" s="116" t="s">
        <v>9</v>
      </c>
      <c r="H21" s="116" t="s">
        <v>9</v>
      </c>
      <c r="I21" s="47">
        <v>20520</v>
      </c>
    </row>
    <row r="22" spans="1:9" ht="12.75" customHeight="1">
      <c r="A22" s="80">
        <v>1993</v>
      </c>
      <c r="B22" s="94">
        <v>40740</v>
      </c>
      <c r="C22" s="24">
        <v>11115</v>
      </c>
      <c r="D22" s="116" t="s">
        <v>9</v>
      </c>
      <c r="E22" s="48">
        <v>9655</v>
      </c>
      <c r="F22" s="116" t="s">
        <v>9</v>
      </c>
      <c r="G22" s="116" t="s">
        <v>9</v>
      </c>
      <c r="H22" s="116" t="s">
        <v>9</v>
      </c>
      <c r="I22" s="47">
        <v>19970</v>
      </c>
    </row>
    <row r="23" spans="1:9" ht="12.75" customHeight="1">
      <c r="A23" s="80">
        <v>1994</v>
      </c>
      <c r="B23" s="94">
        <v>36775</v>
      </c>
      <c r="C23" s="24">
        <v>10310</v>
      </c>
      <c r="D23" s="116" t="s">
        <v>9</v>
      </c>
      <c r="E23" s="48">
        <v>9090</v>
      </c>
      <c r="F23" s="116" t="s">
        <v>9</v>
      </c>
      <c r="G23" s="116" t="s">
        <v>9</v>
      </c>
      <c r="H23" s="116" t="s">
        <v>9</v>
      </c>
      <c r="I23" s="47">
        <v>17375</v>
      </c>
    </row>
    <row r="24" spans="1:9" ht="12.75" customHeight="1">
      <c r="A24" s="80">
        <v>1995</v>
      </c>
      <c r="B24" s="94">
        <v>38985</v>
      </c>
      <c r="C24" s="24">
        <v>10395</v>
      </c>
      <c r="D24" s="116" t="s">
        <v>9</v>
      </c>
      <c r="E24" s="48">
        <v>9910</v>
      </c>
      <c r="F24" s="116" t="s">
        <v>9</v>
      </c>
      <c r="G24" s="116" t="s">
        <v>9</v>
      </c>
      <c r="H24" s="116" t="s">
        <v>9</v>
      </c>
      <c r="I24" s="47">
        <v>18680</v>
      </c>
    </row>
    <row r="25" spans="1:9" ht="12.75" customHeight="1">
      <c r="A25" s="80">
        <v>1996</v>
      </c>
      <c r="B25" s="94">
        <v>38390</v>
      </c>
      <c r="C25" s="24">
        <v>9705</v>
      </c>
      <c r="D25" s="116" t="s">
        <v>9</v>
      </c>
      <c r="E25" s="48">
        <v>9500</v>
      </c>
      <c r="F25" s="116" t="s">
        <v>9</v>
      </c>
      <c r="G25" s="116" t="s">
        <v>9</v>
      </c>
      <c r="H25" s="116" t="s">
        <v>9</v>
      </c>
      <c r="I25" s="47">
        <v>19185</v>
      </c>
    </row>
    <row r="26" spans="1:9" ht="12.75" customHeight="1">
      <c r="A26" s="80">
        <v>1997</v>
      </c>
      <c r="B26" s="94">
        <v>41400</v>
      </c>
      <c r="C26" s="24">
        <v>10945</v>
      </c>
      <c r="D26" s="48">
        <v>3545</v>
      </c>
      <c r="E26" s="48">
        <v>10320</v>
      </c>
      <c r="F26" s="48">
        <v>820</v>
      </c>
      <c r="G26" s="48">
        <v>3510</v>
      </c>
      <c r="H26" s="48">
        <v>2025</v>
      </c>
      <c r="I26" s="47">
        <v>10235</v>
      </c>
    </row>
    <row r="27" spans="1:9" ht="12.75" customHeight="1">
      <c r="A27" s="80">
        <v>1998</v>
      </c>
      <c r="B27" s="94">
        <v>47180</v>
      </c>
      <c r="C27" s="24">
        <v>9795</v>
      </c>
      <c r="D27" s="48">
        <v>3820</v>
      </c>
      <c r="E27" s="48">
        <v>12220</v>
      </c>
      <c r="F27" s="48">
        <v>955</v>
      </c>
      <c r="G27" s="48">
        <v>4360</v>
      </c>
      <c r="H27" s="48">
        <v>2405</v>
      </c>
      <c r="I27" s="47">
        <v>13625</v>
      </c>
    </row>
    <row r="28" spans="1:9" ht="12.75" customHeight="1">
      <c r="A28" s="80">
        <v>1999</v>
      </c>
      <c r="B28" s="94">
        <v>45945</v>
      </c>
      <c r="C28" s="24">
        <v>10685</v>
      </c>
      <c r="D28" s="48">
        <v>2875</v>
      </c>
      <c r="E28" s="48">
        <v>12785</v>
      </c>
      <c r="F28" s="48">
        <v>970</v>
      </c>
      <c r="G28" s="48">
        <v>4120</v>
      </c>
      <c r="H28" s="48">
        <v>2130</v>
      </c>
      <c r="I28" s="47">
        <v>12380</v>
      </c>
    </row>
    <row r="29" spans="1:9" ht="12.75" customHeight="1">
      <c r="A29" s="80">
        <v>2000</v>
      </c>
      <c r="B29" s="94">
        <v>49450</v>
      </c>
      <c r="C29" s="24">
        <v>10600</v>
      </c>
      <c r="D29" s="48">
        <v>3395</v>
      </c>
      <c r="E29" s="48">
        <v>13525</v>
      </c>
      <c r="F29" s="48">
        <v>1400</v>
      </c>
      <c r="G29" s="48">
        <v>3850</v>
      </c>
      <c r="H29" s="48">
        <v>1930</v>
      </c>
      <c r="I29" s="47">
        <v>14750</v>
      </c>
    </row>
    <row r="30" spans="1:9" ht="12.75" customHeight="1">
      <c r="A30" s="80">
        <v>2001</v>
      </c>
      <c r="B30" s="94">
        <v>52100</v>
      </c>
      <c r="C30" s="24">
        <v>8800</v>
      </c>
      <c r="D30" s="48">
        <v>3500</v>
      </c>
      <c r="E30" s="48">
        <v>15800</v>
      </c>
      <c r="F30" s="48">
        <v>1020</v>
      </c>
      <c r="G30" s="48">
        <v>4900</v>
      </c>
      <c r="H30" s="48">
        <v>1560</v>
      </c>
      <c r="I30" s="47">
        <v>16520</v>
      </c>
    </row>
    <row r="31" spans="1:9" ht="12.75" customHeight="1">
      <c r="A31" s="80">
        <v>2002</v>
      </c>
      <c r="B31" s="94">
        <v>47870</v>
      </c>
      <c r="C31" s="24">
        <v>7700</v>
      </c>
      <c r="D31" s="48">
        <v>3400</v>
      </c>
      <c r="E31" s="48">
        <v>10700</v>
      </c>
      <c r="F31" s="48">
        <v>1040</v>
      </c>
      <c r="G31" s="48">
        <v>4510</v>
      </c>
      <c r="H31" s="48">
        <v>1620</v>
      </c>
      <c r="I31" s="47">
        <v>18900</v>
      </c>
    </row>
    <row r="32" spans="1:9" ht="12.75" customHeight="1">
      <c r="A32" s="80">
        <v>2003</v>
      </c>
      <c r="B32" s="94">
        <v>50940</v>
      </c>
      <c r="C32" s="24">
        <v>8500</v>
      </c>
      <c r="D32" s="48">
        <v>3600</v>
      </c>
      <c r="E32" s="48">
        <v>11000</v>
      </c>
      <c r="F32" s="48">
        <v>1200</v>
      </c>
      <c r="G32" s="48">
        <v>4590</v>
      </c>
      <c r="H32" s="48">
        <v>1800</v>
      </c>
      <c r="I32" s="47">
        <v>20250</v>
      </c>
    </row>
    <row r="33" spans="1:9" ht="12.75" customHeight="1">
      <c r="A33" s="80">
        <v>2004</v>
      </c>
      <c r="B33" s="94">
        <v>47585</v>
      </c>
      <c r="C33" s="24">
        <v>6475</v>
      </c>
      <c r="D33" s="48">
        <v>3900</v>
      </c>
      <c r="E33" s="48">
        <v>11300</v>
      </c>
      <c r="F33" s="48">
        <v>1200</v>
      </c>
      <c r="G33" s="48">
        <v>4645</v>
      </c>
      <c r="H33" s="48">
        <v>1715</v>
      </c>
      <c r="I33" s="47">
        <v>18350</v>
      </c>
    </row>
    <row r="34" spans="1:9" ht="12.75" customHeight="1">
      <c r="A34" s="80">
        <v>2005</v>
      </c>
      <c r="B34" s="94">
        <v>49430</v>
      </c>
      <c r="C34" s="24">
        <v>6210</v>
      </c>
      <c r="D34" s="48">
        <v>3900</v>
      </c>
      <c r="E34" s="48">
        <v>13200</v>
      </c>
      <c r="F34" s="48">
        <v>1000</v>
      </c>
      <c r="G34" s="48">
        <v>4335</v>
      </c>
      <c r="H34" s="48">
        <v>2000</v>
      </c>
      <c r="I34" s="47">
        <v>18785</v>
      </c>
    </row>
    <row r="35" spans="1:9" ht="12.75" customHeight="1">
      <c r="A35" s="80">
        <v>2006</v>
      </c>
      <c r="B35" s="94">
        <v>49325</v>
      </c>
      <c r="C35" s="24">
        <v>6935</v>
      </c>
      <c r="D35" s="48">
        <v>3100</v>
      </c>
      <c r="E35" s="48">
        <v>11600</v>
      </c>
      <c r="F35" s="48">
        <v>1100</v>
      </c>
      <c r="G35" s="48">
        <v>3760</v>
      </c>
      <c r="H35" s="48">
        <v>1900</v>
      </c>
      <c r="I35" s="47">
        <v>20930</v>
      </c>
    </row>
    <row r="36" spans="1:9" ht="12.75" customHeight="1">
      <c r="A36" s="80">
        <v>2007</v>
      </c>
      <c r="B36" s="94">
        <v>54120</v>
      </c>
      <c r="C36" s="24">
        <v>6905</v>
      </c>
      <c r="D36" s="48">
        <v>3200</v>
      </c>
      <c r="E36" s="48">
        <v>14000</v>
      </c>
      <c r="F36" s="48">
        <v>1100</v>
      </c>
      <c r="G36" s="48">
        <v>3100</v>
      </c>
      <c r="H36" s="48">
        <v>2040</v>
      </c>
      <c r="I36" s="47">
        <v>23775</v>
      </c>
    </row>
    <row r="37" spans="1:9" ht="12.75" customHeight="1">
      <c r="A37" s="80">
        <v>2008</v>
      </c>
      <c r="B37" s="94">
        <v>43230</v>
      </c>
      <c r="C37" s="24">
        <v>5800</v>
      </c>
      <c r="D37" s="48">
        <v>3100</v>
      </c>
      <c r="E37" s="48">
        <v>9400</v>
      </c>
      <c r="F37" s="48">
        <v>1000</v>
      </c>
      <c r="G37" s="48">
        <v>1900</v>
      </c>
      <c r="H37" s="48">
        <v>1500</v>
      </c>
      <c r="I37" s="47">
        <v>20530</v>
      </c>
    </row>
    <row r="38" spans="1:9" s="100" customFormat="1" ht="12.75" customHeight="1">
      <c r="A38" s="80">
        <v>2009</v>
      </c>
      <c r="B38" s="94">
        <v>35570</v>
      </c>
      <c r="C38" s="24">
        <v>4720</v>
      </c>
      <c r="D38" s="48">
        <v>2500</v>
      </c>
      <c r="E38" s="48">
        <v>7700</v>
      </c>
      <c r="F38" s="48">
        <v>900</v>
      </c>
      <c r="G38" s="48">
        <v>1800</v>
      </c>
      <c r="H38" s="48">
        <v>1500</v>
      </c>
      <c r="I38" s="47">
        <v>16450</v>
      </c>
    </row>
    <row r="39" spans="1:9" s="100" customFormat="1" ht="12.75" customHeight="1">
      <c r="A39" s="80">
        <v>2010</v>
      </c>
      <c r="B39" s="94">
        <v>30370</v>
      </c>
      <c r="C39" s="24">
        <v>4500</v>
      </c>
      <c r="D39" s="48">
        <v>2400</v>
      </c>
      <c r="E39" s="48">
        <v>6500</v>
      </c>
      <c r="F39" s="48">
        <v>900</v>
      </c>
      <c r="G39" s="48">
        <v>1400</v>
      </c>
      <c r="H39" s="48">
        <v>1400</v>
      </c>
      <c r="I39" s="47">
        <v>13270</v>
      </c>
    </row>
    <row r="40" spans="1:9" s="100" customFormat="1" ht="12.75" customHeight="1">
      <c r="A40" s="80">
        <v>2011</v>
      </c>
      <c r="B40" s="94">
        <v>29340</v>
      </c>
      <c r="C40" s="24">
        <v>4200</v>
      </c>
      <c r="D40" s="48">
        <v>2400</v>
      </c>
      <c r="E40" s="48">
        <v>7000</v>
      </c>
      <c r="F40" s="48">
        <v>800</v>
      </c>
      <c r="G40" s="48">
        <v>1100</v>
      </c>
      <c r="H40" s="48">
        <v>1200</v>
      </c>
      <c r="I40" s="47">
        <v>12640</v>
      </c>
    </row>
    <row r="41" spans="1:9" s="100" customFormat="1" ht="12.75" customHeight="1">
      <c r="A41" s="80">
        <v>2012</v>
      </c>
      <c r="B41" s="94">
        <v>29670</v>
      </c>
      <c r="C41" s="24">
        <v>4200</v>
      </c>
      <c r="D41" s="48">
        <v>2500</v>
      </c>
      <c r="E41" s="48">
        <v>7900</v>
      </c>
      <c r="F41" s="48">
        <v>700</v>
      </c>
      <c r="G41" s="48">
        <v>1000</v>
      </c>
      <c r="H41" s="48">
        <v>1100</v>
      </c>
      <c r="I41" s="47">
        <v>12270</v>
      </c>
    </row>
    <row r="42" spans="1:9" ht="12.75" customHeight="1">
      <c r="A42" s="16"/>
      <c r="B42" s="95"/>
      <c r="C42" s="16"/>
      <c r="D42" s="50"/>
      <c r="E42" s="50"/>
      <c r="F42" s="50"/>
      <c r="G42" s="50"/>
      <c r="H42" s="50"/>
      <c r="I42" s="51"/>
    </row>
    <row r="43" ht="12.75" customHeight="1"/>
    <row r="44" spans="1:9" s="18" customFormat="1" ht="12.75" customHeight="1">
      <c r="A44" s="102" t="s">
        <v>10</v>
      </c>
      <c r="D44"/>
      <c r="E44"/>
      <c r="F44"/>
      <c r="G44"/>
      <c r="H44"/>
      <c r="I44"/>
    </row>
    <row r="45" ht="12.75" customHeight="1">
      <c r="A45" s="20" t="s">
        <v>75</v>
      </c>
    </row>
    <row r="46" ht="12.75">
      <c r="A46" s="70" t="s">
        <v>123</v>
      </c>
    </row>
  </sheetData>
  <sheetProtection/>
  <printOptions/>
  <pageMargins left="1" right="1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5" width="18.421875" style="0" customWidth="1"/>
  </cols>
  <sheetData>
    <row r="1" spans="1:5" s="28" customFormat="1" ht="15.75" customHeight="1">
      <c r="A1" s="186" t="s">
        <v>131</v>
      </c>
      <c r="B1" s="31"/>
      <c r="C1" s="31"/>
      <c r="D1" s="31"/>
      <c r="E1" s="31"/>
    </row>
    <row r="2" spans="1:5" s="28" customFormat="1" ht="15.75" customHeight="1">
      <c r="A2" s="186" t="s">
        <v>132</v>
      </c>
      <c r="B2" s="31"/>
      <c r="C2" s="31"/>
      <c r="D2" s="31"/>
      <c r="E2" s="31"/>
    </row>
    <row r="3" spans="1:5" s="28" customFormat="1" ht="12.75" customHeight="1">
      <c r="A3" s="186"/>
      <c r="B3" s="31"/>
      <c r="C3" s="31"/>
      <c r="D3" s="31"/>
      <c r="E3" s="31"/>
    </row>
    <row r="4" spans="1:5" s="28" customFormat="1" ht="12.75" customHeight="1">
      <c r="A4" s="59" t="s">
        <v>38</v>
      </c>
      <c r="B4" s="31"/>
      <c r="C4" s="31"/>
      <c r="D4" s="31"/>
      <c r="E4" s="31"/>
    </row>
    <row r="5" spans="1:5" ht="12.75" customHeight="1" thickBot="1">
      <c r="A5" s="6"/>
      <c r="B5" s="6"/>
      <c r="C5" s="6"/>
      <c r="D5" s="6"/>
      <c r="E5" s="6"/>
    </row>
    <row r="6" spans="1:5" ht="24" customHeight="1" thickTop="1">
      <c r="A6" s="53"/>
      <c r="B6" s="54"/>
      <c r="C6" s="88" t="s">
        <v>39</v>
      </c>
      <c r="D6" s="89"/>
      <c r="E6" s="89"/>
    </row>
    <row r="7" spans="1:5" s="33" customFormat="1" ht="24" customHeight="1">
      <c r="A7" s="45" t="s">
        <v>5</v>
      </c>
      <c r="B7" s="85" t="s">
        <v>40</v>
      </c>
      <c r="C7" s="86" t="s">
        <v>41</v>
      </c>
      <c r="D7" s="87" t="s">
        <v>42</v>
      </c>
      <c r="E7" s="76" t="s">
        <v>43</v>
      </c>
    </row>
    <row r="8" spans="1:4" ht="12.75" customHeight="1">
      <c r="A8" s="14"/>
      <c r="B8" s="49"/>
      <c r="C8" s="55"/>
      <c r="D8" s="46"/>
    </row>
    <row r="9" spans="1:5" ht="12.75" customHeight="1">
      <c r="A9" s="15">
        <v>1993</v>
      </c>
      <c r="B9" s="56">
        <v>8700</v>
      </c>
      <c r="C9" s="107">
        <v>2500</v>
      </c>
      <c r="D9" s="108">
        <v>1400</v>
      </c>
      <c r="E9" s="109">
        <v>4800</v>
      </c>
    </row>
    <row r="10" spans="1:5" ht="12.75" customHeight="1">
      <c r="A10" s="15">
        <v>1994</v>
      </c>
      <c r="B10" s="56">
        <v>8100</v>
      </c>
      <c r="C10" s="107">
        <v>2300</v>
      </c>
      <c r="D10" s="108">
        <v>1300</v>
      </c>
      <c r="E10" s="109">
        <v>4500</v>
      </c>
    </row>
    <row r="11" spans="1:5" ht="12.75" customHeight="1">
      <c r="A11" s="15">
        <v>1995</v>
      </c>
      <c r="B11" s="56">
        <v>7300</v>
      </c>
      <c r="C11" s="107">
        <v>1700</v>
      </c>
      <c r="D11" s="108">
        <v>1200</v>
      </c>
      <c r="E11" s="109">
        <v>4400</v>
      </c>
    </row>
    <row r="12" spans="1:5" ht="12.75" customHeight="1">
      <c r="A12" s="15">
        <v>1996</v>
      </c>
      <c r="B12" s="56">
        <v>7400</v>
      </c>
      <c r="C12" s="107">
        <v>1400</v>
      </c>
      <c r="D12" s="108">
        <v>1200</v>
      </c>
      <c r="E12" s="109">
        <v>4800</v>
      </c>
    </row>
    <row r="13" spans="1:5" ht="12.75" customHeight="1">
      <c r="A13" s="15">
        <v>1997</v>
      </c>
      <c r="B13" s="56">
        <v>7000</v>
      </c>
      <c r="C13" s="107">
        <v>1200</v>
      </c>
      <c r="D13" s="108">
        <v>1300</v>
      </c>
      <c r="E13" s="109">
        <v>4500</v>
      </c>
    </row>
    <row r="14" spans="1:5" ht="12.75" customHeight="1">
      <c r="A14" s="15">
        <v>1998</v>
      </c>
      <c r="B14" s="56">
        <v>7400</v>
      </c>
      <c r="C14" s="107">
        <v>1200</v>
      </c>
      <c r="D14" s="108">
        <v>1200</v>
      </c>
      <c r="E14" s="109">
        <v>5000</v>
      </c>
    </row>
    <row r="15" spans="1:5" ht="12.75" customHeight="1">
      <c r="A15" s="15">
        <v>1999</v>
      </c>
      <c r="B15" s="56">
        <v>7600</v>
      </c>
      <c r="C15" s="107">
        <v>1200</v>
      </c>
      <c r="D15" s="108">
        <v>1300</v>
      </c>
      <c r="E15" s="109">
        <v>5200</v>
      </c>
    </row>
    <row r="16" spans="1:5" ht="12.75" customHeight="1">
      <c r="A16" s="15">
        <v>2000</v>
      </c>
      <c r="B16" s="56">
        <v>7800</v>
      </c>
      <c r="C16" s="107">
        <v>1000</v>
      </c>
      <c r="D16" s="108">
        <v>1200</v>
      </c>
      <c r="E16" s="109">
        <v>5600</v>
      </c>
    </row>
    <row r="17" spans="1:5" ht="12.75" customHeight="1">
      <c r="A17" s="15">
        <v>2001</v>
      </c>
      <c r="B17" s="56">
        <v>7400</v>
      </c>
      <c r="C17" s="107">
        <v>800</v>
      </c>
      <c r="D17" s="108">
        <v>1200</v>
      </c>
      <c r="E17" s="109">
        <v>5500</v>
      </c>
    </row>
    <row r="18" spans="1:5" ht="12.75" customHeight="1">
      <c r="A18" s="15">
        <v>2002</v>
      </c>
      <c r="B18" s="56">
        <v>7500</v>
      </c>
      <c r="C18" s="107">
        <v>900</v>
      </c>
      <c r="D18" s="108">
        <v>1300</v>
      </c>
      <c r="E18" s="109">
        <v>5400</v>
      </c>
    </row>
    <row r="19" spans="1:5" ht="12.75" customHeight="1">
      <c r="A19" s="15">
        <v>2003</v>
      </c>
      <c r="B19" s="56">
        <v>7300</v>
      </c>
      <c r="C19" s="107">
        <v>700</v>
      </c>
      <c r="D19" s="108">
        <v>1200</v>
      </c>
      <c r="E19" s="109">
        <v>5300</v>
      </c>
    </row>
    <row r="20" spans="1:5" ht="12.75" customHeight="1">
      <c r="A20" s="15">
        <v>2004</v>
      </c>
      <c r="B20" s="56">
        <v>7300</v>
      </c>
      <c r="C20" s="107">
        <v>700</v>
      </c>
      <c r="D20" s="108">
        <v>1200</v>
      </c>
      <c r="E20" s="109">
        <v>5400</v>
      </c>
    </row>
    <row r="21" spans="1:5" ht="12.75" customHeight="1">
      <c r="A21" s="15">
        <v>2005</v>
      </c>
      <c r="B21" s="56">
        <v>7000</v>
      </c>
      <c r="C21" s="107">
        <v>700</v>
      </c>
      <c r="D21" s="108">
        <v>1100</v>
      </c>
      <c r="E21" s="109">
        <v>5200</v>
      </c>
    </row>
    <row r="22" spans="1:5" ht="12.75" customHeight="1">
      <c r="A22" s="15">
        <v>2006</v>
      </c>
      <c r="B22" s="56">
        <v>7000</v>
      </c>
      <c r="C22" s="107">
        <v>600</v>
      </c>
      <c r="D22" s="108">
        <v>1000</v>
      </c>
      <c r="E22" s="109">
        <v>5400</v>
      </c>
    </row>
    <row r="23" spans="1:6" ht="12.75" customHeight="1">
      <c r="A23" s="15" t="s">
        <v>61</v>
      </c>
      <c r="B23" s="56">
        <v>6500</v>
      </c>
      <c r="C23" s="96" t="s">
        <v>9</v>
      </c>
      <c r="D23" s="97" t="s">
        <v>9</v>
      </c>
      <c r="E23" s="98" t="s">
        <v>9</v>
      </c>
      <c r="F23" s="49"/>
    </row>
    <row r="24" spans="1:6" s="100" customFormat="1" ht="12.75" customHeight="1">
      <c r="A24" s="99">
        <v>2008</v>
      </c>
      <c r="B24" s="56">
        <v>6200</v>
      </c>
      <c r="C24" s="96" t="s">
        <v>64</v>
      </c>
      <c r="D24" s="97" t="s">
        <v>64</v>
      </c>
      <c r="E24" s="109">
        <v>5100</v>
      </c>
      <c r="F24" s="104"/>
    </row>
    <row r="25" spans="1:6" ht="12.75" customHeight="1">
      <c r="A25" s="15">
        <v>2009</v>
      </c>
      <c r="B25" s="56">
        <v>6200</v>
      </c>
      <c r="C25" s="96" t="s">
        <v>73</v>
      </c>
      <c r="D25" s="97" t="s">
        <v>73</v>
      </c>
      <c r="E25" s="109">
        <v>5300</v>
      </c>
      <c r="F25" s="49"/>
    </row>
    <row r="26" spans="1:5" ht="12.75" customHeight="1">
      <c r="A26" s="15">
        <v>2010</v>
      </c>
      <c r="B26" s="56">
        <v>6400</v>
      </c>
      <c r="C26" s="96" t="s">
        <v>77</v>
      </c>
      <c r="D26" s="97" t="s">
        <v>77</v>
      </c>
      <c r="E26" s="109">
        <v>5600</v>
      </c>
    </row>
    <row r="27" spans="1:13" s="100" customFormat="1" ht="12.75" customHeight="1">
      <c r="A27" s="99">
        <v>2011</v>
      </c>
      <c r="B27" s="112" t="s">
        <v>82</v>
      </c>
      <c r="C27" s="96" t="s">
        <v>83</v>
      </c>
      <c r="D27" s="97" t="s">
        <v>83</v>
      </c>
      <c r="E27" s="98" t="s">
        <v>84</v>
      </c>
      <c r="F27"/>
      <c r="G27"/>
      <c r="H27"/>
      <c r="I27"/>
      <c r="J27"/>
      <c r="K27"/>
      <c r="L27"/>
      <c r="M27"/>
    </row>
    <row r="28" spans="1:5" ht="12.75" customHeight="1">
      <c r="A28" s="16"/>
      <c r="B28" s="17"/>
      <c r="C28" s="57"/>
      <c r="D28" s="50"/>
      <c r="E28" s="17"/>
    </row>
    <row r="29" ht="12.75" customHeight="1"/>
    <row r="30" spans="1:13" s="100" customFormat="1" ht="12.75" customHeight="1">
      <c r="A30" s="105" t="s">
        <v>65</v>
      </c>
      <c r="F30"/>
      <c r="G30"/>
      <c r="H30"/>
      <c r="I30"/>
      <c r="J30"/>
      <c r="K30"/>
      <c r="L30"/>
      <c r="M30"/>
    </row>
    <row r="31" ht="12.75" customHeight="1">
      <c r="A31" s="21" t="s">
        <v>44</v>
      </c>
    </row>
    <row r="32" ht="12.75" customHeight="1">
      <c r="A32" s="21" t="s">
        <v>87</v>
      </c>
    </row>
    <row r="33" ht="12.75" customHeight="1">
      <c r="A33" s="58" t="s">
        <v>62</v>
      </c>
    </row>
    <row r="34" spans="1:13" s="100" customFormat="1" ht="12.75" customHeight="1">
      <c r="A34" s="21" t="s">
        <v>88</v>
      </c>
      <c r="F34"/>
      <c r="G34"/>
      <c r="H34"/>
      <c r="I34"/>
      <c r="J34"/>
      <c r="K34"/>
      <c r="L34"/>
      <c r="M34"/>
    </row>
    <row r="35" ht="12.75" customHeight="1">
      <c r="A35" s="21" t="s">
        <v>74</v>
      </c>
    </row>
    <row r="36" spans="1:13" s="100" customFormat="1" ht="12.75" customHeight="1">
      <c r="A36" s="21" t="s">
        <v>78</v>
      </c>
      <c r="F36"/>
      <c r="G36"/>
      <c r="H36"/>
      <c r="I36"/>
      <c r="J36"/>
      <c r="K36"/>
      <c r="L36"/>
      <c r="M36"/>
    </row>
    <row r="37" s="100" customFormat="1" ht="12.75" customHeight="1">
      <c r="A37" s="21" t="s">
        <v>85</v>
      </c>
    </row>
    <row r="38" s="100" customFormat="1" ht="12.75" customHeight="1">
      <c r="A38" s="21" t="s">
        <v>86</v>
      </c>
    </row>
    <row r="39" spans="1:13" s="58" customFormat="1" ht="12.75" customHeight="1">
      <c r="A39" s="20" t="s">
        <v>75</v>
      </c>
      <c r="F39"/>
      <c r="G39"/>
      <c r="H39"/>
      <c r="I39"/>
      <c r="J39"/>
      <c r="K39"/>
      <c r="L39"/>
      <c r="M39"/>
    </row>
    <row r="40" ht="12.75" customHeight="1">
      <c r="A40" s="70" t="s">
        <v>123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Fink</dc:creator>
  <cp:keywords/>
  <dc:description/>
  <cp:lastModifiedBy>Vila, Giovanni O</cp:lastModifiedBy>
  <cp:lastPrinted>2021-10-13T02:25:57Z</cp:lastPrinted>
  <dcterms:created xsi:type="dcterms:W3CDTF">1996-10-14T23:33:28Z</dcterms:created>
  <dcterms:modified xsi:type="dcterms:W3CDTF">2023-10-04T21:43:38Z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