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9720" windowHeight="7005" activeTab="0"/>
  </bookViews>
  <sheets>
    <sheet name="Titles" sheetId="1" r:id="rId1"/>
    <sheet name="Narrative" sheetId="2" r:id="rId2"/>
    <sheet name="17.01" sheetId="3" r:id="rId3"/>
    <sheet name="17.02" sheetId="4" r:id="rId4"/>
    <sheet name="17.03" sheetId="5" r:id="rId5"/>
    <sheet name="17.04" sheetId="6" r:id="rId6"/>
    <sheet name="17.05" sheetId="7" r:id="rId7"/>
    <sheet name="17.06" sheetId="8" r:id="rId8"/>
    <sheet name="17.07" sheetId="9" r:id="rId9"/>
    <sheet name="17.08" sheetId="10" r:id="rId10"/>
    <sheet name="17.09" sheetId="11" r:id="rId11"/>
    <sheet name="17.10" sheetId="12" r:id="rId12"/>
    <sheet name="17.11" sheetId="13" r:id="rId13"/>
    <sheet name="17.12" sheetId="14" r:id="rId14"/>
    <sheet name="17.13" sheetId="15" r:id="rId15"/>
    <sheet name="17.14" sheetId="16" r:id="rId16"/>
    <sheet name="17.15" sheetId="17" r:id="rId17"/>
    <sheet name="17.16" sheetId="18" r:id="rId18"/>
    <sheet name="17.17" sheetId="19" r:id="rId19"/>
    <sheet name="17.18" sheetId="20" r:id="rId20"/>
    <sheet name="17.19" sheetId="21" r:id="rId21"/>
    <sheet name="17.20" sheetId="22" r:id="rId22"/>
    <sheet name="17.21" sheetId="23" r:id="rId23"/>
    <sheet name="17.22" sheetId="24" r:id="rId24"/>
    <sheet name="17.23" sheetId="25" r:id="rId25"/>
    <sheet name="17.24" sheetId="26" r:id="rId26"/>
    <sheet name="17.25" sheetId="27" r:id="rId27"/>
  </sheets>
  <externalReferences>
    <externalReference r:id="rId30"/>
    <externalReference r:id="rId31"/>
    <externalReference r:id="rId32"/>
    <externalReference r:id="rId33"/>
    <externalReference r:id="rId34"/>
    <externalReference r:id="rId35"/>
    <externalReference r:id="rId36"/>
  </externalReferences>
  <definedNames>
    <definedName name="_Fill" hidden="1">'[6]totals'!#REF!</definedName>
    <definedName name="_Key1" hidden="1">'[3]100in04'!#REF!</definedName>
    <definedName name="_Order1" hidden="1">255</definedName>
    <definedName name="_Order2" hidden="1">0</definedName>
    <definedName name="A">#REF!</definedName>
    <definedName name="B">#REF!</definedName>
    <definedName name="BLANK_INS">#REF!</definedName>
    <definedName name="BOLD_SET">#REF!</definedName>
    <definedName name="C">#REF!</definedName>
    <definedName name="Census_Tract_Density_Query">#REF!</definedName>
    <definedName name="CO_4_15">#REF!</definedName>
    <definedName name="CO_6_15">#REF!</definedName>
    <definedName name="COL_SET">#REF!</definedName>
    <definedName name="CTY_EST2002_01_15">#REF!</definedName>
    <definedName name="D">#REF!</definedName>
    <definedName name="DATA_MOVE">#REF!</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'[5]92PW06NW'!$A$9,'[5]92PW06NW'!#REF!</definedName>
    <definedName name="Indent3">'[5]92PW06NW'!$A$34,'[5]92PW06NW'!$A$35,'[5]92PW06NW'!$A$36,'[5]92PW06NW'!#REF!,'[5]92PW06NW'!#REF!,'[5]92PW06NW'!#REF!,'[5]92PW06NW'!#REF!</definedName>
    <definedName name="Indent6">'[5]92PW06NW'!#REF!,'[5]92PW06NW'!#REF!,'[5]92PW06NW'!#REF!,'[5]92PW06NW'!#REF!,'[5]92PW06NW'!#REF!,'[5]92PW06NW'!#REF!,'[5]92PW06NW'!#REF!,'[5]92PW06NW'!#REF!,'[5]92PW06NW'!#REF!,'[5]92PW06NW'!#REF!,'[5]92PW06NW'!#REF!,'[5]92PW06NW'!#REF!,'[5]92PW06NW'!#REF!,'[5]92PW06NW'!#REF!,'[5]92PW06NW'!#REF!,'[5]92PW06NW'!#REF!,'[5]92PW06NW'!#REF!,'[5]92PW06NW'!#REF!</definedName>
    <definedName name="Indent9">'[5]92PW06NW'!#REF!,'[5]92PW06NW'!#REF!,'[5]92PW06NW'!#REF!,'[5]92PW06NW'!#REF!,'[5]92PW06NW'!#REF!,'[5]92PW06NW'!#REF!,'[5]92PW06NW'!#REF!,'[5]92PW06NW'!#REF!,'[5]92PW06NW'!#REF!,'[5]92PW06NW'!#REF!,'[5]92PW06NW'!#REF!,'[5]92PW06NW'!#REF!</definedName>
    <definedName name="LETTERS">#REF!</definedName>
    <definedName name="LINE_DRAW">#REF!</definedName>
    <definedName name="Macro1">#REF!</definedName>
    <definedName name="new" localSheetId="1" hidden="1">{"'B-2 QSER Jun 98 4-27-98 cor'!$A$1:$F$57"}</definedName>
    <definedName name="new"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'[2]T24'!#REF!</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PRINT_IT">#REF!</definedName>
    <definedName name="SC01RES">#REF!</definedName>
    <definedName name="SC02_15">#REF!</definedName>
    <definedName name="SHEET_INS">#REF!</definedName>
    <definedName name="SMS_print">#REF!</definedName>
    <definedName name="spanners">'[5]92PW06NW'!#REF!</definedName>
    <definedName name="Stubs">#REF!</definedName>
    <definedName name="Subtitle">#REF!</definedName>
    <definedName name="T_26">'[2]T24'!#REF!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itle">#REF!</definedName>
    <definedName name="Title_extraction_query">#REF!</definedName>
    <definedName name="totals">'[5]92PW06NW'!#REF!,'[5]92PW06NW'!#REF!,'[5]92PW06NW'!#REF!</definedName>
    <definedName name="X">#REF!</definedName>
  </definedNames>
  <calcPr fullCalcOnLoad="1"/>
</workbook>
</file>

<file path=xl/sharedStrings.xml><?xml version="1.0" encoding="utf-8"?>
<sst xmlns="http://schemas.openxmlformats.org/spreadsheetml/2006/main" count="822" uniqueCount="469">
  <si>
    <t>Facility                                                          (mirror diameter in meters)</t>
  </si>
  <si>
    <t>Annual operating cost             ($ mil)</t>
  </si>
  <si>
    <t>Operational</t>
  </si>
  <si>
    <t>UH 0.6-m (Optical)</t>
  </si>
  <si>
    <t>(X)</t>
  </si>
  <si>
    <t>UH 2.2-m (Optical/Infrared)</t>
  </si>
  <si>
    <t>Canada-France-Hawaii 3.6-m (Optical/Infrared)</t>
  </si>
  <si>
    <t>NASA IRTF 3.0-m (Infrared)</t>
  </si>
  <si>
    <t>James Clerk Maxwell 15-m Submillimeter</t>
  </si>
  <si>
    <t xml:space="preserve">Caltech 10.4-m Submillimeter </t>
  </si>
  <si>
    <t>W.M. Keck Observatory (Keck I &amp; II)</t>
  </si>
  <si>
    <t>10-m x 2 (Optical/Infrared)</t>
  </si>
  <si>
    <t>1992/96</t>
  </si>
  <si>
    <t>VLBA Antenna 25-m (Radio)</t>
  </si>
  <si>
    <t>(NA)</t>
  </si>
  <si>
    <t>Total</t>
  </si>
  <si>
    <t>Mees Solar Observatory</t>
  </si>
  <si>
    <t>Lunar Ranging Facility</t>
  </si>
  <si>
    <t>1976/84</t>
  </si>
  <si>
    <t>Haleakala Observatories Projects</t>
  </si>
  <si>
    <t>Haleakala Support Facilities</t>
  </si>
  <si>
    <t xml:space="preserve">     NA  Not available.</t>
  </si>
  <si>
    <t>X  Not applicable.</t>
  </si>
  <si>
    <t>4/  Formerly Air Force Maui Optical Station (AMOS).</t>
  </si>
  <si>
    <t>611</t>
  </si>
  <si>
    <t>Mauna Kea observatories:</t>
  </si>
  <si>
    <t>Haleakala observatories:</t>
  </si>
  <si>
    <t>1/  Historical cost, not adjusted for inflation.</t>
  </si>
  <si>
    <t>Capital cost 1/ ($ mil)</t>
  </si>
  <si>
    <t>3/  2.4</t>
  </si>
  <si>
    <t>Submillimeter Array 8x6-m</t>
  </si>
  <si>
    <t>Magnum 2-m Telescope  5/</t>
  </si>
  <si>
    <t>Maui Space Surveillance Site (MSSS)  4/</t>
  </si>
  <si>
    <t>Faulkes 2-m Telescope  6/</t>
  </si>
  <si>
    <t>3/  Not included in the total since derived from facility operating costs.</t>
  </si>
  <si>
    <t>6/  Under construction.</t>
  </si>
  <si>
    <t>5/  MAGNUM = Multicolor Active Galactic Nuclei Monitoring.</t>
  </si>
  <si>
    <t xml:space="preserve">     Source:  University of Hawaii at Manoa, Institute for Astronomy, records.</t>
  </si>
  <si>
    <t>County based staff</t>
  </si>
  <si>
    <t>United Kingdom 3.8-m (Infrared)</t>
  </si>
  <si>
    <t>Subaru (Japan National Large Telescope)</t>
  </si>
  <si>
    <t xml:space="preserve">8-m (Optical/Infrared) </t>
  </si>
  <si>
    <t xml:space="preserve">  Mauna Kea Observatories Support Services</t>
  </si>
  <si>
    <t>Advanced Electro-Optical System</t>
  </si>
  <si>
    <t>3.7-m Telescope (AEOS)</t>
  </si>
  <si>
    <t>2/  Combined budget and staffing with UH 2.2-m telescope.</t>
  </si>
  <si>
    <t>Fredrick C. Gillett Gemini 8m (Optical/Infrared)</t>
  </si>
  <si>
    <t>(2/)</t>
  </si>
  <si>
    <t>THE SUMMITS OF MAUNA KEA AND HALEAKALA:  2002</t>
  </si>
  <si>
    <t xml:space="preserve">Table 17.25-- ASTRONOMY AND RELATED FACILITIES AT  </t>
  </si>
  <si>
    <t>Table 17.24-- PATENTS ISSUED TO HAWAII RESIDENTS: 1984 TO 2006</t>
  </si>
  <si>
    <t>Calendar     year</t>
  </si>
  <si>
    <t>Patents</t>
  </si>
  <si>
    <t>1992</t>
  </si>
  <si>
    <t>2000</t>
  </si>
  <si>
    <t>1993</t>
  </si>
  <si>
    <t>2001</t>
  </si>
  <si>
    <t>1994</t>
  </si>
  <si>
    <t>2002</t>
  </si>
  <si>
    <t>1995</t>
  </si>
  <si>
    <t>2003</t>
  </si>
  <si>
    <t>1996</t>
  </si>
  <si>
    <t>2004</t>
  </si>
  <si>
    <t>1997</t>
  </si>
  <si>
    <t>2005</t>
  </si>
  <si>
    <t>1998</t>
  </si>
  <si>
    <t>2006</t>
  </si>
  <si>
    <t>1999</t>
  </si>
  <si>
    <t xml:space="preserve"> </t>
  </si>
  <si>
    <r>
      <t xml:space="preserve">Country/State and Year, All Patents, All Types, January 1, 1977 -- December 31, 2006 </t>
    </r>
    <r>
      <rPr>
        <sz val="10"/>
        <rFont val="Times New Roman"/>
        <family val="1"/>
      </rPr>
      <t>(March 2007)</t>
    </r>
  </si>
  <si>
    <t>&lt;http://www.uspto.gov/web/offices/ac/ido/oeip/taf/cst_all.pdf&gt; accessed April 30, 2007.</t>
  </si>
  <si>
    <r>
      <t xml:space="preserve">     Source:  U.S. Patent and Trademark Office, Information Products Division/TAF Branch, </t>
    </r>
    <r>
      <rPr>
        <i/>
        <sz val="10"/>
        <rFont val="Times New Roman"/>
        <family val="1"/>
      </rPr>
      <t>Patent Counts by</t>
    </r>
  </si>
  <si>
    <t>Table 17.23-- RESEARCH AND DEVELOPMENT EXPENDITURES AT</t>
  </si>
  <si>
    <t xml:space="preserve"> DOCTORATE-GRANTING INSTITUTIONS:  FISCAL YEARS 1991 TO 2004</t>
  </si>
  <si>
    <t>[In thousands of dollars]</t>
  </si>
  <si>
    <t>Year</t>
  </si>
  <si>
    <t>Federally financed</t>
  </si>
  <si>
    <t>State and local government financed</t>
  </si>
  <si>
    <t>Industry financed</t>
  </si>
  <si>
    <t>Institutionally financed</t>
  </si>
  <si>
    <t>All other sources</t>
  </si>
  <si>
    <t>-</t>
  </si>
  <si>
    <t>2002 1/</t>
  </si>
  <si>
    <r>
      <t xml:space="preserve">     1/ Revised from previous </t>
    </r>
    <r>
      <rPr>
        <i/>
        <sz val="10"/>
        <rFont val="Times New Roman"/>
        <family val="1"/>
      </rPr>
      <t>Data Book</t>
    </r>
    <r>
      <rPr>
        <sz val="10"/>
        <rFont val="Times New Roman"/>
        <family val="1"/>
      </rPr>
      <t>.</t>
    </r>
  </si>
  <si>
    <r>
      <t xml:space="preserve">     Source:  National Science Founcation, Division of Science Resources Statistics, </t>
    </r>
    <r>
      <rPr>
        <i/>
        <sz val="10"/>
        <rFont val="Times New Roman"/>
        <family val="1"/>
      </rPr>
      <t>Academic Research</t>
    </r>
  </si>
  <si>
    <r>
      <t>and Development Expenditures.  Fiscal Year 2004</t>
    </r>
    <r>
      <rPr>
        <sz val="10"/>
        <rFont val="Times New Roman"/>
        <family val="1"/>
      </rPr>
      <t xml:space="preserve">, NSF 06-323 (July 2006), </t>
    </r>
  </si>
  <si>
    <t>&lt;http://www.nsf.gov/statistics/nsf06323/pdf/nsf06323.pdf&gt; accessed November 28, 2006.</t>
  </si>
  <si>
    <t>Table 17.22-- RESEARCH AND NON-RESEARCH EXTRAMURAL FUNDING,</t>
  </si>
  <si>
    <t xml:space="preserve"> FOR THE UNIVERSITY OF HAWAII:  1991-1992 TO 2005-2006</t>
  </si>
  <si>
    <t>[Research and non-research awards received through the Office of Research Services,  University</t>
  </si>
  <si>
    <t xml:space="preserve"> of Hawaii, and non-competitive awards from the U.S. Department of Agriculture]</t>
  </si>
  <si>
    <t>Research</t>
  </si>
  <si>
    <t>Non-research</t>
  </si>
  <si>
    <t>Fiscal year</t>
  </si>
  <si>
    <t>Awards</t>
  </si>
  <si>
    <t>Amount                            (dollars)</t>
  </si>
  <si>
    <t>Amount (dollars)</t>
  </si>
  <si>
    <t>1991-1992</t>
  </si>
  <si>
    <t>1992-1993</t>
  </si>
  <si>
    <t>1993-1994</t>
  </si>
  <si>
    <t>1994-1995</t>
  </si>
  <si>
    <t>1995-1996</t>
  </si>
  <si>
    <t>1996-1997</t>
  </si>
  <si>
    <t>1997-1998</t>
  </si>
  <si>
    <t>1998-1999</t>
  </si>
  <si>
    <t>1999-2000</t>
  </si>
  <si>
    <t>2000-2001</t>
  </si>
  <si>
    <t>2001-2002</t>
  </si>
  <si>
    <t>2002-2003</t>
  </si>
  <si>
    <t>2003-2004</t>
  </si>
  <si>
    <t>2004-2005</t>
  </si>
  <si>
    <t>2005-2006</t>
  </si>
  <si>
    <t>and previous reports &lt;http://www.hawaii.edu/ors/filecabinet_managerial_report.htm&gt; accessed April 30, 2007.</t>
  </si>
  <si>
    <r>
      <t xml:space="preserve">     Source:   University of Hawaii, Office of Research Services, </t>
    </r>
    <r>
      <rPr>
        <i/>
        <sz val="10"/>
        <rFont val="Times New Roman"/>
        <family val="1"/>
      </rPr>
      <t>2005</t>
    </r>
    <r>
      <rPr>
        <i/>
        <sz val="10"/>
        <rFont val="Times New Roman"/>
        <family val="0"/>
      </rPr>
      <t>-2006 Executive Managerial Report</t>
    </r>
  </si>
  <si>
    <t>Table 17.21-- SHARE OF TECHNOLOGY SECTOR JOBS, BY COUNTY:</t>
  </si>
  <si>
    <t>1999 AND 2001</t>
  </si>
  <si>
    <t>[In percent, unless otherwise specified]</t>
  </si>
  <si>
    <t>Total State Job         (number)</t>
  </si>
  <si>
    <t>State</t>
  </si>
  <si>
    <t>Hawaii</t>
  </si>
  <si>
    <t>Maui</t>
  </si>
  <si>
    <t>Honolulu</t>
  </si>
  <si>
    <t>Kauai</t>
  </si>
  <si>
    <t>County unknown</t>
  </si>
  <si>
    <t>&lt; 1</t>
  </si>
  <si>
    <t xml:space="preserve">     Source:  Hawaii State Department of Business, Economic Development &amp; Tourism, DBEDT e-reports</t>
  </si>
  <si>
    <t>November 2002 &lt;http://www.hawaii.gov/dbedt/tech02/index.html&gt; accessed January 14, 2003.</t>
  </si>
  <si>
    <r>
      <t>"Hawaii's Expanding Tech Sector",</t>
    </r>
    <r>
      <rPr>
        <i/>
        <sz val="10"/>
        <rFont val="Times New Roman"/>
        <family val="0"/>
      </rPr>
      <t xml:space="preserve"> </t>
    </r>
    <r>
      <rPr>
        <sz val="10"/>
        <rFont val="Times New Roman"/>
        <family val="1"/>
      </rPr>
      <t>May 2001; DBEDT e-Reports "Hawaii's Technology Sector in 2001",</t>
    </r>
  </si>
  <si>
    <t>Table 17.20-- CHARACTERISTICS OF THE PRIVATE TECHNOLOGY SECTOR: 2001 TO 2005</t>
  </si>
  <si>
    <t>[Includes wage and salary jobs]</t>
  </si>
  <si>
    <t>Category                     and year</t>
  </si>
  <si>
    <t>Total    private    sector</t>
  </si>
  <si>
    <t>Private technology</t>
  </si>
  <si>
    <t>All categories</t>
  </si>
  <si>
    <t>Scientific and technology research &amp; development</t>
  </si>
  <si>
    <t>Manufacture of technology products</t>
  </si>
  <si>
    <t>Technology services</t>
  </si>
  <si>
    <t>Establishments</t>
  </si>
  <si>
    <t xml:space="preserve">     2001</t>
  </si>
  <si>
    <t xml:space="preserve">     2002</t>
  </si>
  <si>
    <t xml:space="preserve">     2003</t>
  </si>
  <si>
    <t xml:space="preserve">     2004</t>
  </si>
  <si>
    <t xml:space="preserve">     2005  1/</t>
  </si>
  <si>
    <t>Jobs</t>
  </si>
  <si>
    <t>Wages ($ million)</t>
  </si>
  <si>
    <t>Average wage</t>
  </si>
  <si>
    <t xml:space="preserve">     1/  2005 figures are estimates.</t>
  </si>
  <si>
    <t xml:space="preserve">     Source:  Hawaii State Department of Business, Economic Development &amp; Tourism,</t>
  </si>
  <si>
    <t>Hawaii Tech Sector: Definition &amp; Detailed Data,</t>
  </si>
  <si>
    <t>&lt;http://www.hawaii.gov/dbedt/info/economic/data_reports/technology_report/Tech2005.pdf&gt;</t>
  </si>
  <si>
    <t>accessed June 29, 2007.</t>
  </si>
  <si>
    <t>Table 17.19-- FEDERAL OBLIGATIONS FOR RESEARCH AND DEVELOPMENT AND FOR R&amp;D PLANT IN HAWAII:  1999 TO 2004</t>
  </si>
  <si>
    <t>[Millions of dollars.  For fiscal year ending September 30]</t>
  </si>
  <si>
    <t>Type of obligation</t>
  </si>
  <si>
    <t>R&amp;D</t>
  </si>
  <si>
    <t>R&amp;D plant</t>
  </si>
  <si>
    <t>&lt;http://www.nsf.gov/statistics/nsf07323/&gt; accessed June 29, 2007.</t>
  </si>
  <si>
    <r>
      <t xml:space="preserve">     Source:  National Science Foundation/Division of Science Resources Statistics, </t>
    </r>
    <r>
      <rPr>
        <i/>
        <sz val="10"/>
        <rFont val="Times New Roman"/>
        <family val="1"/>
      </rPr>
      <t>Federal</t>
    </r>
    <r>
      <rPr>
        <i/>
        <sz val="10"/>
        <rFont val="Times New Roman"/>
        <family val="0"/>
      </rPr>
      <t xml:space="preserve"> Funds     </t>
    </r>
  </si>
  <si>
    <r>
      <t>for Research and Development:  Fiscal Years 2004-06</t>
    </r>
    <r>
      <rPr>
        <sz val="10"/>
        <rFont val="Times New Roman"/>
        <family val="1"/>
      </rPr>
      <t>, volume 54,</t>
    </r>
    <r>
      <rPr>
        <i/>
        <sz val="10"/>
        <rFont val="Times New Roman"/>
        <family val="0"/>
      </rPr>
      <t xml:space="preserve"> </t>
    </r>
    <r>
      <rPr>
        <sz val="10"/>
        <rFont val="Times New Roman"/>
        <family val="1"/>
      </rPr>
      <t>tables 129 and 131,</t>
    </r>
  </si>
  <si>
    <t>Table 17.18-- BOILERS AND PRESSURE VESSELS, BY ISLAND:                                               2005 AND 2006</t>
  </si>
  <si>
    <t>[As of December 31]</t>
  </si>
  <si>
    <t>Island</t>
  </si>
  <si>
    <t>Power                       boilers</t>
  </si>
  <si>
    <t>Heating                                 boilers</t>
  </si>
  <si>
    <t>Pressure                         vessels</t>
  </si>
  <si>
    <t>State total</t>
  </si>
  <si>
    <t>Lanai</t>
  </si>
  <si>
    <t>Molokai</t>
  </si>
  <si>
    <t>Oahu</t>
  </si>
  <si>
    <t xml:space="preserve">      Source:  Hawaii State Department of Labor and Industrial Relations, Hawaii Occupational Safety &amp; </t>
  </si>
  <si>
    <t>Health Division (HIOSH), Boiler and Elevator Inspection Branch, records.</t>
  </si>
  <si>
    <t>Table 17.17-- GASOLINE STATIONS (NAICS 447), BY COUNTY:</t>
  </si>
  <si>
    <t>1997 TO 2004</t>
  </si>
  <si>
    <t>[Excludes most government employees, railroad employees, and self-employed persons.</t>
  </si>
  <si>
    <t>Statistics based on the North American Industry Classification System (NAICS)</t>
  </si>
  <si>
    <t>which replaced the Standard Industrial Classification (SIC) system used in the</t>
  </si>
  <si>
    <t>data and data prior to 1998 may be limited]</t>
  </si>
  <si>
    <t xml:space="preserve">State             total   </t>
  </si>
  <si>
    <t>City and County of Honolulu</t>
  </si>
  <si>
    <t>Hawaii County</t>
  </si>
  <si>
    <t>Kauai     County</t>
  </si>
  <si>
    <t>Maui       County</t>
  </si>
  <si>
    <t>1997  1/</t>
  </si>
  <si>
    <t>&lt;http://www.census.gov/prod/www/abs/cbptotal.html&gt; accessed December 7, 2006.</t>
  </si>
  <si>
    <r>
      <t xml:space="preserve">            County Business Patterns</t>
    </r>
    <r>
      <rPr>
        <sz val="10"/>
        <rFont val="Arial"/>
        <family val="2"/>
      </rPr>
      <t xml:space="preserve"> prior to 1998.  Therefore, comparability between the current</t>
    </r>
  </si>
  <si>
    <r>
      <t xml:space="preserve">1/ </t>
    </r>
    <r>
      <rPr>
        <i/>
        <sz val="10"/>
        <rFont val="Times New Roman"/>
        <family val="1"/>
      </rPr>
      <t>County Business Patterns</t>
    </r>
    <r>
      <rPr>
        <sz val="10"/>
        <rFont val="Times New Roman"/>
        <family val="1"/>
      </rPr>
      <t xml:space="preserve"> data from before 1998 reported in SIC (SIC 554) rather than NAICS.</t>
    </r>
  </si>
  <si>
    <r>
      <t>Source:  U.S. Census Bureau,</t>
    </r>
    <r>
      <rPr>
        <i/>
        <sz val="10"/>
        <rFont val="Times New Roman"/>
        <family val="0"/>
      </rPr>
      <t xml:space="preserve"> County Business Patterns, Hawaii</t>
    </r>
    <r>
      <rPr>
        <sz val="10"/>
        <rFont val="Times New Roman"/>
        <family val="1"/>
      </rPr>
      <t xml:space="preserve"> (annual).  See also</t>
    </r>
  </si>
  <si>
    <t>Table 17.16-- LIQUID FUEL TAX BASE, BY COUNTY:  2006</t>
  </si>
  <si>
    <t xml:space="preserve">[In thousands of gallons.  Liquid fuel sold in a given month is usually reported the following month.      </t>
  </si>
  <si>
    <t xml:space="preserve">      Annual totals accordingly refer to fuel sold during a 12-month period ending November 30]</t>
  </si>
  <si>
    <t>Type of fuel</t>
  </si>
  <si>
    <t>City and Co. of Honolulu</t>
  </si>
  <si>
    <t>County of Maui</t>
  </si>
  <si>
    <t>County of Hawaii</t>
  </si>
  <si>
    <t>County of Kauai</t>
  </si>
  <si>
    <t>Gasoline</t>
  </si>
  <si>
    <t>Diesel oil, non-hwy.</t>
  </si>
  <si>
    <t>Diesel oil, hwy. use</t>
  </si>
  <si>
    <t>Liq. pet. gas, off hwy.</t>
  </si>
  <si>
    <t>Liq. pet. gas, hwy. use</t>
  </si>
  <si>
    <t>Small boats, gasoline</t>
  </si>
  <si>
    <t>Small boats, diesel oil</t>
  </si>
  <si>
    <t>Aviation fuel</t>
  </si>
  <si>
    <t>Other fuel</t>
  </si>
  <si>
    <t>Source:  Hawaii State Department of Taxation, Tax Research &amp; Planning, "Liquid Fuel Tax Base &amp; Tax</t>
  </si>
  <si>
    <t>Collections" (annual release); &lt;http://www.hawaii.gov/tax/a5_3txcolrptarchive.htm&gt; accessed June 15, 2007.</t>
  </si>
  <si>
    <t>Table 17.15-- LIQUID FUEL TAX BASE:  1992 TO 2006</t>
  </si>
  <si>
    <t>[In thousands of gallons.  Liquid fuel sold in a given month is usually reported the following month.</t>
  </si>
  <si>
    <t>Annual totals accordingly refer to fuel sold during a 12-month period ending November 30]</t>
  </si>
  <si>
    <t>All types</t>
  </si>
  <si>
    <t>Diesel oil</t>
  </si>
  <si>
    <t xml:space="preserve">Year reported </t>
  </si>
  <si>
    <t>Excluding aviation</t>
  </si>
  <si>
    <t>Non-hwy.</t>
  </si>
  <si>
    <t>Hwy. use</t>
  </si>
  <si>
    <t>Liquefied petroleum gas</t>
  </si>
  <si>
    <t>Small boats</t>
  </si>
  <si>
    <t>Other          fuel</t>
  </si>
  <si>
    <t>Year reported</t>
  </si>
  <si>
    <t>Off hwy.</t>
  </si>
  <si>
    <t xml:space="preserve">     X  Not applicable.</t>
  </si>
  <si>
    <t>Table 17.14-- SERVICE PROVIDED BY THE  GAS COMPANY, INC.,</t>
  </si>
  <si>
    <t>ON OAHU: 1991 TO 2006</t>
  </si>
  <si>
    <t>Customers, Dec. 31</t>
  </si>
  <si>
    <t>Gas sold 1/ (1,000 therms)</t>
  </si>
  <si>
    <t>Calendar year</t>
  </si>
  <si>
    <t>Residential</t>
  </si>
  <si>
    <t>Average annual residential usage 1/ (therms)</t>
  </si>
  <si>
    <t>1/  Includes liquefied petroleum gas.</t>
  </si>
  <si>
    <t>Source:  The Gas Company, records.</t>
  </si>
  <si>
    <t xml:space="preserve">Table 17.13-- SERVICE PROVIDED BY HAWAIIAN ELECTRIC COMPANY, INC., </t>
  </si>
  <si>
    <t>ON OAHU:  1991 TO 2006</t>
  </si>
  <si>
    <t>Number of customers, Dec. 31</t>
  </si>
  <si>
    <t>Residen-                         tial only</t>
  </si>
  <si>
    <t>Net                        input 1/                        (1,000                                kWh)</t>
  </si>
  <si>
    <t>Electricity sales             (1,000            kWh)</t>
  </si>
  <si>
    <t>Average annual residential use 2/                          (kWh)</t>
  </si>
  <si>
    <t>Average residential rate                 (dollars                             per kWh)</t>
  </si>
  <si>
    <t>Generating capability Dec. 31 3/                 (1000 kW)</t>
  </si>
  <si>
    <t>1/  Net generation plus purchased power.</t>
  </si>
  <si>
    <t>2/  Based on average number of customers during the year.</t>
  </si>
  <si>
    <t>3/  Gross capability including firm purchase power.</t>
  </si>
  <si>
    <t>Source:  Hawaiian Electric Company, Inc., records.</t>
  </si>
  <si>
    <t>Table 17.12-- GAS UTILITIES, BY ISLAND:  2006</t>
  </si>
  <si>
    <t>[Excludes bottled gas]</t>
  </si>
  <si>
    <t>Customers, December 31</t>
  </si>
  <si>
    <t>Gas sold (1,000 therms)</t>
  </si>
  <si>
    <t>Residen-tial 1/</t>
  </si>
  <si>
    <t>Other</t>
  </si>
  <si>
    <t xml:space="preserve">Oahu </t>
  </si>
  <si>
    <t>Average annual                            use (therms) 2/</t>
  </si>
  <si>
    <t>Average rate        (dollars per therm)</t>
  </si>
  <si>
    <t>Revenues                                                            ($1,000)</t>
  </si>
  <si>
    <t xml:space="preserve">1/  Residential refers to single-metered residential customers which may include condominiums for visitor </t>
  </si>
  <si>
    <t>use but excludes master-metered apartment and condominium buildings used by residents which are classified</t>
  </si>
  <si>
    <t>as commercial customers.</t>
  </si>
  <si>
    <t>2/  Based on number of customers at end of year.</t>
  </si>
  <si>
    <t xml:space="preserve">Source:  Hawaii State Department of Commerce and Consumer Affairs, Division of Consumer Advocacy, </t>
  </si>
  <si>
    <t>records.</t>
  </si>
  <si>
    <t>Table 17.11-- GAS UTILITIES:  1994 TO 2006</t>
  </si>
  <si>
    <t>Gas sold  (1,000 therms)</t>
  </si>
  <si>
    <t>Average annual                                    use (therms) 2/</t>
  </si>
  <si>
    <t>Average rate          (dollars per therm)</t>
  </si>
  <si>
    <t>Revenues                                                         ($1,000)</t>
  </si>
  <si>
    <t>1/  Residential refers to single-metered residential customers which may include condominiums for visitor</t>
  </si>
  <si>
    <t>Source:  Hawaii State Department of Commerce and Consumer Affairs, Division of Consumer Advocacy,</t>
  </si>
  <si>
    <t>Table 17.10-- ELECTRIC UTILITIES, BY ISLAND:  2006</t>
  </si>
  <si>
    <t>Gross System Peak  2/</t>
  </si>
  <si>
    <t>Power sold  (1,000 kWh)</t>
  </si>
  <si>
    <t>(mW)</t>
  </si>
  <si>
    <t>Residential 1/</t>
  </si>
  <si>
    <t>Average annual                                    use (kWh) 3/</t>
  </si>
  <si>
    <t>Average rate          (dollars per kWh)</t>
  </si>
  <si>
    <t xml:space="preserve">     2/  System peak is the maximum amount of energy required by the electrical system at a point in time.  The</t>
  </si>
  <si>
    <t>island electrical systems are not interconnected, therefore, peaks are reported separately for each island.</t>
  </si>
  <si>
    <t>3/  Based on number of customers at end of year.</t>
  </si>
  <si>
    <t>Table 17.09-- ELECTRIC UTILITIES:  1994 TO 2006</t>
  </si>
  <si>
    <t>Power sold (1,000 kWh)</t>
  </si>
  <si>
    <t>Residen-        tial 1/</t>
  </si>
  <si>
    <t>Residen-       tial 1/</t>
  </si>
  <si>
    <t>Average annual                                  use (kWh) 2/</t>
  </si>
  <si>
    <t>Average rate                                   (dollars per kWh)</t>
  </si>
  <si>
    <t>Revenues                                                             ($1,000)</t>
  </si>
  <si>
    <t>Residen-     tial 1/</t>
  </si>
  <si>
    <t>Residen-      tial 1/</t>
  </si>
  <si>
    <t xml:space="preserve">records.  </t>
  </si>
  <si>
    <t>Table 17.08 -- FUEL, ELECTRICITY, AND TOTAL ENERGY EXPENDITURES BY SOURCE:  1991 TO 2005</t>
  </si>
  <si>
    <t>[Millions of dollars]</t>
  </si>
  <si>
    <t>Fuel expenditures</t>
  </si>
  <si>
    <t>Plus:  electricity expenditures by customers</t>
  </si>
  <si>
    <t>Minus: electric utility fuel expenditures  1/</t>
  </si>
  <si>
    <t>Total            energy expenditures</t>
  </si>
  <si>
    <t>Electric utility</t>
  </si>
  <si>
    <t>2005  2/</t>
  </si>
  <si>
    <t xml:space="preserve"> 1/ Electric utility fuel expenditures are subtracted from the sum of total fuel expenditures and electricity </t>
  </si>
  <si>
    <t>expenditures by customers to avoid double counting when calculating total energy expenditures.</t>
  </si>
  <si>
    <t>2/  Preliminary.</t>
  </si>
  <si>
    <t>Source:  Hawaii State Department of Business, Economic Development &amp; Tourism, Strategic Industries</t>
  </si>
  <si>
    <t>Division, Energy Branch, records.</t>
  </si>
  <si>
    <t xml:space="preserve">Table 17.07-- ELECTRICITY PRODUCTION, BY SOURCE, BY ISLAND:  </t>
  </si>
  <si>
    <t>[Million kWh]</t>
  </si>
  <si>
    <t>Petroleum</t>
  </si>
  <si>
    <t>Biomass</t>
  </si>
  <si>
    <t>MSW 1/</t>
  </si>
  <si>
    <t>Hydroelectric</t>
  </si>
  <si>
    <t>364</t>
  </si>
  <si>
    <t>49</t>
  </si>
  <si>
    <t>112</t>
  </si>
  <si>
    <t>21</t>
  </si>
  <si>
    <t>28</t>
  </si>
  <si>
    <t>38</t>
  </si>
  <si>
    <t>455</t>
  </si>
  <si>
    <t>372</t>
  </si>
  <si>
    <t>66</t>
  </si>
  <si>
    <t>17</t>
  </si>
  <si>
    <t>Wind</t>
  </si>
  <si>
    <t>Geothermal</t>
  </si>
  <si>
    <t>Coal</t>
  </si>
  <si>
    <t>PV 2/</t>
  </si>
  <si>
    <t>(Z)</t>
  </si>
  <si>
    <t>30</t>
  </si>
  <si>
    <t>Z  Less than 500,000 kWh.</t>
  </si>
  <si>
    <t>1/  Electricity generated from Honolulu municipal solid waste plant.</t>
  </si>
  <si>
    <t>2/  Electricity generated from photovoltaic.</t>
  </si>
  <si>
    <t xml:space="preserve">Source:  Hawaii State Department of Business, Economic Development &amp; Tourism, Energy, Resources and  </t>
  </si>
  <si>
    <t>Technology Division, records; Hawaii State Department of Commerce and Consumer Affairs, records.</t>
  </si>
  <si>
    <t>Table 17.06-- ELECTRICITY GENERATION BY SOURCE:  1989 TO 1998</t>
  </si>
  <si>
    <t>[Millions of kWh generated]</t>
  </si>
  <si>
    <t>1998 4/</t>
  </si>
  <si>
    <t>Other 3/</t>
  </si>
  <si>
    <t xml:space="preserve">  </t>
  </si>
  <si>
    <t>3/  From 1989 to 1992, includes electricity production by coal, geothermal (a test well which ceased</t>
  </si>
  <si>
    <t>operation in 1989), and photovoltaic.</t>
  </si>
  <si>
    <t>4/  Preliminary</t>
  </si>
  <si>
    <t>Source:  Hawaii State Department of Business, Economic Development &amp; Tourism, Energy, Resources and</t>
  </si>
  <si>
    <t>Technology Division, records; Hawaii State Department of Commerce and Consumer Affairs, records; Hawaii</t>
  </si>
  <si>
    <t>Agriculture Research Center, records.</t>
  </si>
  <si>
    <t xml:space="preserve">Table 17.05-- PRIMARY ENERGY CONSUMPTION, BY SOURCE: </t>
  </si>
  <si>
    <t xml:space="preserve"> 1990 TO 2005</t>
  </si>
  <si>
    <t>[Trillion Btu]</t>
  </si>
  <si>
    <t xml:space="preserve">Solar hot            water </t>
  </si>
  <si>
    <t>2005   1/</t>
  </si>
  <si>
    <t>Solid waste</t>
  </si>
  <si>
    <t>1/  Preliminary.</t>
  </si>
  <si>
    <t>Table 17.04-- PRIMARY ENERGY CONSUMPTION AND ELECTRICITY                                      SALES, TOTAL AND PER CAPITA:  1991 TO 2005</t>
  </si>
  <si>
    <t>Primary energy consumption</t>
  </si>
  <si>
    <t>Electricity sales by utilities</t>
  </si>
  <si>
    <t>Total                    (trillion Btu)</t>
  </si>
  <si>
    <t>Per capita 1/ (million Btu)</t>
  </si>
  <si>
    <t>Total                           (1,000 kWh)</t>
  </si>
  <si>
    <t>Per capita 1/              (kWh)</t>
  </si>
  <si>
    <t>2/</t>
  </si>
  <si>
    <t>2005  3/</t>
  </si>
  <si>
    <t>1/  Based on estimated de facto population.</t>
  </si>
  <si>
    <t>3/  Preliminary.</t>
  </si>
  <si>
    <r>
      <t xml:space="preserve">     2/  Revised from previous </t>
    </r>
    <r>
      <rPr>
        <i/>
        <sz val="10"/>
        <rFont val="Times New Roman"/>
        <family val="1"/>
      </rPr>
      <t>Data Book.</t>
    </r>
  </si>
  <si>
    <t>Table 17.03-- CONSUMPTION OF ENERGY BY END-USE SECTOR:</t>
  </si>
  <si>
    <t>1960 TO 2003</t>
  </si>
  <si>
    <t>Commercial 1/</t>
  </si>
  <si>
    <t>Industrial</t>
  </si>
  <si>
    <t>Transportation</t>
  </si>
  <si>
    <t>Electric     power 2/</t>
  </si>
  <si>
    <t>3/  142.9</t>
  </si>
  <si>
    <t>4/  31.6</t>
  </si>
  <si>
    <t>4/  39.3</t>
  </si>
  <si>
    <t>4/  98.9</t>
  </si>
  <si>
    <t>4/  105.9</t>
  </si>
  <si>
    <t>5/  72.0</t>
  </si>
  <si>
    <t xml:space="preserve">    1/  Small amouts of solar thermal and photovoltaic energy consumed in the commercial sector cannot be</t>
  </si>
  <si>
    <t>separately identified and are included in residential consumption.</t>
  </si>
  <si>
    <t xml:space="preserve">    2/  Replaces Electric Utilities of previous years.</t>
  </si>
  <si>
    <t xml:space="preserve">    3/  There is a discontinuity between 1980 and 1981 due to the expanded coverage of renewable energy</t>
  </si>
  <si>
    <t>sources beginning in 1981.</t>
  </si>
  <si>
    <t xml:space="preserve">    4/  There is a discontinuity between 1988 and 1989 due to the expanded coverage of renewable energy</t>
  </si>
  <si>
    <t>sources beginning in 1989.</t>
  </si>
  <si>
    <t>&lt;http://www.eia.doe.gov/emeu/states/sep_use/total/pdf/use_hi.pdf&gt; tables 8, 9, 10, 11 and 12 accessed</t>
  </si>
  <si>
    <t>April 2, 2007.</t>
  </si>
  <si>
    <r>
      <t xml:space="preserve">    5/  Revised from previous </t>
    </r>
    <r>
      <rPr>
        <i/>
        <sz val="10"/>
        <rFont val="Times New Roman"/>
        <family val="1"/>
      </rPr>
      <t>Data Book</t>
    </r>
    <r>
      <rPr>
        <sz val="10"/>
        <rFont val="Times New Roman"/>
        <family val="1"/>
      </rPr>
      <t>.</t>
    </r>
  </si>
  <si>
    <r>
      <t xml:space="preserve">     Source:  U.S. Department of Energy, Energy Information Administration, </t>
    </r>
    <r>
      <rPr>
        <i/>
        <sz val="10"/>
        <rFont val="Times New Roman"/>
        <family val="1"/>
      </rPr>
      <t>State Energy Data</t>
    </r>
    <r>
      <rPr>
        <sz val="10"/>
        <rFont val="Times New Roman"/>
        <family val="1"/>
      </rPr>
      <t xml:space="preserve"> </t>
    </r>
    <r>
      <rPr>
        <i/>
        <sz val="10"/>
        <rFont val="Times New Roman"/>
        <family val="1"/>
      </rPr>
      <t>2003</t>
    </r>
  </si>
  <si>
    <t>Table 17.02-- CONSUMPTION OF ENERGY, BY SOURCE:  1960 TO 2003</t>
  </si>
  <si>
    <t>Coal 1/</t>
  </si>
  <si>
    <t>Natural gas 2/</t>
  </si>
  <si>
    <t>Petro-    leum</t>
  </si>
  <si>
    <t>Hydro-electric power 3/</t>
  </si>
  <si>
    <t>Biomass       1/ 4/</t>
  </si>
  <si>
    <t>Other 1/ 5/</t>
  </si>
  <si>
    <t>6/  324.4</t>
  </si>
  <si>
    <t>6/  25.9</t>
  </si>
  <si>
    <t>6/  1.2</t>
  </si>
  <si>
    <t>7/  278.6</t>
  </si>
  <si>
    <t>7/  239.8</t>
  </si>
  <si>
    <t>7/  291.7</t>
  </si>
  <si>
    <t>1/  The continuity of these data series estimates may be affected by changing data sources and estimation</t>
  </si>
  <si>
    <t>methodologies.</t>
  </si>
  <si>
    <t>2/  Includes supplemental gaseous fuels.</t>
  </si>
  <si>
    <t>3/  Includes hydroelectric pumped storage and conventional hydroelectric power.</t>
  </si>
  <si>
    <t>4/  Wood and waste.</t>
  </si>
  <si>
    <t>5/  "Other" is geothermal, wind, photovoltaic, solar thermal energy and net imports of electricity.</t>
  </si>
  <si>
    <t xml:space="preserve">     6/  There is a discontinuity between 1988 and 1989 due to the expanded coverage of renewable energy</t>
  </si>
  <si>
    <t>&lt;http://www.eia.doe.gov/emeu/states/sep_use/total/pdf/use_hi.pdf&gt; table 7 accessed April 2, 2007.</t>
  </si>
  <si>
    <r>
      <t xml:space="preserve">     7/  Revised from previous </t>
    </r>
    <r>
      <rPr>
        <i/>
        <sz val="10"/>
        <rFont val="Times New Roman"/>
        <family val="1"/>
      </rPr>
      <t>Data Book.</t>
    </r>
  </si>
  <si>
    <t>Table 17.01-- CONSUMPTION OF ENERGY, BY SOURCE                                                            (PHYSICAL UNITS):  1960 TO 2003</t>
  </si>
  <si>
    <t>Coal 1/                  (1,000 short tons)</t>
  </si>
  <si>
    <t>Natural gas 2/ (billion cubic feet)</t>
  </si>
  <si>
    <t>Petroleum                          (1,000 barrels)</t>
  </si>
  <si>
    <t>Hydroelectric power 3/                (million kWh)</t>
  </si>
  <si>
    <t>4/   41,479</t>
  </si>
  <si>
    <t>4/   45,068</t>
  </si>
  <si>
    <r>
      <t xml:space="preserve">     4/  Revised from previous </t>
    </r>
    <r>
      <rPr>
        <i/>
        <sz val="10"/>
        <rFont val="Times New Roman"/>
        <family val="1"/>
      </rPr>
      <t>Data Book.</t>
    </r>
  </si>
  <si>
    <r>
      <t xml:space="preserve">     Source:  U.S. Department of Energy, Energy Information Administration, </t>
    </r>
    <r>
      <rPr>
        <i/>
        <sz val="10"/>
        <rFont val="Times New Roman"/>
        <family val="1"/>
      </rPr>
      <t>State Energy Data 2003</t>
    </r>
  </si>
  <si>
    <t>Table Number</t>
  </si>
  <si>
    <t>Table Name</t>
  </si>
  <si>
    <t>(Click on the table number to go to corresponding table)</t>
  </si>
  <si>
    <t>(To return to this "Titles" worksheet, you must select this worksheet again)</t>
  </si>
  <si>
    <t>Narrative</t>
  </si>
  <si>
    <t>17.01</t>
  </si>
  <si>
    <t>Consumption of Energy, by Source (Physical Units): 1960 to 2003</t>
  </si>
  <si>
    <t>17.02</t>
  </si>
  <si>
    <t>Consumption of Energy, by Source: 1960 to 2003</t>
  </si>
  <si>
    <t>17.03</t>
  </si>
  <si>
    <t>Consumption of Energy by End-Use Sector: 1960 to 2003</t>
  </si>
  <si>
    <t>17.04</t>
  </si>
  <si>
    <t>Primary Energy Consumption and Electricity Sales, Total and Per Capita: 1991 to 2005</t>
  </si>
  <si>
    <t>17.05</t>
  </si>
  <si>
    <t>Primary Energy Consumption, by Source: 1988 to 2005</t>
  </si>
  <si>
    <t>17.06</t>
  </si>
  <si>
    <t>Electricity Generation by Source: 1989 to 1998</t>
  </si>
  <si>
    <t>17.07</t>
  </si>
  <si>
    <t>Electricity Production, by Source, by Island: 1998</t>
  </si>
  <si>
    <t>17.08</t>
  </si>
  <si>
    <t>Fuel, Electricity, and Total Energy Expenditures, by Source: 1991 to 2005</t>
  </si>
  <si>
    <t>17.09</t>
  </si>
  <si>
    <t>Electric Utilities: 1994 to 2006</t>
  </si>
  <si>
    <t>17.10</t>
  </si>
  <si>
    <t>Electric Utilities, by Island: 2006</t>
  </si>
  <si>
    <t>17.11</t>
  </si>
  <si>
    <t>Gas Utilities: 1993 to 2006</t>
  </si>
  <si>
    <t>17.12</t>
  </si>
  <si>
    <t>Gas Utilities, by Island: 2006</t>
  </si>
  <si>
    <t>17.13</t>
  </si>
  <si>
    <t>Service Provided by Hawaiian Electric Company, Inc., on Oahu: 1991 to 2006</t>
  </si>
  <si>
    <t>17.14</t>
  </si>
  <si>
    <t>Service Provided by the Gas Company, Inc., on Oahu: 1991 to 2006</t>
  </si>
  <si>
    <t>17.15</t>
  </si>
  <si>
    <t>Liquid Fuel Tax Base: 1992 to 2006</t>
  </si>
  <si>
    <t>17.16</t>
  </si>
  <si>
    <t>Liquid Fuel Tax Base, by County: 2006</t>
  </si>
  <si>
    <t>17.17</t>
  </si>
  <si>
    <t>Gasoline Service Stations  (NAICS 447), by County: 1997 to 2004</t>
  </si>
  <si>
    <t>17.18</t>
  </si>
  <si>
    <t>Boilers and Pressure Vessels, by Island:  2005 and 2006</t>
  </si>
  <si>
    <t>17.19</t>
  </si>
  <si>
    <t>Federal Obligations for Research and Development and for R&amp;D Plant in Hawaii: 1999 to 2004</t>
  </si>
  <si>
    <t>17.20</t>
  </si>
  <si>
    <t>Characteristics of the Private Technology Sector: 2001 to 2005</t>
  </si>
  <si>
    <t>17.21</t>
  </si>
  <si>
    <t>Share of Technology Sector Jobs, by County:  1999 and 2001</t>
  </si>
  <si>
    <t>17.22</t>
  </si>
  <si>
    <t>Research and Non-Research Extramural Funding, for the University of Hawaii: 1991-1992 to 2005-2006</t>
  </si>
  <si>
    <t>17.23</t>
  </si>
  <si>
    <t>Research and Development Expenditures at Doctorate-Granting Institutions: Fiscal Years 1991 to 2004</t>
  </si>
  <si>
    <t>17.24</t>
  </si>
  <si>
    <t>Patents Issued to Hawaii Residents: 1984 to 2006</t>
  </si>
  <si>
    <t>17.25</t>
  </si>
  <si>
    <t>Astronomy and Related Facilities at the Summits of Mauna Kea and Haleakala: 2002</t>
  </si>
  <si>
    <t>Section 17</t>
  </si>
  <si>
    <t>ENERGY AND SCIENCE</t>
  </si>
  <si>
    <t xml:space="preserve">        This section presents statistics on fuel resources, energy production and consumption, the electric and gas utility industries, research and development, and scientific, engineering, and technological resources.  Related series are cited in Sections 12 (utility employment), 14 (prices), and 18 (gasoline consumption).</t>
  </si>
  <si>
    <r>
      <t xml:space="preserve">        Information on energy and science can be obtained from reports and records of the U.S. Department of Energy; U.S. Patent and Trademark Office; U.S. Bureau of Labor Statistics; National Science Foundation; Hawaii State Department of Taxation; Hawaii State Department of Commerce and Consumer Affairs; Hawaii State Department of Business, Economic Development &amp; Tourism, Strategic Industries Division; University of Hawaii, Institute of Astronomy; and individual utility companies.  </t>
    </r>
    <r>
      <rPr>
        <i/>
        <sz val="12"/>
        <rFont val="Times New Roman"/>
        <family val="1"/>
      </rPr>
      <t>Historical Statistics of Hawaii</t>
    </r>
    <r>
      <rPr>
        <sz val="12"/>
        <rFont val="Times New Roman"/>
        <family val="1"/>
      </rPr>
      <t xml:space="preserve">, Section 19, presents data for earlier years.  Data for the nation as a whole can be found in the </t>
    </r>
    <r>
      <rPr>
        <i/>
        <sz val="12"/>
        <rFont val="Times New Roman"/>
        <family val="1"/>
      </rPr>
      <t>Statistical Abstract of the United States:  2007, Sections 16 and 19.</t>
    </r>
  </si>
</sst>
</file>

<file path=xl/styles.xml><?xml version="1.0" encoding="utf-8"?>
<styleSheet xmlns="http://schemas.openxmlformats.org/spreadsheetml/2006/main">
  <numFmts count="9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 "/>
    <numFmt numFmtId="165" formatCode="\ \ \ \ \ @"/>
    <numFmt numFmtId="166" formatCode="0.00\ \ \ \ "/>
    <numFmt numFmtId="167" formatCode="@\ \ \ \ "/>
    <numFmt numFmtId="168" formatCode="@\ \ \ \ \ \ "/>
    <numFmt numFmtId="169" formatCode="@\ \ \ "/>
    <numFmt numFmtId="170" formatCode="0\ \ \ \ \ "/>
    <numFmt numFmtId="171" formatCode="0\ \ \ \ "/>
    <numFmt numFmtId="172" formatCode="\ \ \ @"/>
    <numFmt numFmtId="173" formatCode="\ \ @"/>
    <numFmt numFmtId="174" formatCode="0.0\ \ \ \ \ "/>
    <numFmt numFmtId="175" formatCode="0.0\ \ \ \ "/>
    <numFmt numFmtId="176" formatCode="\ \ \ \ \ \ @"/>
    <numFmt numFmtId="177" formatCode="0\ \ \ \ \ \ "/>
    <numFmt numFmtId="178" formatCode="\ \ \ \ \ \ \ \ \ @"/>
    <numFmt numFmtId="179" formatCode="0.0\ \ \ \ \ \ "/>
    <numFmt numFmtId="180" formatCode="0.00\ \ \ \ \ \ "/>
    <numFmt numFmtId="181" formatCode="0\ \ \ "/>
    <numFmt numFmtId="182" formatCode="@\ \ \ \ \ "/>
    <numFmt numFmtId="183" formatCode="0.0"/>
    <numFmt numFmtId="184" formatCode="0.0\ \ \ "/>
    <numFmt numFmtId="185" formatCode="\ @"/>
    <numFmt numFmtId="186" formatCode="General\ \ \ \ "/>
    <numFmt numFmtId="187" formatCode="@\ \ "/>
    <numFmt numFmtId="188" formatCode="0\ \ \ \ \ \ \ \ \ \ \ \ \ \ \ \ "/>
    <numFmt numFmtId="189" formatCode="0\ \ \ \ \ \ \ \ \ \ \ \ \ \ \ \ \ "/>
    <numFmt numFmtId="190" formatCode="0\ \ \ \ \ \ \ "/>
    <numFmt numFmtId="191" formatCode="@\ \ \ \ \ \ \ \ \ \ \ \ \ \ \ "/>
    <numFmt numFmtId="192" formatCode="0\ \ \ \ \ \ \ \ "/>
    <numFmt numFmtId="193" formatCode="0\ \ \ \ \ \ \ \ \ \ \ \ \ "/>
    <numFmt numFmtId="194" formatCode="0\ \ \ \ \ \ \ \ \ \ \ \ \ \ "/>
    <numFmt numFmtId="195" formatCode="#,##0\ \ "/>
    <numFmt numFmtId="196" formatCode="#,###\ \ \ "/>
    <numFmt numFmtId="197" formatCode="#,###\ \ \ \ "/>
    <numFmt numFmtId="198" formatCode="#,###\ \ \ \ \ "/>
    <numFmt numFmtId="199" formatCode="#,###\ \ \ \ \ \ "/>
    <numFmt numFmtId="200" formatCode="#,##0\ \ \ \ "/>
    <numFmt numFmtId="201" formatCode="#,##0\ \ \ "/>
    <numFmt numFmtId="202" formatCode="#,##0\ \ \ \ \ \ "/>
    <numFmt numFmtId="203" formatCode="#,##0\ \ \ \ \ "/>
    <numFmt numFmtId="204" formatCode="0.0\ \ "/>
    <numFmt numFmtId="205" formatCode="0.0\ \ \ \ \ \ \ "/>
    <numFmt numFmtId="206" formatCode="0.0\ \ \ \ \ \ \ \ "/>
    <numFmt numFmtId="207" formatCode="0.0\ \ \ \ \ \ \ \ \ "/>
    <numFmt numFmtId="208" formatCode="0.0\ \ \ \ \ \ \ \ \ \ "/>
    <numFmt numFmtId="209" formatCode="@\ \ \ \ \ \ \ \ "/>
    <numFmt numFmtId="210" formatCode="#,##0\ \ \ \ \ \ \ "/>
    <numFmt numFmtId="211" formatCode="@\ \ \ \ \ \ \ "/>
    <numFmt numFmtId="212" formatCode="#,##0\ "/>
    <numFmt numFmtId="213" formatCode="#,###\ \ \ \ \ \ \ \ "/>
    <numFmt numFmtId="214" formatCode="#,###\ \ \ \ \ \ \ \ \ \ "/>
    <numFmt numFmtId="215" formatCode="@\ \ \ \ \ \ \ \ \ "/>
    <numFmt numFmtId="216" formatCode="#,###\ \ \ \ \ \ \ \ \ "/>
    <numFmt numFmtId="217" formatCode="@\ "/>
    <numFmt numFmtId="218" formatCode="\ \ \ \ \ \ \ \ \ \ \ \ @"/>
    <numFmt numFmtId="219" formatCode="#,##0.0\ \ \ \ \ "/>
    <numFmt numFmtId="220" formatCode="#,##0\ \ \ \ \ \ \ \ \ "/>
    <numFmt numFmtId="221" formatCode="#,##0\ \ \ \ \ \ \ \ "/>
    <numFmt numFmtId="222" formatCode="#,##0\ \ \ \ \ \ \ \ \ \ \ \ \ \ \ "/>
    <numFmt numFmtId="223" formatCode="0.00000\ \ \ "/>
    <numFmt numFmtId="224" formatCode="0.00000\ \ "/>
    <numFmt numFmtId="225" formatCode="0.00000"/>
    <numFmt numFmtId="226" formatCode="\ \ \ \ \ \ \ \ \ \ #,##0"/>
    <numFmt numFmtId="227" formatCode="0.00000\ "/>
    <numFmt numFmtId="228" formatCode="0.00000\ \ \ \ \ "/>
    <numFmt numFmtId="229" formatCode="####.0\ \ "/>
    <numFmt numFmtId="230" formatCode="#,##0.0\ \ "/>
    <numFmt numFmtId="231" formatCode="#,##0.0\ \ \ "/>
    <numFmt numFmtId="232" formatCode="#,##0.0\ \ \ \ "/>
    <numFmt numFmtId="233" formatCode="#,##0.0\ \ \ \ \ \ "/>
    <numFmt numFmtId="234" formatCode="0.000\ \ \ \ \ \ \ "/>
    <numFmt numFmtId="235" formatCode="0.0000\ \ \ \ "/>
    <numFmt numFmtId="236" formatCode="0.0000"/>
    <numFmt numFmtId="237" formatCode="0.0000\ \ \ \ \ \ "/>
    <numFmt numFmtId="238" formatCode="0.0000\ \ \ \ \ \ \ "/>
    <numFmt numFmtId="239" formatCode="\ #,##0\ \ \ \ \ \ \ "/>
    <numFmt numFmtId="240" formatCode="0.0000\ \ \ \ \ \ \ \ \ \ \ \ \ \ \ "/>
    <numFmt numFmtId="241" formatCode="#,##0\ \ \ \ \ \ \ \ \ \ "/>
    <numFmt numFmtId="242" formatCode="#,##0\ \ \ \ \ \ \ \ \ \ \ "/>
    <numFmt numFmtId="243" formatCode="@\ \ \ \ \ \ \ \ \ \ \ \ \ \ "/>
    <numFmt numFmtId="244" formatCode="\ \ \ \ \ \ \ \ \ \ \ \ \ \ \ @"/>
    <numFmt numFmtId="245" formatCode="\ \ \ \ \ \ \ \ \ \ \ \ \ \ \ \ \ \ @"/>
    <numFmt numFmtId="246" formatCode="#."/>
    <numFmt numFmtId="247" formatCode="###,##0\ \ \ \ \ \ \ "/>
  </numFmts>
  <fonts count="26">
    <font>
      <sz val="10"/>
      <name val="Arial"/>
      <family val="0"/>
    </font>
    <font>
      <b/>
      <sz val="10"/>
      <name val="Arial"/>
      <family val="0"/>
    </font>
    <font>
      <i/>
      <sz val="10"/>
      <name val="Arial"/>
      <family val="0"/>
    </font>
    <font>
      <b/>
      <i/>
      <sz val="10"/>
      <name val="Arial"/>
      <family val="0"/>
    </font>
    <font>
      <b/>
      <sz val="12"/>
      <name val="Arial"/>
      <family val="0"/>
    </font>
    <font>
      <sz val="10"/>
      <name val="Times New Roman"/>
      <family val="1"/>
    </font>
    <font>
      <i/>
      <sz val="10"/>
      <name val="Times New Roman"/>
      <family val="1"/>
    </font>
    <font>
      <u val="single"/>
      <sz val="10"/>
      <color indexed="36"/>
      <name val="Arial"/>
      <family val="0"/>
    </font>
    <font>
      <u val="single"/>
      <sz val="10"/>
      <color indexed="12"/>
      <name val="Arial"/>
      <family val="0"/>
    </font>
    <font>
      <sz val="10"/>
      <color indexed="8"/>
      <name val="Times New Roman"/>
      <family val="1"/>
    </font>
    <font>
      <sz val="9"/>
      <name val="Arial"/>
      <family val="2"/>
    </font>
    <font>
      <sz val="10"/>
      <color indexed="8"/>
      <name val="Arial"/>
      <family val="0"/>
    </font>
    <font>
      <sz val="10"/>
      <color indexed="16"/>
      <name val="Courier"/>
      <family val="0"/>
    </font>
    <font>
      <b/>
      <sz val="10"/>
      <color indexed="16"/>
      <name val="Courier"/>
      <family val="0"/>
    </font>
    <font>
      <u val="single"/>
      <sz val="10"/>
      <color indexed="12"/>
      <name val="MS Sans Serif"/>
      <family val="0"/>
    </font>
    <font>
      <sz val="10"/>
      <name val="MS Sans Serif"/>
      <family val="0"/>
    </font>
    <font>
      <sz val="9"/>
      <name val="Times New Roman"/>
      <family val="1"/>
    </font>
    <font>
      <sz val="7"/>
      <name val="Helvetica"/>
      <family val="0"/>
    </font>
    <font>
      <sz val="8"/>
      <name val="Arial"/>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37">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double"/>
      <top>
        <color indexed="63"/>
      </top>
      <bottom style="thin"/>
    </border>
    <border>
      <left style="thin"/>
      <right style="double"/>
      <top style="double"/>
      <bottom style="thin"/>
    </border>
    <border>
      <left>
        <color indexed="63"/>
      </left>
      <right style="double"/>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color indexed="63"/>
      </bottom>
    </border>
    <border>
      <left style="thin"/>
      <right style="double"/>
      <top style="thin"/>
      <bottom style="thin"/>
    </border>
    <border>
      <left>
        <color indexed="63"/>
      </left>
      <right style="thin"/>
      <top style="thin"/>
      <bottom style="thin"/>
    </border>
    <border>
      <left style="thin"/>
      <right>
        <color indexed="63"/>
      </right>
      <top style="thin"/>
      <bottom style="thin"/>
    </border>
    <border>
      <left style="double"/>
      <right>
        <color indexed="63"/>
      </right>
      <top>
        <color indexed="63"/>
      </top>
      <bottom>
        <color indexed="63"/>
      </bottom>
    </border>
    <border>
      <left style="thin"/>
      <right style="thin"/>
      <top>
        <color indexed="63"/>
      </top>
      <bottom style="thin"/>
    </border>
    <border>
      <left>
        <color indexed="63"/>
      </left>
      <right style="double"/>
      <top style="double"/>
      <bottom style="thin"/>
    </border>
    <border>
      <left>
        <color indexed="63"/>
      </left>
      <right>
        <color indexed="63"/>
      </right>
      <top style="double"/>
      <bottom style="thin"/>
    </border>
    <border>
      <left style="thin"/>
      <right style="double"/>
      <top style="thin"/>
      <bottom>
        <color indexed="63"/>
      </bottom>
    </border>
    <border>
      <left style="double"/>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thin"/>
      <bottom style="thin"/>
    </border>
    <border>
      <left>
        <color indexed="63"/>
      </left>
      <right style="thin"/>
      <top style="double"/>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hair"/>
      <right style="hair"/>
      <top style="hair"/>
      <bottom style="hair"/>
    </border>
    <border>
      <left style="thin"/>
      <right>
        <color indexed="63"/>
      </right>
      <top style="double"/>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72" fontId="0" fillId="0" borderId="1" applyBorder="0">
      <alignment/>
      <protection/>
    </xf>
    <xf numFmtId="176" fontId="0" fillId="0" borderId="1" applyBorder="0">
      <alignment/>
      <protection/>
    </xf>
    <xf numFmtId="178" fontId="0" fillId="0" borderId="1">
      <alignment/>
      <protection/>
    </xf>
    <xf numFmtId="218" fontId="0" fillId="0" borderId="1">
      <alignment/>
      <protection/>
    </xf>
    <xf numFmtId="244" fontId="0" fillId="0" borderId="1">
      <alignment/>
      <protection/>
    </xf>
    <xf numFmtId="245" fontId="0" fillId="0" borderId="1">
      <alignment/>
      <protection/>
    </xf>
    <xf numFmtId="43" fontId="0" fillId="0" borderId="0" applyFont="0" applyFill="0" applyBorder="0" applyAlignment="0" applyProtection="0"/>
    <xf numFmtId="41" fontId="0" fillId="0" borderId="0" applyFont="0" applyFill="0" applyBorder="0" applyAlignment="0" applyProtection="0"/>
    <xf numFmtId="246" fontId="12" fillId="0" borderId="0">
      <alignment/>
      <protection locked="0"/>
    </xf>
    <xf numFmtId="44" fontId="0" fillId="0" borderId="0" applyFont="0" applyFill="0" applyBorder="0" applyAlignment="0" applyProtection="0"/>
    <xf numFmtId="42" fontId="0" fillId="0" borderId="0" applyFont="0" applyFill="0" applyBorder="0" applyAlignment="0" applyProtection="0"/>
    <xf numFmtId="246" fontId="12" fillId="0" borderId="0">
      <alignment/>
      <protection locked="0"/>
    </xf>
    <xf numFmtId="246" fontId="12" fillId="0" borderId="0">
      <alignment/>
      <protection locked="0"/>
    </xf>
    <xf numFmtId="246" fontId="12" fillId="0" borderId="0">
      <alignment/>
      <protection locked="0"/>
    </xf>
    <xf numFmtId="0" fontId="7" fillId="0" borderId="0" applyNumberFormat="0" applyFill="0" applyBorder="0" applyAlignment="0" applyProtection="0"/>
    <xf numFmtId="165" fontId="5" fillId="0" borderId="0">
      <alignment/>
      <protection/>
    </xf>
    <xf numFmtId="0" fontId="5" fillId="0" borderId="0">
      <alignment/>
      <protection/>
    </xf>
    <xf numFmtId="0" fontId="1" fillId="0" borderId="0">
      <alignment horizontal="center" wrapText="1"/>
      <protection/>
    </xf>
    <xf numFmtId="246" fontId="12" fillId="0" borderId="0">
      <alignment/>
      <protection locked="0"/>
    </xf>
    <xf numFmtId="246" fontId="13" fillId="0" borderId="0">
      <alignment/>
      <protection locked="0"/>
    </xf>
    <xf numFmtId="0" fontId="8"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15" fillId="0" borderId="0">
      <alignment/>
      <protection/>
    </xf>
    <xf numFmtId="0" fontId="15" fillId="0" borderId="0">
      <alignment/>
      <protection/>
    </xf>
    <xf numFmtId="247" fontId="16" fillId="0" borderId="2" applyBorder="0">
      <alignment horizontal="right"/>
      <protection/>
    </xf>
    <xf numFmtId="9" fontId="0" fillId="0" borderId="0" applyFont="0" applyFill="0" applyBorder="0" applyAlignment="0" applyProtection="0"/>
    <xf numFmtId="38" fontId="0" fillId="0" borderId="0" applyFont="0" applyFill="0" applyBorder="0" applyAlignment="0" applyProtection="0"/>
    <xf numFmtId="0" fontId="17" fillId="0" borderId="3">
      <alignment horizontal="center"/>
      <protection/>
    </xf>
    <xf numFmtId="0" fontId="4" fillId="0" borderId="0">
      <alignment wrapText="1"/>
      <protection/>
    </xf>
    <xf numFmtId="246" fontId="12" fillId="0" borderId="4">
      <alignment/>
      <protection locked="0"/>
    </xf>
  </cellStyleXfs>
  <cellXfs count="541">
    <xf numFmtId="0" fontId="0" fillId="0" borderId="0" xfId="0" applyAlignment="1">
      <alignment/>
    </xf>
    <xf numFmtId="0" fontId="0" fillId="0" borderId="5" xfId="0" applyBorder="1" applyAlignment="1">
      <alignment/>
    </xf>
    <xf numFmtId="0" fontId="0" fillId="0" borderId="1" xfId="0" applyBorder="1" applyAlignment="1">
      <alignment/>
    </xf>
    <xf numFmtId="0" fontId="0" fillId="0" borderId="6" xfId="0" applyBorder="1" applyAlignment="1">
      <alignment/>
    </xf>
    <xf numFmtId="0" fontId="0" fillId="0" borderId="2" xfId="0" applyBorder="1" applyAlignment="1">
      <alignment/>
    </xf>
    <xf numFmtId="0" fontId="5" fillId="0" borderId="0" xfId="0" applyFont="1" applyAlignment="1">
      <alignment/>
    </xf>
    <xf numFmtId="164" fontId="0" fillId="0" borderId="1" xfId="0" applyNumberFormat="1" applyBorder="1" applyAlignment="1">
      <alignment/>
    </xf>
    <xf numFmtId="0" fontId="1" fillId="0" borderId="6" xfId="0" applyFont="1" applyBorder="1" applyAlignment="1">
      <alignment horizontal="center" wrapText="1"/>
    </xf>
    <xf numFmtId="0" fontId="1" fillId="0" borderId="2" xfId="0" applyFont="1" applyBorder="1" applyAlignment="1">
      <alignment horizontal="center" wrapText="1"/>
    </xf>
    <xf numFmtId="0" fontId="1" fillId="0" borderId="0" xfId="0" applyFont="1" applyAlignment="1">
      <alignment horizontal="center"/>
    </xf>
    <xf numFmtId="0" fontId="4" fillId="0" borderId="0" xfId="0" applyFont="1" applyAlignment="1">
      <alignment horizontal="centerContinuous"/>
    </xf>
    <xf numFmtId="170" fontId="0" fillId="0" borderId="3" xfId="0" applyNumberFormat="1" applyBorder="1" applyAlignment="1">
      <alignment/>
    </xf>
    <xf numFmtId="173" fontId="0" fillId="0" borderId="1" xfId="0" applyNumberFormat="1" applyBorder="1" applyAlignment="1">
      <alignment/>
    </xf>
    <xf numFmtId="49" fontId="0" fillId="0" borderId="1" xfId="0" applyNumberFormat="1" applyBorder="1" applyAlignment="1">
      <alignment/>
    </xf>
    <xf numFmtId="172" fontId="0" fillId="0" borderId="1" xfId="16" applyBorder="1">
      <alignment/>
      <protection/>
    </xf>
    <xf numFmtId="49" fontId="5" fillId="0" borderId="0" xfId="31" applyNumberFormat="1" applyFont="1">
      <alignment/>
      <protection/>
    </xf>
    <xf numFmtId="179" fontId="0" fillId="0" borderId="1" xfId="0" applyNumberFormat="1" applyBorder="1" applyAlignment="1">
      <alignment/>
    </xf>
    <xf numFmtId="177" fontId="0" fillId="0" borderId="1" xfId="0" applyNumberFormat="1" applyBorder="1" applyAlignment="1">
      <alignment/>
    </xf>
    <xf numFmtId="0" fontId="0" fillId="0" borderId="0" xfId="0" applyAlignment="1">
      <alignment horizontal="centerContinuous"/>
    </xf>
    <xf numFmtId="172" fontId="0" fillId="0" borderId="1" xfId="16" applyFont="1" applyBorder="1">
      <alignment/>
      <protection/>
    </xf>
    <xf numFmtId="170" fontId="0" fillId="0" borderId="3" xfId="0" applyNumberFormat="1" applyBorder="1" applyAlignment="1">
      <alignment horizontal="right"/>
    </xf>
    <xf numFmtId="165" fontId="5" fillId="0" borderId="0" xfId="31" applyFont="1">
      <alignment/>
      <protection/>
    </xf>
    <xf numFmtId="177" fontId="0" fillId="0" borderId="1" xfId="0" applyNumberFormat="1" applyBorder="1" applyAlignment="1">
      <alignment horizontal="right"/>
    </xf>
    <xf numFmtId="185" fontId="0" fillId="0" borderId="1" xfId="17" applyNumberFormat="1" applyFont="1" applyBorder="1">
      <alignment/>
      <protection/>
    </xf>
    <xf numFmtId="179" fontId="0" fillId="0" borderId="1" xfId="0" applyNumberFormat="1" applyBorder="1" applyAlignment="1">
      <alignment horizontal="right"/>
    </xf>
    <xf numFmtId="168" fontId="0" fillId="0" borderId="1" xfId="0" applyNumberFormat="1" applyBorder="1" applyAlignment="1">
      <alignment horizontal="right"/>
    </xf>
    <xf numFmtId="180" fontId="0" fillId="0" borderId="1" xfId="0" applyNumberFormat="1" applyBorder="1" applyAlignment="1">
      <alignment horizontal="right"/>
    </xf>
    <xf numFmtId="165" fontId="0" fillId="0" borderId="1" xfId="16" applyNumberFormat="1" applyFont="1" applyBorder="1">
      <alignment/>
      <protection/>
    </xf>
    <xf numFmtId="0" fontId="0" fillId="0" borderId="7" xfId="0" applyBorder="1" applyAlignment="1">
      <alignment/>
    </xf>
    <xf numFmtId="0" fontId="0" fillId="0" borderId="3" xfId="0" applyBorder="1" applyAlignment="1">
      <alignment/>
    </xf>
    <xf numFmtId="0" fontId="1" fillId="0" borderId="8" xfId="0" applyFont="1" applyBorder="1" applyAlignment="1">
      <alignment horizontal="center" wrapText="1"/>
    </xf>
    <xf numFmtId="181" fontId="0" fillId="0" borderId="3" xfId="0" applyNumberFormat="1" applyBorder="1" applyAlignment="1">
      <alignment horizontal="right"/>
    </xf>
    <xf numFmtId="169" fontId="0" fillId="0" borderId="3" xfId="0" applyNumberFormat="1" applyBorder="1" applyAlignment="1">
      <alignment horizontal="right"/>
    </xf>
    <xf numFmtId="0" fontId="0" fillId="0" borderId="8" xfId="0" applyBorder="1" applyAlignment="1">
      <alignment/>
    </xf>
    <xf numFmtId="176" fontId="0" fillId="0" borderId="1" xfId="17" applyNumberFormat="1" applyFont="1" applyBorder="1">
      <alignment/>
      <protection/>
    </xf>
    <xf numFmtId="176" fontId="0" fillId="0" borderId="1" xfId="16" applyNumberFormat="1" applyFont="1" applyBorder="1">
      <alignment/>
      <protection/>
    </xf>
    <xf numFmtId="177" fontId="0" fillId="0" borderId="1" xfId="0" applyNumberFormat="1" applyBorder="1" applyAlignment="1">
      <alignment horizontal="center"/>
    </xf>
    <xf numFmtId="167" fontId="0" fillId="0" borderId="3" xfId="0" applyNumberFormat="1" applyBorder="1" applyAlignment="1">
      <alignment horizontal="right"/>
    </xf>
    <xf numFmtId="167" fontId="0" fillId="0" borderId="1" xfId="0" applyNumberFormat="1" applyBorder="1" applyAlignment="1">
      <alignment horizontal="right"/>
    </xf>
    <xf numFmtId="166" fontId="0" fillId="0" borderId="1" xfId="0" applyNumberFormat="1" applyBorder="1" applyAlignment="1">
      <alignment horizontal="right"/>
    </xf>
    <xf numFmtId="175" fontId="0" fillId="0" borderId="1" xfId="0" applyNumberFormat="1" applyBorder="1" applyAlignment="1">
      <alignment/>
    </xf>
    <xf numFmtId="182" fontId="0" fillId="0" borderId="3" xfId="0" applyNumberFormat="1" applyBorder="1" applyAlignment="1">
      <alignment horizontal="right"/>
    </xf>
    <xf numFmtId="184" fontId="0" fillId="0" borderId="1" xfId="0" applyNumberFormat="1" applyBorder="1" applyAlignment="1">
      <alignment/>
    </xf>
    <xf numFmtId="184" fontId="0" fillId="0" borderId="7" xfId="0" applyNumberFormat="1" applyBorder="1" applyAlignment="1">
      <alignment/>
    </xf>
    <xf numFmtId="172" fontId="0" fillId="0" borderId="1" xfId="16" applyNumberFormat="1" applyFont="1" applyBorder="1">
      <alignment/>
      <protection/>
    </xf>
    <xf numFmtId="49" fontId="0" fillId="0" borderId="1" xfId="16" applyNumberFormat="1" applyFont="1" applyBorder="1">
      <alignment/>
      <protection/>
    </xf>
    <xf numFmtId="49" fontId="0" fillId="0" borderId="1" xfId="17" applyNumberFormat="1" applyFont="1" applyBorder="1">
      <alignment/>
      <protection/>
    </xf>
    <xf numFmtId="167" fontId="0" fillId="0" borderId="0" xfId="0" applyNumberFormat="1" applyAlignment="1">
      <alignment horizontal="right"/>
    </xf>
    <xf numFmtId="171" fontId="0" fillId="0" borderId="0" xfId="0" applyNumberFormat="1" applyAlignment="1">
      <alignment/>
    </xf>
    <xf numFmtId="0" fontId="4" fillId="0" borderId="0" xfId="0" applyFont="1" applyAlignment="1">
      <alignment horizontal="centerContinuous"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vertical="center"/>
    </xf>
    <xf numFmtId="189" fontId="0" fillId="0" borderId="11" xfId="0" applyNumberFormat="1" applyBorder="1" applyAlignment="1">
      <alignment/>
    </xf>
    <xf numFmtId="188" fontId="0" fillId="0" borderId="12" xfId="0" applyNumberFormat="1" applyBorder="1" applyAlignment="1">
      <alignment/>
    </xf>
    <xf numFmtId="188" fontId="0" fillId="0" borderId="0" xfId="0" applyNumberFormat="1" applyAlignment="1">
      <alignment/>
    </xf>
    <xf numFmtId="173" fontId="0" fillId="0" borderId="1" xfId="0" applyNumberFormat="1" applyBorder="1" applyAlignment="1">
      <alignment horizontal="left"/>
    </xf>
    <xf numFmtId="193" fontId="0" fillId="0" borderId="11" xfId="0" applyNumberFormat="1" applyBorder="1" applyAlignment="1">
      <alignment/>
    </xf>
    <xf numFmtId="193" fontId="0" fillId="0" borderId="3" xfId="0" applyNumberFormat="1" applyBorder="1" applyAlignment="1">
      <alignment/>
    </xf>
    <xf numFmtId="0" fontId="0" fillId="0" borderId="1" xfId="0" applyNumberFormat="1" applyBorder="1" applyAlignment="1">
      <alignment horizontal="left"/>
    </xf>
    <xf numFmtId="49" fontId="0" fillId="0" borderId="6" xfId="0" applyNumberFormat="1" applyBorder="1" applyAlignment="1">
      <alignment horizontal="left"/>
    </xf>
    <xf numFmtId="1" fontId="0" fillId="0" borderId="9" xfId="0" applyNumberFormat="1" applyBorder="1" applyAlignment="1">
      <alignment horizontal="center"/>
    </xf>
    <xf numFmtId="185" fontId="0" fillId="0" borderId="13" xfId="0" applyNumberFormat="1" applyBorder="1" applyAlignment="1">
      <alignment horizontal="left"/>
    </xf>
    <xf numFmtId="191" fontId="0" fillId="0" borderId="14" xfId="0" applyNumberFormat="1" applyBorder="1" applyAlignment="1">
      <alignment horizontal="left"/>
    </xf>
    <xf numFmtId="185" fontId="0" fillId="0" borderId="6" xfId="0" applyNumberFormat="1" applyBorder="1" applyAlignment="1">
      <alignment horizontal="left"/>
    </xf>
    <xf numFmtId="191" fontId="0" fillId="0" borderId="2" xfId="0" applyNumberFormat="1" applyBorder="1" applyAlignment="1">
      <alignment horizontal="left"/>
    </xf>
    <xf numFmtId="0" fontId="0" fillId="0" borderId="0" xfId="0" applyAlignment="1">
      <alignment horizontal="left"/>
    </xf>
    <xf numFmtId="0" fontId="6" fillId="0" borderId="0" xfId="0" applyFont="1" applyAlignment="1">
      <alignment/>
    </xf>
    <xf numFmtId="0" fontId="4" fillId="0" borderId="0" xfId="0" applyFont="1" applyAlignment="1">
      <alignment horizontal="centerContinuous" wrapText="1"/>
    </xf>
    <xf numFmtId="0" fontId="1" fillId="0" borderId="15" xfId="0" applyFont="1" applyBorder="1" applyAlignment="1">
      <alignment horizontal="center" wrapText="1"/>
    </xf>
    <xf numFmtId="197" fontId="0" fillId="0" borderId="1" xfId="0" applyNumberFormat="1" applyBorder="1" applyAlignment="1">
      <alignment/>
    </xf>
    <xf numFmtId="197" fontId="0" fillId="0" borderId="3" xfId="0" applyNumberFormat="1" applyBorder="1" applyAlignment="1">
      <alignment/>
    </xf>
    <xf numFmtId="0" fontId="0" fillId="0" borderId="1" xfId="17" applyNumberFormat="1" applyFont="1" applyBorder="1" applyAlignment="1">
      <alignment horizontal="left"/>
      <protection/>
    </xf>
    <xf numFmtId="196" fontId="0" fillId="0" borderId="1" xfId="0" applyNumberFormat="1" applyBorder="1" applyAlignment="1">
      <alignment horizontal="right"/>
    </xf>
    <xf numFmtId="197" fontId="0" fillId="0" borderId="3" xfId="0" applyNumberFormat="1" applyBorder="1" applyAlignment="1">
      <alignment horizontal="right"/>
    </xf>
    <xf numFmtId="199" fontId="0" fillId="0" borderId="3" xfId="0" applyNumberFormat="1" applyBorder="1" applyAlignment="1">
      <alignment horizontal="right"/>
    </xf>
    <xf numFmtId="198" fontId="0" fillId="0" borderId="3" xfId="0" applyNumberFormat="1" applyBorder="1" applyAlignment="1">
      <alignment horizontal="right"/>
    </xf>
    <xf numFmtId="49" fontId="0" fillId="0" borderId="6" xfId="17" applyNumberFormat="1" applyFont="1" applyBorder="1" applyAlignment="1">
      <alignment horizontal="left"/>
      <protection/>
    </xf>
    <xf numFmtId="197" fontId="0" fillId="0" borderId="6" xfId="0" applyNumberFormat="1" applyBorder="1" applyAlignment="1">
      <alignment/>
    </xf>
    <xf numFmtId="197" fontId="0" fillId="0" borderId="8" xfId="0" applyNumberFormat="1" applyBorder="1" applyAlignment="1">
      <alignment/>
    </xf>
    <xf numFmtId="49" fontId="0" fillId="0" borderId="0" xfId="17" applyNumberFormat="1" applyFont="1" applyBorder="1" applyAlignment="1">
      <alignment horizontal="left"/>
      <protection/>
    </xf>
    <xf numFmtId="197" fontId="0" fillId="0" borderId="0" xfId="0" applyNumberFormat="1" applyBorder="1" applyAlignment="1">
      <alignment/>
    </xf>
    <xf numFmtId="0" fontId="9" fillId="0" borderId="0" xfId="0" applyFont="1" applyAlignment="1">
      <alignment/>
    </xf>
    <xf numFmtId="0" fontId="0" fillId="0" borderId="0" xfId="0" applyAlignment="1">
      <alignment horizontal="centerContinuous" wrapText="1"/>
    </xf>
    <xf numFmtId="0" fontId="0" fillId="0" borderId="5" xfId="0" applyBorder="1" applyAlignment="1">
      <alignment horizontal="center" vertical="center"/>
    </xf>
    <xf numFmtId="0" fontId="1" fillId="0" borderId="1" xfId="0" applyFont="1" applyBorder="1" applyAlignment="1">
      <alignment horizontal="center" wrapText="1"/>
    </xf>
    <xf numFmtId="0" fontId="1" fillId="0" borderId="6" xfId="0" applyFont="1" applyBorder="1" applyAlignment="1">
      <alignment horizontal="centerContinuous" vertical="center" wrapText="1"/>
    </xf>
    <xf numFmtId="0" fontId="1" fillId="0" borderId="9"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1" fillId="0" borderId="0" xfId="0" applyFont="1" applyAlignment="1">
      <alignment/>
    </xf>
    <xf numFmtId="197" fontId="0" fillId="0" borderId="11" xfId="0" applyNumberFormat="1" applyBorder="1" applyAlignment="1">
      <alignment/>
    </xf>
    <xf numFmtId="197" fontId="0" fillId="0" borderId="1" xfId="0" applyNumberFormat="1" applyBorder="1" applyAlignment="1">
      <alignment horizontal="right"/>
    </xf>
    <xf numFmtId="196" fontId="0" fillId="0" borderId="1" xfId="0" applyNumberFormat="1" applyBorder="1" applyAlignment="1">
      <alignment/>
    </xf>
    <xf numFmtId="196" fontId="0" fillId="0" borderId="0" xfId="0" applyNumberFormat="1" applyAlignment="1">
      <alignment/>
    </xf>
    <xf numFmtId="203" fontId="0" fillId="0" borderId="1" xfId="0" applyNumberFormat="1" applyBorder="1" applyAlignment="1">
      <alignment horizontal="right"/>
    </xf>
    <xf numFmtId="202" fontId="0" fillId="0" borderId="11" xfId="0" applyNumberFormat="1" applyBorder="1" applyAlignment="1">
      <alignment horizontal="right"/>
    </xf>
    <xf numFmtId="201" fontId="0" fillId="0" borderId="1" xfId="0" applyNumberFormat="1" applyBorder="1" applyAlignment="1">
      <alignment/>
    </xf>
    <xf numFmtId="195" fontId="0" fillId="0" borderId="1" xfId="0" applyNumberFormat="1" applyBorder="1" applyAlignment="1">
      <alignment/>
    </xf>
    <xf numFmtId="3" fontId="0" fillId="0" borderId="1" xfId="0" applyNumberFormat="1" applyBorder="1" applyAlignment="1">
      <alignment horizontal="center"/>
    </xf>
    <xf numFmtId="195" fontId="0" fillId="0" borderId="0" xfId="0" applyNumberFormat="1" applyAlignment="1">
      <alignment/>
    </xf>
    <xf numFmtId="201" fontId="0" fillId="0" borderId="6" xfId="0" applyNumberFormat="1" applyBorder="1" applyAlignment="1">
      <alignment horizontal="right"/>
    </xf>
    <xf numFmtId="200" fontId="0" fillId="0" borderId="9" xfId="0" applyNumberFormat="1" applyBorder="1" applyAlignment="1">
      <alignment horizontal="right"/>
    </xf>
    <xf numFmtId="197" fontId="0" fillId="0" borderId="6" xfId="0" applyNumberFormat="1" applyBorder="1" applyAlignment="1">
      <alignment horizontal="right"/>
    </xf>
    <xf numFmtId="196" fontId="0" fillId="0" borderId="6" xfId="0" applyNumberFormat="1" applyBorder="1" applyAlignment="1">
      <alignment/>
    </xf>
    <xf numFmtId="196" fontId="0" fillId="0" borderId="2" xfId="0" applyNumberFormat="1" applyBorder="1" applyAlignment="1">
      <alignment/>
    </xf>
    <xf numFmtId="0" fontId="4" fillId="0" borderId="0" xfId="38" applyFont="1" applyAlignment="1">
      <alignment horizontal="centerContinuous" wrapText="1"/>
      <protection/>
    </xf>
    <xf numFmtId="0" fontId="1" fillId="0" borderId="0" xfId="38" applyFont="1" applyAlignment="1">
      <alignment horizontal="centerContinuous"/>
      <protection/>
    </xf>
    <xf numFmtId="0" fontId="0" fillId="0" borderId="0" xfId="38">
      <alignment/>
      <protection/>
    </xf>
    <xf numFmtId="0" fontId="0" fillId="0" borderId="5" xfId="38" applyBorder="1">
      <alignment/>
      <protection/>
    </xf>
    <xf numFmtId="0" fontId="1" fillId="0" borderId="2" xfId="38" applyFont="1" applyBorder="1" applyAlignment="1">
      <alignment horizontal="center" wrapText="1"/>
      <protection/>
    </xf>
    <xf numFmtId="0" fontId="1" fillId="0" borderId="15" xfId="38" applyFont="1" applyBorder="1" applyAlignment="1">
      <alignment horizontal="center" wrapText="1"/>
      <protection/>
    </xf>
    <xf numFmtId="0" fontId="1" fillId="0" borderId="10" xfId="38" applyFont="1" applyBorder="1" applyAlignment="1">
      <alignment horizontal="center" wrapText="1"/>
      <protection/>
    </xf>
    <xf numFmtId="0" fontId="1" fillId="0" borderId="16" xfId="38" applyFont="1" applyBorder="1" applyAlignment="1">
      <alignment horizontal="center" wrapText="1"/>
      <protection/>
    </xf>
    <xf numFmtId="0" fontId="1" fillId="0" borderId="17" xfId="38" applyFont="1" applyBorder="1" applyAlignment="1">
      <alignment horizontal="center" wrapText="1"/>
      <protection/>
    </xf>
    <xf numFmtId="0" fontId="1" fillId="0" borderId="0" xfId="38" applyFont="1" applyAlignment="1">
      <alignment horizontal="center" vertical="center"/>
      <protection/>
    </xf>
    <xf numFmtId="0" fontId="0" fillId="0" borderId="0" xfId="38" applyBorder="1">
      <alignment/>
      <protection/>
    </xf>
    <xf numFmtId="0" fontId="0" fillId="0" borderId="3" xfId="38" applyBorder="1">
      <alignment/>
      <protection/>
    </xf>
    <xf numFmtId="0" fontId="0" fillId="0" borderId="12" xfId="38" applyBorder="1">
      <alignment/>
      <protection/>
    </xf>
    <xf numFmtId="166" fontId="0" fillId="0" borderId="1" xfId="38" applyNumberFormat="1" applyBorder="1" applyAlignment="1">
      <alignment/>
      <protection/>
    </xf>
    <xf numFmtId="166" fontId="0" fillId="0" borderId="7" xfId="38" applyNumberFormat="1" applyBorder="1" applyAlignment="1">
      <alignment/>
      <protection/>
    </xf>
    <xf numFmtId="166" fontId="0" fillId="0" borderId="3" xfId="38" applyNumberFormat="1" applyBorder="1" applyAlignment="1">
      <alignment/>
      <protection/>
    </xf>
    <xf numFmtId="166" fontId="0" fillId="0" borderId="18" xfId="38" applyNumberFormat="1" applyBorder="1" applyAlignment="1">
      <alignment/>
      <protection/>
    </xf>
    <xf numFmtId="0" fontId="0" fillId="0" borderId="0" xfId="38" applyNumberFormat="1" applyFont="1" applyBorder="1" applyAlignment="1">
      <alignment horizontal="left"/>
      <protection/>
    </xf>
    <xf numFmtId="203" fontId="0" fillId="0" borderId="3" xfId="38" applyNumberFormat="1" applyFont="1" applyBorder="1" applyAlignment="1">
      <alignment/>
      <protection/>
    </xf>
    <xf numFmtId="177" fontId="0" fillId="0" borderId="12" xfId="38" applyNumberFormat="1" applyBorder="1" applyAlignment="1">
      <alignment horizontal="right"/>
      <protection/>
    </xf>
    <xf numFmtId="190" fontId="0" fillId="0" borderId="1" xfId="38" applyNumberFormat="1" applyBorder="1" applyAlignment="1">
      <alignment horizontal="right"/>
      <protection/>
    </xf>
    <xf numFmtId="177" fontId="0" fillId="0" borderId="1" xfId="38" applyNumberFormat="1" applyBorder="1" applyAlignment="1">
      <alignment horizontal="right"/>
      <protection/>
    </xf>
    <xf numFmtId="190" fontId="0" fillId="0" borderId="3" xfId="38" applyNumberFormat="1" applyBorder="1" applyAlignment="1">
      <alignment horizontal="right"/>
      <protection/>
    </xf>
    <xf numFmtId="211" fontId="0" fillId="0" borderId="3" xfId="38" applyNumberFormat="1" applyFont="1" applyBorder="1" applyAlignment="1">
      <alignment horizontal="right"/>
      <protection/>
    </xf>
    <xf numFmtId="0" fontId="0" fillId="0" borderId="2" xfId="38" applyBorder="1">
      <alignment/>
      <protection/>
    </xf>
    <xf numFmtId="0" fontId="0" fillId="0" borderId="8" xfId="38" applyBorder="1">
      <alignment/>
      <protection/>
    </xf>
    <xf numFmtId="0" fontId="0" fillId="0" borderId="14" xfId="38" applyBorder="1">
      <alignment/>
      <protection/>
    </xf>
    <xf numFmtId="10" fontId="0" fillId="0" borderId="6" xfId="38" applyNumberFormat="1" applyBorder="1" applyAlignment="1">
      <alignment horizontal="right"/>
      <protection/>
    </xf>
    <xf numFmtId="10" fontId="0" fillId="0" borderId="8" xfId="38" applyNumberFormat="1" applyBorder="1" applyAlignment="1">
      <alignment horizontal="right"/>
      <protection/>
    </xf>
    <xf numFmtId="0" fontId="5" fillId="0" borderId="0" xfId="38" applyFont="1">
      <alignment/>
      <protection/>
    </xf>
    <xf numFmtId="0" fontId="0" fillId="0" borderId="0" xfId="38" applyAlignment="1">
      <alignment horizontal="centerContinuous"/>
      <protection/>
    </xf>
    <xf numFmtId="0" fontId="0" fillId="0" borderId="0" xfId="38" applyFont="1" applyAlignment="1">
      <alignment horizontal="centerContinuous" wrapText="1"/>
      <protection/>
    </xf>
    <xf numFmtId="0" fontId="1" fillId="0" borderId="15" xfId="38" applyFont="1" applyBorder="1" applyAlignment="1">
      <alignment horizontal="centerContinuous" vertical="center"/>
      <protection/>
    </xf>
    <xf numFmtId="0" fontId="0" fillId="0" borderId="0" xfId="38" applyBorder="1" applyAlignment="1">
      <alignment horizontal="centerContinuous" vertical="center"/>
      <protection/>
    </xf>
    <xf numFmtId="0" fontId="0" fillId="0" borderId="6" xfId="0" applyBorder="1" applyAlignment="1">
      <alignment/>
    </xf>
    <xf numFmtId="0" fontId="1" fillId="0" borderId="19" xfId="38" applyFont="1" applyBorder="1" applyAlignment="1">
      <alignment horizontal="center" wrapText="1"/>
      <protection/>
    </xf>
    <xf numFmtId="0" fontId="1" fillId="0" borderId="20" xfId="38" applyFont="1" applyBorder="1" applyAlignment="1">
      <alignment horizontal="center" wrapText="1"/>
      <protection/>
    </xf>
    <xf numFmtId="0" fontId="1" fillId="0" borderId="21" xfId="38" applyFont="1" applyBorder="1" applyAlignment="1">
      <alignment horizontal="center" wrapText="1"/>
      <protection/>
    </xf>
    <xf numFmtId="0" fontId="1" fillId="0" borderId="0" xfId="38" applyFont="1" applyBorder="1" applyAlignment="1">
      <alignment horizontal="center" vertical="center"/>
      <protection/>
    </xf>
    <xf numFmtId="0" fontId="0" fillId="0" borderId="1" xfId="38" applyBorder="1">
      <alignment/>
      <protection/>
    </xf>
    <xf numFmtId="166" fontId="0" fillId="0" borderId="12" xfId="38" applyNumberFormat="1" applyBorder="1" applyAlignment="1">
      <alignment/>
      <protection/>
    </xf>
    <xf numFmtId="49" fontId="0" fillId="0" borderId="1" xfId="38" applyNumberFormat="1" applyFont="1" applyBorder="1">
      <alignment/>
      <protection/>
    </xf>
    <xf numFmtId="170" fontId="0" fillId="0" borderId="7" xfId="38" applyNumberFormat="1" applyBorder="1" applyAlignment="1">
      <alignment horizontal="right"/>
      <protection/>
    </xf>
    <xf numFmtId="171" fontId="0" fillId="0" borderId="12" xfId="38" applyNumberFormat="1" applyBorder="1" applyAlignment="1">
      <alignment horizontal="right"/>
      <protection/>
    </xf>
    <xf numFmtId="171" fontId="0" fillId="0" borderId="1" xfId="38" applyNumberFormat="1" applyBorder="1" applyAlignment="1">
      <alignment horizontal="right"/>
      <protection/>
    </xf>
    <xf numFmtId="171" fontId="0" fillId="0" borderId="0" xfId="38" applyNumberFormat="1" applyBorder="1" applyAlignment="1">
      <alignment horizontal="right"/>
      <protection/>
    </xf>
    <xf numFmtId="200" fontId="0" fillId="0" borderId="7" xfId="38" applyNumberFormat="1" applyBorder="1" applyAlignment="1">
      <alignment horizontal="right"/>
      <protection/>
    </xf>
    <xf numFmtId="202" fontId="0" fillId="0" borderId="12" xfId="38" applyNumberFormat="1" applyBorder="1" applyAlignment="1">
      <alignment horizontal="right"/>
      <protection/>
    </xf>
    <xf numFmtId="202" fontId="0" fillId="0" borderId="1" xfId="38" applyNumberFormat="1" applyBorder="1" applyAlignment="1">
      <alignment horizontal="right"/>
      <protection/>
    </xf>
    <xf numFmtId="202" fontId="0" fillId="0" borderId="3" xfId="38" applyNumberFormat="1" applyBorder="1" applyAlignment="1">
      <alignment horizontal="right"/>
      <protection/>
    </xf>
    <xf numFmtId="175" fontId="0" fillId="0" borderId="1" xfId="38" applyNumberFormat="1" applyBorder="1" applyAlignment="1">
      <alignment horizontal="right"/>
      <protection/>
    </xf>
    <xf numFmtId="175" fontId="0" fillId="0" borderId="3" xfId="38" applyNumberFormat="1" applyBorder="1" applyAlignment="1">
      <alignment horizontal="right"/>
      <protection/>
    </xf>
    <xf numFmtId="203" fontId="0" fillId="0" borderId="3" xfId="38" applyNumberFormat="1" applyBorder="1" applyAlignment="1">
      <alignment horizontal="right"/>
      <protection/>
    </xf>
    <xf numFmtId="184" fontId="0" fillId="0" borderId="12" xfId="38" applyNumberFormat="1" applyBorder="1" applyAlignment="1">
      <alignment horizontal="right"/>
      <protection/>
    </xf>
    <xf numFmtId="179" fontId="0" fillId="0" borderId="3" xfId="38" applyNumberFormat="1" applyBorder="1" applyAlignment="1">
      <alignment horizontal="right"/>
      <protection/>
    </xf>
    <xf numFmtId="175" fontId="0" fillId="0" borderId="12" xfId="38" applyNumberFormat="1" applyBorder="1" applyAlignment="1">
      <alignment horizontal="right"/>
      <protection/>
    </xf>
    <xf numFmtId="179" fontId="0" fillId="0" borderId="12" xfId="38" applyNumberFormat="1" applyBorder="1" applyAlignment="1">
      <alignment horizontal="right"/>
      <protection/>
    </xf>
    <xf numFmtId="179" fontId="0" fillId="0" borderId="22" xfId="38" applyNumberFormat="1" applyBorder="1" applyAlignment="1">
      <alignment horizontal="right"/>
      <protection/>
    </xf>
    <xf numFmtId="179" fontId="0" fillId="0" borderId="7" xfId="38" applyNumberFormat="1" applyBorder="1" applyAlignment="1">
      <alignment horizontal="right"/>
      <protection/>
    </xf>
    <xf numFmtId="203" fontId="0" fillId="0" borderId="7" xfId="38" applyNumberFormat="1" applyBorder="1" applyAlignment="1">
      <alignment horizontal="right"/>
      <protection/>
    </xf>
    <xf numFmtId="200" fontId="0" fillId="0" borderId="3" xfId="38" applyNumberFormat="1" applyBorder="1" applyAlignment="1">
      <alignment horizontal="right"/>
      <protection/>
    </xf>
    <xf numFmtId="0" fontId="0" fillId="0" borderId="6" xfId="38" applyFont="1" applyBorder="1">
      <alignment/>
      <protection/>
    </xf>
    <xf numFmtId="3" fontId="0" fillId="0" borderId="23" xfId="38" applyNumberFormat="1" applyBorder="1" applyAlignment="1">
      <alignment horizontal="right"/>
      <protection/>
    </xf>
    <xf numFmtId="166" fontId="0" fillId="0" borderId="14" xfId="38" applyNumberFormat="1" applyBorder="1" applyAlignment="1">
      <alignment/>
      <protection/>
    </xf>
    <xf numFmtId="166" fontId="0" fillId="0" borderId="6" xfId="38" applyNumberFormat="1" applyBorder="1" applyAlignment="1">
      <alignment/>
      <protection/>
    </xf>
    <xf numFmtId="166" fontId="0" fillId="0" borderId="8" xfId="38" applyNumberFormat="1" applyBorder="1" applyAlignment="1">
      <alignment/>
      <protection/>
    </xf>
    <xf numFmtId="0" fontId="6" fillId="0" borderId="0" xfId="38" applyFont="1">
      <alignment/>
      <protection/>
    </xf>
    <xf numFmtId="0" fontId="0" fillId="0" borderId="0" xfId="38" applyFont="1" applyAlignment="1">
      <alignment horizontal="centerContinuous"/>
      <protection/>
    </xf>
    <xf numFmtId="0" fontId="1" fillId="0" borderId="6" xfId="38" applyFont="1" applyBorder="1" applyAlignment="1">
      <alignment horizontal="center" vertical="center" wrapText="1"/>
      <protection/>
    </xf>
    <xf numFmtId="0" fontId="1" fillId="0" borderId="17" xfId="38" applyFont="1" applyBorder="1" applyAlignment="1">
      <alignment horizontal="center" vertical="center" wrapText="1"/>
      <protection/>
    </xf>
    <xf numFmtId="0" fontId="1" fillId="0" borderId="15" xfId="38" applyFont="1" applyBorder="1" applyAlignment="1">
      <alignment horizontal="center" vertical="center" wrapText="1"/>
      <protection/>
    </xf>
    <xf numFmtId="0" fontId="1" fillId="0" borderId="15" xfId="38" applyFont="1" applyBorder="1" applyAlignment="1">
      <alignment horizontal="center" vertical="center"/>
      <protection/>
    </xf>
    <xf numFmtId="174" fontId="0" fillId="0" borderId="7" xfId="38" applyNumberFormat="1" applyBorder="1" applyAlignment="1">
      <alignment horizontal="right"/>
      <protection/>
    </xf>
    <xf numFmtId="174" fontId="0" fillId="0" borderId="3" xfId="38" applyNumberFormat="1" applyFont="1" applyBorder="1" applyAlignment="1">
      <alignment horizontal="right"/>
      <protection/>
    </xf>
    <xf numFmtId="174" fontId="0" fillId="0" borderId="3" xfId="38" applyNumberFormat="1" applyBorder="1" applyAlignment="1">
      <alignment horizontal="right"/>
      <protection/>
    </xf>
    <xf numFmtId="0" fontId="0" fillId="0" borderId="6" xfId="38" applyBorder="1">
      <alignment/>
      <protection/>
    </xf>
    <xf numFmtId="166" fontId="0" fillId="0" borderId="8" xfId="38" applyNumberFormat="1" applyFont="1" applyBorder="1" applyAlignment="1">
      <alignment/>
      <protection/>
    </xf>
    <xf numFmtId="166" fontId="0" fillId="0" borderId="23" xfId="38" applyNumberFormat="1" applyBorder="1" applyAlignment="1">
      <alignment/>
      <protection/>
    </xf>
    <xf numFmtId="0" fontId="6" fillId="0" borderId="0" xfId="38" applyFont="1">
      <alignment/>
      <protection/>
    </xf>
    <xf numFmtId="0" fontId="0" fillId="0" borderId="0" xfId="0" applyBorder="1" applyAlignment="1">
      <alignment/>
    </xf>
    <xf numFmtId="0" fontId="0" fillId="0" borderId="0" xfId="0" applyBorder="1" applyAlignment="1">
      <alignment horizontal="centerContinuous"/>
    </xf>
    <xf numFmtId="0" fontId="1" fillId="0" borderId="16"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wrapText="1"/>
    </xf>
    <xf numFmtId="0" fontId="1" fillId="0" borderId="11" xfId="0" applyFont="1" applyBorder="1" applyAlignment="1">
      <alignment horizontal="center" wrapText="1"/>
    </xf>
    <xf numFmtId="0" fontId="1" fillId="0" borderId="0" xfId="0" applyFont="1" applyBorder="1" applyAlignment="1">
      <alignment horizontal="center" wrapText="1"/>
    </xf>
    <xf numFmtId="0" fontId="0" fillId="0" borderId="1" xfId="0" applyFont="1" applyBorder="1" applyAlignment="1">
      <alignment horizontal="center" wrapText="1"/>
    </xf>
    <xf numFmtId="213" fontId="0" fillId="0" borderId="11" xfId="0" applyNumberFormat="1" applyBorder="1" applyAlignment="1">
      <alignment horizontal="right"/>
    </xf>
    <xf numFmtId="0" fontId="0" fillId="0" borderId="11" xfId="0" applyBorder="1" applyAlignment="1">
      <alignment/>
    </xf>
    <xf numFmtId="176" fontId="0" fillId="0" borderId="1" xfId="17" applyBorder="1">
      <alignment/>
      <protection/>
    </xf>
    <xf numFmtId="213" fontId="0" fillId="0" borderId="9" xfId="0" applyNumberFormat="1" applyBorder="1" applyAlignment="1">
      <alignment horizontal="right"/>
    </xf>
    <xf numFmtId="214" fontId="0" fillId="0" borderId="6" xfId="0" applyNumberFormat="1" applyBorder="1" applyAlignment="1">
      <alignment/>
    </xf>
    <xf numFmtId="216" fontId="0" fillId="0" borderId="6" xfId="0" applyNumberFormat="1" applyBorder="1" applyAlignment="1">
      <alignment/>
    </xf>
    <xf numFmtId="216" fontId="0" fillId="0" borderId="2" xfId="0" applyNumberFormat="1" applyBorder="1" applyAlignment="1">
      <alignment/>
    </xf>
    <xf numFmtId="213" fontId="0" fillId="0" borderId="26" xfId="0" applyNumberFormat="1" applyBorder="1" applyAlignment="1">
      <alignment horizontal="right"/>
    </xf>
    <xf numFmtId="214" fontId="0" fillId="0" borderId="1" xfId="0" applyNumberFormat="1" applyBorder="1" applyAlignment="1">
      <alignment/>
    </xf>
    <xf numFmtId="216" fontId="0" fillId="0" borderId="1" xfId="0" applyNumberFormat="1" applyBorder="1" applyAlignment="1">
      <alignment/>
    </xf>
    <xf numFmtId="216" fontId="0" fillId="0" borderId="0" xfId="0" applyNumberFormat="1" applyAlignment="1">
      <alignment/>
    </xf>
    <xf numFmtId="213" fontId="0" fillId="0" borderId="12" xfId="0" applyNumberFormat="1" applyBorder="1" applyAlignment="1">
      <alignment horizontal="right"/>
    </xf>
    <xf numFmtId="213" fontId="0" fillId="0" borderId="14" xfId="0" applyNumberFormat="1" applyBorder="1" applyAlignment="1">
      <alignment horizontal="right"/>
    </xf>
    <xf numFmtId="0" fontId="0" fillId="0" borderId="0" xfId="46" applyFont="1" applyBorder="1" applyAlignment="1">
      <alignment horizontal="centerContinuous"/>
      <protection/>
    </xf>
    <xf numFmtId="218" fontId="0" fillId="0" borderId="0" xfId="0" applyNumberFormat="1" applyBorder="1" applyAlignment="1">
      <alignment/>
    </xf>
    <xf numFmtId="49" fontId="2" fillId="0" borderId="0" xfId="0" applyNumberFormat="1" applyFont="1" applyBorder="1" applyAlignment="1" quotePrefix="1">
      <alignment/>
    </xf>
    <xf numFmtId="203" fontId="0" fillId="0" borderId="11" xfId="0" applyNumberFormat="1" applyBorder="1" applyAlignment="1">
      <alignment horizontal="right"/>
    </xf>
    <xf numFmtId="200" fontId="0" fillId="0" borderId="27" xfId="0" applyNumberFormat="1" applyBorder="1" applyAlignment="1">
      <alignment horizontal="right"/>
    </xf>
    <xf numFmtId="177" fontId="0" fillId="0" borderId="3" xfId="0" applyNumberFormat="1" applyBorder="1" applyAlignment="1">
      <alignment/>
    </xf>
    <xf numFmtId="49" fontId="0" fillId="0" borderId="0" xfId="0" applyNumberFormat="1" applyBorder="1" applyAlignment="1">
      <alignment/>
    </xf>
    <xf numFmtId="3" fontId="0" fillId="0" borderId="3" xfId="0" applyNumberFormat="1" applyBorder="1" applyAlignment="1">
      <alignment horizontal="center"/>
    </xf>
    <xf numFmtId="3" fontId="0" fillId="0" borderId="27" xfId="0" applyNumberFormat="1" applyBorder="1" applyAlignment="1">
      <alignment horizontal="center"/>
    </xf>
    <xf numFmtId="0" fontId="0" fillId="0" borderId="0" xfId="0" applyNumberFormat="1" applyBorder="1" applyAlignment="1">
      <alignment horizontal="left"/>
    </xf>
    <xf numFmtId="3" fontId="0" fillId="0" borderId="22" xfId="0" applyNumberFormat="1" applyBorder="1" applyAlignment="1">
      <alignment horizontal="center"/>
    </xf>
    <xf numFmtId="49" fontId="0" fillId="0" borderId="2" xfId="0" applyNumberFormat="1" applyBorder="1" applyAlignment="1">
      <alignment/>
    </xf>
    <xf numFmtId="3" fontId="0" fillId="0" borderId="8" xfId="0" applyNumberFormat="1" applyBorder="1" applyAlignment="1">
      <alignment horizontal="center"/>
    </xf>
    <xf numFmtId="3" fontId="0" fillId="0" borderId="13" xfId="0" applyNumberFormat="1" applyBorder="1" applyAlignment="1">
      <alignment horizontal="center"/>
    </xf>
    <xf numFmtId="49" fontId="5" fillId="0" borderId="0" xfId="31" applyNumberFormat="1" applyFont="1" applyAlignment="1">
      <alignment horizontal="left" indent="2"/>
      <protection/>
    </xf>
    <xf numFmtId="0" fontId="4" fillId="0" borderId="0" xfId="46" applyFont="1" applyAlignment="1">
      <alignment horizontal="centerContinuous" wrapText="1"/>
      <protection/>
    </xf>
    <xf numFmtId="0" fontId="4" fillId="0" borderId="0" xfId="46" applyAlignment="1">
      <alignment horizontal="centerContinuous" wrapText="1"/>
      <protection/>
    </xf>
    <xf numFmtId="0" fontId="4" fillId="0" borderId="0" xfId="46">
      <alignment wrapText="1"/>
      <protection/>
    </xf>
    <xf numFmtId="0" fontId="1" fillId="0" borderId="2" xfId="33" applyBorder="1">
      <alignment horizontal="center" wrapText="1"/>
      <protection/>
    </xf>
    <xf numFmtId="0" fontId="1" fillId="0" borderId="14" xfId="33" applyBorder="1">
      <alignment horizontal="center" wrapText="1"/>
      <protection/>
    </xf>
    <xf numFmtId="0" fontId="1" fillId="0" borderId="8" xfId="33" applyBorder="1">
      <alignment horizontal="center" wrapText="1"/>
      <protection/>
    </xf>
    <xf numFmtId="0" fontId="1" fillId="0" borderId="0" xfId="33">
      <alignment horizontal="center" wrapText="1"/>
      <protection/>
    </xf>
    <xf numFmtId="0" fontId="0" fillId="0" borderId="12" xfId="0" applyBorder="1" applyAlignment="1">
      <alignment/>
    </xf>
    <xf numFmtId="203" fontId="0" fillId="0" borderId="14" xfId="0" applyNumberFormat="1" applyBorder="1" applyAlignment="1">
      <alignment/>
    </xf>
    <xf numFmtId="203" fontId="0" fillId="0" borderId="6" xfId="0" applyNumberFormat="1" applyBorder="1" applyAlignment="1">
      <alignment/>
    </xf>
    <xf numFmtId="202" fontId="0" fillId="0" borderId="8" xfId="0" applyNumberFormat="1" applyBorder="1" applyAlignment="1">
      <alignment/>
    </xf>
    <xf numFmtId="201" fontId="0" fillId="0" borderId="12" xfId="0" applyNumberFormat="1" applyBorder="1" applyAlignment="1">
      <alignment/>
    </xf>
    <xf numFmtId="201" fontId="0" fillId="0" borderId="1" xfId="0" applyNumberFormat="1" applyBorder="1" applyAlignment="1">
      <alignment/>
    </xf>
    <xf numFmtId="203" fontId="0" fillId="0" borderId="1" xfId="0" applyNumberFormat="1" applyBorder="1" applyAlignment="1">
      <alignment/>
    </xf>
    <xf numFmtId="202" fontId="0" fillId="0" borderId="1" xfId="0" applyNumberFormat="1" applyBorder="1" applyAlignment="1">
      <alignment/>
    </xf>
    <xf numFmtId="202" fontId="0" fillId="0" borderId="3" xfId="0" applyNumberFormat="1" applyBorder="1" applyAlignment="1">
      <alignment/>
    </xf>
    <xf numFmtId="203" fontId="0" fillId="0" borderId="12" xfId="0" applyNumberFormat="1" applyBorder="1" applyAlignment="1">
      <alignment/>
    </xf>
    <xf numFmtId="203" fontId="0" fillId="0" borderId="0" xfId="0" applyNumberFormat="1" applyFill="1" applyBorder="1" applyAlignment="1">
      <alignment/>
    </xf>
    <xf numFmtId="203" fontId="0" fillId="0" borderId="7" xfId="0" applyNumberFormat="1" applyFill="1" applyBorder="1" applyAlignment="1">
      <alignment/>
    </xf>
    <xf numFmtId="203" fontId="0" fillId="0" borderId="27" xfId="0" applyNumberFormat="1" applyFill="1" applyBorder="1" applyAlignment="1">
      <alignment/>
    </xf>
    <xf numFmtId="182" fontId="0" fillId="0" borderId="1" xfId="0" applyNumberFormat="1" applyBorder="1" applyAlignment="1">
      <alignment horizontal="right"/>
    </xf>
    <xf numFmtId="0" fontId="0" fillId="0" borderId="14" xfId="0" applyBorder="1" applyAlignment="1">
      <alignment/>
    </xf>
    <xf numFmtId="0" fontId="0" fillId="0" borderId="0" xfId="0" applyAlignment="1">
      <alignment horizontal="center" wrapText="1"/>
    </xf>
    <xf numFmtId="0" fontId="0" fillId="0" borderId="0" xfId="0" applyAlignment="1">
      <alignment/>
    </xf>
    <xf numFmtId="0" fontId="1" fillId="0" borderId="0" xfId="33" applyAlignment="1">
      <alignment horizontal="center" vertical="center" wrapText="1"/>
      <protection/>
    </xf>
    <xf numFmtId="0" fontId="1" fillId="0" borderId="8" xfId="33" applyBorder="1" applyAlignment="1">
      <alignment horizontal="centerContinuous" vertical="center" wrapText="1"/>
      <protection/>
    </xf>
    <xf numFmtId="0" fontId="1" fillId="0" borderId="9" xfId="33" applyBorder="1" applyAlignment="1">
      <alignment horizontal="centerContinuous" vertical="center" wrapText="1"/>
      <protection/>
    </xf>
    <xf numFmtId="0" fontId="1" fillId="0" borderId="2" xfId="33" applyFont="1" applyBorder="1">
      <alignment horizontal="center" wrapText="1"/>
      <protection/>
    </xf>
    <xf numFmtId="0" fontId="1" fillId="0" borderId="23" xfId="33" applyBorder="1">
      <alignment horizontal="center" wrapText="1"/>
      <protection/>
    </xf>
    <xf numFmtId="0" fontId="1" fillId="0" borderId="9" xfId="33" applyBorder="1">
      <alignment horizontal="center" wrapText="1"/>
      <protection/>
    </xf>
    <xf numFmtId="0" fontId="1" fillId="0" borderId="8" xfId="33" applyBorder="1" applyAlignment="1">
      <alignment horizontal="center" wrapText="1"/>
      <protection/>
    </xf>
    <xf numFmtId="0" fontId="0" fillId="0" borderId="1" xfId="0" applyBorder="1" applyAlignment="1">
      <alignment horizontal="left"/>
    </xf>
    <xf numFmtId="200" fontId="0" fillId="0" borderId="11" xfId="0" applyNumberFormat="1" applyBorder="1" applyAlignment="1">
      <alignment/>
    </xf>
    <xf numFmtId="201" fontId="0" fillId="0" borderId="0" xfId="0" applyNumberFormat="1" applyAlignment="1">
      <alignment/>
    </xf>
    <xf numFmtId="200" fontId="0" fillId="0" borderId="14" xfId="0" applyNumberFormat="1" applyBorder="1" applyAlignment="1">
      <alignment/>
    </xf>
    <xf numFmtId="201" fontId="0" fillId="0" borderId="13" xfId="0" applyNumberFormat="1" applyBorder="1" applyAlignment="1">
      <alignment/>
    </xf>
    <xf numFmtId="0" fontId="0" fillId="0" borderId="2" xfId="0" applyBorder="1" applyAlignment="1">
      <alignment/>
    </xf>
    <xf numFmtId="0" fontId="1" fillId="0" borderId="2" xfId="33" applyBorder="1" applyAlignment="1">
      <alignment horizontal="centerContinuous" vertical="center" wrapText="1"/>
      <protection/>
    </xf>
    <xf numFmtId="0" fontId="1" fillId="0" borderId="3" xfId="33" applyBorder="1" applyAlignment="1">
      <alignment horizontal="center" vertical="center" wrapText="1"/>
      <protection/>
    </xf>
    <xf numFmtId="0" fontId="1" fillId="0" borderId="2" xfId="33" applyFont="1" applyBorder="1" applyAlignment="1">
      <alignment horizontal="center" wrapText="1"/>
      <protection/>
    </xf>
    <xf numFmtId="0" fontId="1" fillId="0" borderId="8" xfId="33" applyFont="1" applyBorder="1" applyAlignment="1">
      <alignment horizontal="center" wrapText="1"/>
      <protection/>
    </xf>
    <xf numFmtId="0" fontId="1" fillId="0" borderId="23" xfId="33" applyBorder="1" applyAlignment="1">
      <alignment horizontal="center" wrapText="1"/>
      <protection/>
    </xf>
    <xf numFmtId="0" fontId="1" fillId="0" borderId="2" xfId="33" applyBorder="1" applyAlignment="1">
      <alignment horizontal="center" wrapText="1"/>
      <protection/>
    </xf>
    <xf numFmtId="0" fontId="0" fillId="0" borderId="28" xfId="0" applyBorder="1" applyAlignment="1">
      <alignment/>
    </xf>
    <xf numFmtId="0" fontId="0" fillId="0" borderId="18" xfId="0" applyBorder="1" applyAlignment="1">
      <alignment/>
    </xf>
    <xf numFmtId="221" fontId="0" fillId="0" borderId="7" xfId="0" applyNumberFormat="1" applyBorder="1" applyAlignment="1">
      <alignment/>
    </xf>
    <xf numFmtId="210" fontId="0" fillId="0" borderId="1" xfId="0" applyNumberFormat="1" applyBorder="1" applyAlignment="1">
      <alignment/>
    </xf>
    <xf numFmtId="202" fontId="0" fillId="0" borderId="0" xfId="0" applyNumberFormat="1" applyAlignment="1">
      <alignment/>
    </xf>
    <xf numFmtId="203" fontId="0" fillId="0" borderId="3" xfId="0" applyNumberFormat="1" applyBorder="1" applyAlignment="1">
      <alignment/>
    </xf>
    <xf numFmtId="0" fontId="0" fillId="0" borderId="23" xfId="0" applyBorder="1" applyAlignment="1">
      <alignment/>
    </xf>
    <xf numFmtId="201" fontId="0" fillId="0" borderId="23" xfId="0" applyNumberFormat="1" applyBorder="1" applyAlignment="1">
      <alignment/>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202" fontId="0" fillId="0" borderId="1" xfId="0" applyNumberFormat="1" applyBorder="1" applyAlignment="1">
      <alignment horizontal="right"/>
    </xf>
    <xf numFmtId="200" fontId="0" fillId="0" borderId="1" xfId="0" applyNumberFormat="1" applyBorder="1" applyAlignment="1">
      <alignment horizontal="right"/>
    </xf>
    <xf numFmtId="170" fontId="0" fillId="0" borderId="0" xfId="0" applyNumberFormat="1" applyAlignment="1">
      <alignment horizontal="right"/>
    </xf>
    <xf numFmtId="3" fontId="0" fillId="0" borderId="0" xfId="0" applyNumberFormat="1" applyAlignment="1">
      <alignment horizontal="center"/>
    </xf>
    <xf numFmtId="3" fontId="0" fillId="0" borderId="0" xfId="0" applyNumberFormat="1" applyAlignment="1">
      <alignment/>
    </xf>
    <xf numFmtId="202" fontId="0" fillId="0" borderId="6" xfId="0" applyNumberFormat="1" applyBorder="1" applyAlignment="1">
      <alignment horizontal="right"/>
    </xf>
    <xf numFmtId="200" fontId="0" fillId="0" borderId="6" xfId="0" applyNumberFormat="1" applyBorder="1" applyAlignment="1">
      <alignment horizontal="right"/>
    </xf>
    <xf numFmtId="192" fontId="0" fillId="0" borderId="2" xfId="0" applyNumberFormat="1" applyBorder="1" applyAlignment="1">
      <alignment horizontal="right"/>
    </xf>
    <xf numFmtId="0" fontId="4" fillId="0" borderId="0" xfId="46" applyFont="1" applyAlignment="1">
      <alignment horizontal="centerContinuous"/>
      <protection/>
    </xf>
    <xf numFmtId="0" fontId="4" fillId="0" borderId="0" xfId="46" applyAlignment="1">
      <alignment horizontal="centerContinuous"/>
      <protection/>
    </xf>
    <xf numFmtId="0" fontId="4" fillId="0" borderId="0" xfId="46" applyAlignment="1">
      <alignment/>
      <protection/>
    </xf>
    <xf numFmtId="0" fontId="4" fillId="0" borderId="5" xfId="46" applyBorder="1">
      <alignment wrapText="1"/>
      <protection/>
    </xf>
    <xf numFmtId="0" fontId="1" fillId="0" borderId="0" xfId="33" applyAlignment="1">
      <alignment horizontal="center" wrapText="1"/>
      <protection/>
    </xf>
    <xf numFmtId="0" fontId="1" fillId="0" borderId="8" xfId="33" applyBorder="1" applyAlignment="1">
      <alignment horizontal="centerContinuous" wrapText="1"/>
      <protection/>
    </xf>
    <xf numFmtId="0" fontId="1" fillId="0" borderId="2" xfId="33" applyBorder="1" applyAlignment="1">
      <alignment horizontal="centerContinuous" wrapText="1"/>
      <protection/>
    </xf>
    <xf numFmtId="0" fontId="1" fillId="0" borderId="3" xfId="33" applyBorder="1" applyAlignment="1">
      <alignment horizontal="center" wrapText="1"/>
      <protection/>
    </xf>
    <xf numFmtId="0" fontId="1" fillId="0" borderId="8" xfId="33" applyFont="1" applyBorder="1">
      <alignment horizontal="center" wrapText="1"/>
      <protection/>
    </xf>
    <xf numFmtId="225" fontId="0" fillId="0" borderId="1" xfId="0" applyNumberFormat="1" applyBorder="1" applyAlignment="1">
      <alignment horizontal="center"/>
    </xf>
    <xf numFmtId="212" fontId="0" fillId="0" borderId="2" xfId="0" applyNumberFormat="1" applyBorder="1" applyAlignment="1">
      <alignment/>
    </xf>
    <xf numFmtId="165" fontId="5" fillId="0" borderId="0" xfId="31">
      <alignment/>
      <protection/>
    </xf>
    <xf numFmtId="0" fontId="0" fillId="0" borderId="5" xfId="0" applyBorder="1" applyAlignment="1">
      <alignment horizontal="centerContinuous"/>
    </xf>
    <xf numFmtId="0" fontId="1" fillId="0" borderId="8" xfId="33" applyFont="1" applyBorder="1" applyAlignment="1">
      <alignment horizontal="centerContinuous" vertical="center" wrapText="1"/>
      <protection/>
    </xf>
    <xf numFmtId="0" fontId="1" fillId="0" borderId="2" xfId="33" applyFont="1" applyBorder="1" applyAlignment="1">
      <alignment horizontal="centerContinuous" wrapText="1"/>
      <protection/>
    </xf>
    <xf numFmtId="0" fontId="0" fillId="0" borderId="6" xfId="0" applyBorder="1" applyAlignment="1">
      <alignment horizontal="centerContinuous"/>
    </xf>
    <xf numFmtId="0" fontId="1" fillId="0" borderId="9" xfId="33" applyBorder="1" applyAlignment="1">
      <alignment horizontal="centerContinuous" wrapText="1"/>
      <protection/>
    </xf>
    <xf numFmtId="0" fontId="1" fillId="0" borderId="6" xfId="33" applyFont="1" applyBorder="1">
      <alignment horizontal="center" wrapText="1"/>
      <protection/>
    </xf>
    <xf numFmtId="0" fontId="1" fillId="0" borderId="6" xfId="33" applyBorder="1">
      <alignment horizontal="center" wrapText="1"/>
      <protection/>
    </xf>
    <xf numFmtId="0" fontId="0" fillId="0" borderId="1" xfId="0" applyBorder="1" applyAlignment="1">
      <alignment horizontal="centerContinuous"/>
    </xf>
    <xf numFmtId="0" fontId="0" fillId="0" borderId="11" xfId="0" applyBorder="1" applyAlignment="1">
      <alignment horizontal="centerContinuous"/>
    </xf>
    <xf numFmtId="0" fontId="0" fillId="0" borderId="1" xfId="0" applyBorder="1" applyAlignment="1">
      <alignment/>
    </xf>
    <xf numFmtId="165" fontId="0" fillId="0" borderId="0" xfId="17" applyNumberFormat="1" applyBorder="1">
      <alignment/>
      <protection/>
    </xf>
    <xf numFmtId="226" fontId="0" fillId="0" borderId="1" xfId="0" applyNumberFormat="1" applyBorder="1" applyAlignment="1">
      <alignment horizontal="right"/>
    </xf>
    <xf numFmtId="201" fontId="0" fillId="0" borderId="9" xfId="0" applyNumberFormat="1" applyBorder="1" applyAlignment="1">
      <alignment horizontal="right"/>
    </xf>
    <xf numFmtId="201" fontId="0" fillId="0" borderId="6" xfId="0" applyNumberFormat="1" applyBorder="1" applyAlignment="1">
      <alignment/>
    </xf>
    <xf numFmtId="200" fontId="0" fillId="0" borderId="6" xfId="0" applyNumberFormat="1" applyBorder="1" applyAlignment="1">
      <alignment/>
    </xf>
    <xf numFmtId="201" fontId="0" fillId="0" borderId="9" xfId="0" applyNumberFormat="1" applyBorder="1" applyAlignment="1">
      <alignment/>
    </xf>
    <xf numFmtId="201" fontId="0" fillId="0" borderId="6" xfId="0" applyNumberFormat="1" applyBorder="1" applyAlignment="1">
      <alignment/>
    </xf>
    <xf numFmtId="201" fontId="0" fillId="0" borderId="2" xfId="0" applyNumberFormat="1" applyBorder="1" applyAlignment="1">
      <alignment/>
    </xf>
    <xf numFmtId="201" fontId="0" fillId="0" borderId="11" xfId="0" applyNumberFormat="1" applyBorder="1" applyAlignment="1">
      <alignment horizontal="right"/>
    </xf>
    <xf numFmtId="201" fontId="0" fillId="0" borderId="11" xfId="0" applyNumberFormat="1" applyBorder="1" applyAlignment="1">
      <alignment/>
    </xf>
    <xf numFmtId="201" fontId="0" fillId="0" borderId="0" xfId="0" applyNumberFormat="1" applyAlignment="1">
      <alignment/>
    </xf>
    <xf numFmtId="200" fontId="0" fillId="0" borderId="1" xfId="0" applyNumberFormat="1" applyBorder="1" applyAlignment="1">
      <alignment/>
    </xf>
    <xf numFmtId="201" fontId="0" fillId="0" borderId="1" xfId="0" applyNumberFormat="1" applyBorder="1" applyAlignment="1">
      <alignment horizontal="right"/>
    </xf>
    <xf numFmtId="169" fontId="0" fillId="0" borderId="0" xfId="0" applyNumberFormat="1" applyAlignment="1">
      <alignment horizontal="right"/>
    </xf>
    <xf numFmtId="169" fontId="0" fillId="0" borderId="11" xfId="0" applyNumberFormat="1" applyBorder="1" applyAlignment="1">
      <alignment horizontal="right"/>
    </xf>
    <xf numFmtId="169" fontId="0" fillId="0" borderId="1" xfId="0" applyNumberFormat="1" applyBorder="1" applyAlignment="1">
      <alignment horizontal="right"/>
    </xf>
    <xf numFmtId="0" fontId="0" fillId="0" borderId="9" xfId="0" applyBorder="1" applyAlignment="1">
      <alignment/>
    </xf>
    <xf numFmtId="0" fontId="0" fillId="0" borderId="9" xfId="0" applyBorder="1" applyAlignment="1">
      <alignment horizontal="centerContinuous"/>
    </xf>
    <xf numFmtId="0" fontId="1" fillId="0" borderId="8" xfId="33" applyFont="1" applyBorder="1" applyAlignment="1">
      <alignment horizontal="centerContinuous" wrapText="1"/>
      <protection/>
    </xf>
    <xf numFmtId="165" fontId="0" fillId="0" borderId="1" xfId="17" applyNumberFormat="1" applyBorder="1">
      <alignment/>
      <protection/>
    </xf>
    <xf numFmtId="203" fontId="0" fillId="0" borderId="23" xfId="0" applyNumberFormat="1" applyBorder="1" applyAlignment="1">
      <alignment/>
    </xf>
    <xf numFmtId="223" fontId="0" fillId="0" borderId="23" xfId="0" applyNumberFormat="1" applyBorder="1" applyAlignment="1">
      <alignment/>
    </xf>
    <xf numFmtId="201" fontId="0" fillId="0" borderId="9" xfId="0" applyNumberFormat="1" applyBorder="1" applyAlignment="1">
      <alignment/>
    </xf>
    <xf numFmtId="201" fontId="0" fillId="0" borderId="2" xfId="0" applyNumberFormat="1" applyBorder="1" applyAlignment="1">
      <alignment/>
    </xf>
    <xf numFmtId="217" fontId="0" fillId="0" borderId="0" xfId="0" applyNumberFormat="1" applyAlignment="1">
      <alignment horizontal="right"/>
    </xf>
    <xf numFmtId="186" fontId="0" fillId="0" borderId="1" xfId="0" applyNumberFormat="1" applyBorder="1" applyAlignment="1">
      <alignment/>
    </xf>
    <xf numFmtId="223" fontId="0" fillId="0" borderId="1" xfId="0" applyNumberFormat="1" applyBorder="1" applyAlignment="1">
      <alignment/>
    </xf>
    <xf numFmtId="201" fontId="0" fillId="0" borderId="11" xfId="0" applyNumberFormat="1" applyBorder="1" applyAlignment="1">
      <alignment/>
    </xf>
    <xf numFmtId="169" fontId="0" fillId="0" borderId="7" xfId="0" applyNumberFormat="1" applyBorder="1" applyAlignment="1">
      <alignment horizontal="right"/>
    </xf>
    <xf numFmtId="182" fontId="0" fillId="0" borderId="7" xfId="0" applyNumberFormat="1" applyBorder="1" applyAlignment="1">
      <alignment horizontal="right"/>
    </xf>
    <xf numFmtId="169" fontId="0" fillId="0" borderId="12" xfId="0" applyNumberFormat="1" applyBorder="1" applyAlignment="1">
      <alignment horizontal="right"/>
    </xf>
    <xf numFmtId="49" fontId="5" fillId="0" borderId="0" xfId="31" applyNumberFormat="1">
      <alignment/>
      <protection/>
    </xf>
    <xf numFmtId="0" fontId="0" fillId="0" borderId="0" xfId="0" applyBorder="1" applyAlignment="1">
      <alignment horizontal="left"/>
    </xf>
    <xf numFmtId="0" fontId="1" fillId="0" borderId="29" xfId="33" applyFont="1" applyBorder="1" applyAlignment="1">
      <alignment horizontal="centerContinuous" wrapText="1"/>
      <protection/>
    </xf>
    <xf numFmtId="0" fontId="1" fillId="0" borderId="30" xfId="33" applyFont="1" applyBorder="1">
      <alignment horizontal="center" wrapText="1"/>
      <protection/>
    </xf>
    <xf numFmtId="167" fontId="0" fillId="0" borderId="0" xfId="0" applyNumberFormat="1" applyBorder="1" applyAlignment="1">
      <alignment horizontal="right"/>
    </xf>
    <xf numFmtId="195" fontId="0" fillId="0" borderId="14" xfId="0" applyNumberFormat="1" applyBorder="1" applyAlignment="1">
      <alignment/>
    </xf>
    <xf numFmtId="195" fontId="0" fillId="0" borderId="6" xfId="0" applyNumberFormat="1" applyBorder="1" applyAlignment="1">
      <alignment/>
    </xf>
    <xf numFmtId="195" fontId="0" fillId="0" borderId="2" xfId="0" applyNumberFormat="1" applyBorder="1" applyAlignment="1">
      <alignment/>
    </xf>
    <xf numFmtId="187" fontId="0" fillId="0" borderId="23" xfId="0" applyNumberFormat="1" applyBorder="1" applyAlignment="1">
      <alignment horizontal="right"/>
    </xf>
    <xf numFmtId="212" fontId="0" fillId="0" borderId="9" xfId="0" applyNumberFormat="1" applyBorder="1" applyAlignment="1">
      <alignment/>
    </xf>
    <xf numFmtId="201" fontId="0" fillId="0" borderId="0" xfId="0" applyNumberFormat="1" applyBorder="1" applyAlignment="1">
      <alignment/>
    </xf>
    <xf numFmtId="195" fontId="0" fillId="0" borderId="11" xfId="0" applyNumberFormat="1" applyBorder="1" applyAlignment="1">
      <alignment/>
    </xf>
    <xf numFmtId="195" fontId="0" fillId="0" borderId="1" xfId="0" applyNumberFormat="1" applyBorder="1" applyAlignment="1">
      <alignment/>
    </xf>
    <xf numFmtId="195" fontId="0" fillId="0" borderId="0" xfId="0" applyNumberFormat="1" applyAlignment="1">
      <alignment/>
    </xf>
    <xf numFmtId="195" fontId="0" fillId="0" borderId="12" xfId="0" applyNumberFormat="1" applyBorder="1" applyAlignment="1">
      <alignment/>
    </xf>
    <xf numFmtId="195" fontId="0" fillId="0" borderId="0" xfId="0" applyNumberFormat="1" applyBorder="1" applyAlignment="1">
      <alignment/>
    </xf>
    <xf numFmtId="230" fontId="0" fillId="0" borderId="7" xfId="0" applyNumberFormat="1" applyBorder="1" applyAlignment="1">
      <alignment/>
    </xf>
    <xf numFmtId="212" fontId="0" fillId="0" borderId="11" xfId="0" applyNumberFormat="1" applyBorder="1" applyAlignment="1">
      <alignment/>
    </xf>
    <xf numFmtId="212" fontId="0" fillId="0" borderId="0" xfId="0" applyNumberFormat="1" applyAlignment="1">
      <alignment/>
    </xf>
    <xf numFmtId="229" fontId="0" fillId="0" borderId="7" xfId="0" applyNumberFormat="1" applyBorder="1" applyAlignment="1">
      <alignment/>
    </xf>
    <xf numFmtId="0" fontId="0" fillId="0" borderId="2" xfId="0" applyBorder="1" applyAlignment="1">
      <alignment horizontal="left"/>
    </xf>
    <xf numFmtId="0" fontId="0" fillId="0" borderId="8" xfId="0" applyBorder="1" applyAlignment="1">
      <alignment horizontal="left"/>
    </xf>
    <xf numFmtId="195" fontId="0" fillId="0" borderId="23" xfId="0" applyNumberFormat="1" applyBorder="1" applyAlignment="1">
      <alignment/>
    </xf>
    <xf numFmtId="224" fontId="0" fillId="0" borderId="23" xfId="0" applyNumberFormat="1" applyBorder="1" applyAlignment="1">
      <alignment/>
    </xf>
    <xf numFmtId="224" fontId="0" fillId="0" borderId="7" xfId="0" applyNumberFormat="1" applyBorder="1" applyAlignment="1">
      <alignment/>
    </xf>
    <xf numFmtId="224" fontId="0" fillId="0" borderId="1" xfId="0" applyNumberFormat="1" applyBorder="1" applyAlignment="1">
      <alignment/>
    </xf>
    <xf numFmtId="195" fontId="0" fillId="0" borderId="11" xfId="0" applyNumberFormat="1" applyBorder="1" applyAlignment="1">
      <alignment/>
    </xf>
    <xf numFmtId="195" fontId="0" fillId="0" borderId="7" xfId="0" applyNumberFormat="1" applyBorder="1" applyAlignment="1">
      <alignment/>
    </xf>
    <xf numFmtId="0" fontId="1" fillId="0" borderId="5" xfId="46" applyFont="1" applyBorder="1">
      <alignment wrapText="1"/>
      <protection/>
    </xf>
    <xf numFmtId="0" fontId="1" fillId="0" borderId="0" xfId="46" applyFont="1">
      <alignment wrapText="1"/>
      <protection/>
    </xf>
    <xf numFmtId="0" fontId="1" fillId="0" borderId="4" xfId="33" applyBorder="1" applyAlignment="1">
      <alignment horizontal="center" vertical="center" wrapText="1"/>
      <protection/>
    </xf>
    <xf numFmtId="0" fontId="1" fillId="0" borderId="31" xfId="33" applyBorder="1" applyAlignment="1">
      <alignment horizontal="center" vertical="center" wrapText="1"/>
      <protection/>
    </xf>
    <xf numFmtId="0" fontId="1" fillId="0" borderId="15" xfId="33" applyFont="1" applyBorder="1" applyAlignment="1">
      <alignment horizontal="centerContinuous" vertical="center" wrapText="1"/>
      <protection/>
    </xf>
    <xf numFmtId="0" fontId="1" fillId="0" borderId="30" xfId="33" applyBorder="1">
      <alignment horizontal="center" wrapText="1"/>
      <protection/>
    </xf>
    <xf numFmtId="0" fontId="10" fillId="0" borderId="32" xfId="0" applyFont="1" applyBorder="1" applyAlignment="1">
      <alignment/>
    </xf>
    <xf numFmtId="0" fontId="10" fillId="0" borderId="33" xfId="0" applyFont="1" applyBorder="1" applyAlignment="1">
      <alignment/>
    </xf>
    <xf numFmtId="0" fontId="10" fillId="0" borderId="11" xfId="0" applyFont="1" applyBorder="1" applyAlignment="1">
      <alignment/>
    </xf>
    <xf numFmtId="0" fontId="10" fillId="0" borderId="1" xfId="0" applyFont="1" applyBorder="1" applyAlignment="1">
      <alignment/>
    </xf>
    <xf numFmtId="0" fontId="10" fillId="0" borderId="0" xfId="0" applyFont="1" applyAlignment="1">
      <alignment/>
    </xf>
    <xf numFmtId="195" fontId="0" fillId="0" borderId="9" xfId="0" applyNumberFormat="1" applyBorder="1" applyAlignment="1">
      <alignment/>
    </xf>
    <xf numFmtId="227" fontId="0" fillId="0" borderId="1" xfId="0" applyNumberFormat="1" applyBorder="1" applyAlignment="1">
      <alignment/>
    </xf>
    <xf numFmtId="200" fontId="0" fillId="0" borderId="0" xfId="0" applyNumberFormat="1" applyAlignment="1">
      <alignment/>
    </xf>
    <xf numFmtId="224" fontId="0" fillId="0" borderId="6" xfId="0" applyNumberFormat="1" applyBorder="1" applyAlignment="1">
      <alignment/>
    </xf>
    <xf numFmtId="0" fontId="10" fillId="0" borderId="0" xfId="0" applyFont="1" applyBorder="1" applyAlignment="1">
      <alignment/>
    </xf>
    <xf numFmtId="165" fontId="5" fillId="0" borderId="0" xfId="31" applyFont="1" applyAlignment="1">
      <alignment horizontal="left"/>
      <protection/>
    </xf>
    <xf numFmtId="0" fontId="4" fillId="0" borderId="0" xfId="46" applyBorder="1">
      <alignment wrapText="1"/>
      <protection/>
    </xf>
    <xf numFmtId="0" fontId="1" fillId="0" borderId="12" xfId="33" applyBorder="1" applyAlignment="1">
      <alignment horizontal="center" vertical="center" wrapText="1"/>
      <protection/>
    </xf>
    <xf numFmtId="0" fontId="1" fillId="0" borderId="0" xfId="33" applyBorder="1" applyAlignment="1">
      <alignment horizontal="center" vertical="center" wrapText="1"/>
      <protection/>
    </xf>
    <xf numFmtId="0" fontId="1" fillId="0" borderId="14" xfId="33" applyFont="1" applyBorder="1">
      <alignment horizontal="center" wrapText="1"/>
      <protection/>
    </xf>
    <xf numFmtId="0" fontId="1" fillId="0" borderId="23" xfId="33" applyFont="1" applyBorder="1">
      <alignment horizontal="center" wrapText="1"/>
      <protection/>
    </xf>
    <xf numFmtId="0" fontId="1" fillId="0" borderId="0" xfId="33" applyBorder="1">
      <alignment horizontal="center" wrapText="1"/>
      <protection/>
    </xf>
    <xf numFmtId="233" fontId="0" fillId="0" borderId="11" xfId="0" applyNumberFormat="1" applyBorder="1" applyAlignment="1">
      <alignment/>
    </xf>
    <xf numFmtId="231" fontId="0" fillId="0" borderId="11" xfId="0" applyNumberFormat="1" applyBorder="1" applyAlignment="1">
      <alignment/>
    </xf>
    <xf numFmtId="232" fontId="0" fillId="0" borderId="1" xfId="0" applyNumberFormat="1" applyBorder="1" applyAlignment="1">
      <alignment/>
    </xf>
    <xf numFmtId="231" fontId="0" fillId="0" borderId="1" xfId="0" applyNumberFormat="1" applyBorder="1" applyAlignment="1">
      <alignment/>
    </xf>
    <xf numFmtId="219" fontId="0" fillId="0" borderId="1" xfId="0" applyNumberFormat="1" applyBorder="1" applyAlignment="1">
      <alignment/>
    </xf>
    <xf numFmtId="233" fontId="0" fillId="0" borderId="0" xfId="0" applyNumberFormat="1" applyAlignment="1">
      <alignment/>
    </xf>
    <xf numFmtId="0" fontId="5" fillId="0" borderId="0" xfId="0" applyFont="1" applyAlignment="1">
      <alignment horizontal="left" indent="1"/>
    </xf>
    <xf numFmtId="165" fontId="5" fillId="0" borderId="0" xfId="32" applyNumberFormat="1" applyFont="1">
      <alignment/>
      <protection/>
    </xf>
    <xf numFmtId="165" fontId="5" fillId="0" borderId="0" xfId="0" applyNumberFormat="1" applyFont="1" applyAlignment="1">
      <alignment/>
    </xf>
    <xf numFmtId="0" fontId="1" fillId="0" borderId="2" xfId="33" applyBorder="1" applyAlignment="1">
      <alignment horizontal="center" vertical="center" wrapText="1"/>
      <protection/>
    </xf>
    <xf numFmtId="0" fontId="1" fillId="0" borderId="14" xfId="33" applyBorder="1" applyAlignment="1">
      <alignment horizontal="center" vertical="center" wrapText="1"/>
      <protection/>
    </xf>
    <xf numFmtId="0" fontId="1" fillId="0" borderId="23" xfId="33" applyBorder="1" applyAlignment="1">
      <alignment horizontal="center" vertical="center" wrapText="1"/>
      <protection/>
    </xf>
    <xf numFmtId="0" fontId="1" fillId="0" borderId="2" xfId="33" applyFont="1" applyBorder="1" applyAlignment="1">
      <alignment horizontal="center" vertical="center" wrapText="1"/>
      <protection/>
    </xf>
    <xf numFmtId="210" fontId="0" fillId="0" borderId="2" xfId="0" applyNumberFormat="1" applyBorder="1" applyAlignment="1">
      <alignment/>
    </xf>
    <xf numFmtId="210" fontId="0" fillId="0" borderId="13" xfId="0" applyNumberFormat="1" applyBorder="1" applyAlignment="1">
      <alignment/>
    </xf>
    <xf numFmtId="210" fontId="0" fillId="0" borderId="6" xfId="0" applyNumberFormat="1" applyBorder="1" applyAlignment="1">
      <alignment/>
    </xf>
    <xf numFmtId="211" fontId="0" fillId="0" borderId="6" xfId="0" applyNumberFormat="1" applyBorder="1" applyAlignment="1">
      <alignment horizontal="right"/>
    </xf>
    <xf numFmtId="0" fontId="0" fillId="0" borderId="27" xfId="0" applyBorder="1" applyAlignment="1">
      <alignment/>
    </xf>
    <xf numFmtId="210" fontId="0" fillId="0" borderId="0" xfId="0" applyNumberFormat="1" applyBorder="1" applyAlignment="1">
      <alignment/>
    </xf>
    <xf numFmtId="210" fontId="0" fillId="0" borderId="27" xfId="0" applyNumberFormat="1" applyBorder="1" applyAlignment="1">
      <alignment/>
    </xf>
    <xf numFmtId="211" fontId="0" fillId="0" borderId="1" xfId="0" applyNumberFormat="1" applyBorder="1" applyAlignment="1">
      <alignment horizontal="right"/>
    </xf>
    <xf numFmtId="211" fontId="0" fillId="0" borderId="0" xfId="0" applyNumberFormat="1" applyAlignment="1">
      <alignment horizontal="right"/>
    </xf>
    <xf numFmtId="210" fontId="0" fillId="0" borderId="0" xfId="0" applyNumberFormat="1" applyBorder="1" applyAlignment="1">
      <alignment horizontal="right"/>
    </xf>
    <xf numFmtId="210" fontId="0" fillId="0" borderId="27" xfId="0" applyNumberFormat="1" applyBorder="1" applyAlignment="1">
      <alignment horizontal="right"/>
    </xf>
    <xf numFmtId="211" fontId="0" fillId="0" borderId="0" xfId="0" applyNumberFormat="1" applyBorder="1" applyAlignment="1">
      <alignment horizontal="right"/>
    </xf>
    <xf numFmtId="211" fontId="0" fillId="0" borderId="27" xfId="0" applyNumberFormat="1" applyBorder="1" applyAlignment="1">
      <alignment horizontal="right"/>
    </xf>
    <xf numFmtId="210" fontId="0" fillId="0" borderId="7" xfId="0" applyNumberFormat="1" applyBorder="1" applyAlignment="1">
      <alignment/>
    </xf>
    <xf numFmtId="211" fontId="0" fillId="0" borderId="7" xfId="0" applyNumberFormat="1" applyBorder="1" applyAlignment="1">
      <alignment horizontal="right"/>
    </xf>
    <xf numFmtId="187" fontId="0" fillId="0" borderId="6" xfId="0" applyNumberFormat="1" applyBorder="1" applyAlignment="1">
      <alignment horizontal="right"/>
    </xf>
    <xf numFmtId="0" fontId="0" fillId="0" borderId="5" xfId="0" applyBorder="1" applyAlignment="1">
      <alignment horizontal="center" wrapText="1"/>
    </xf>
    <xf numFmtId="0" fontId="1" fillId="0" borderId="8" xfId="33" applyBorder="1" applyAlignment="1">
      <alignment horizontal="center" vertical="center" wrapText="1"/>
      <protection/>
    </xf>
    <xf numFmtId="0" fontId="1" fillId="0" borderId="8" xfId="33" applyFont="1" applyBorder="1" applyAlignment="1">
      <alignment horizontal="center" vertical="center" wrapText="1"/>
      <protection/>
    </xf>
    <xf numFmtId="210" fontId="0" fillId="0" borderId="11" xfId="0" applyNumberFormat="1" applyBorder="1" applyAlignment="1">
      <alignment/>
    </xf>
    <xf numFmtId="209" fontId="0" fillId="0" borderId="1" xfId="0" applyNumberFormat="1" applyBorder="1" applyAlignment="1">
      <alignment horizontal="right"/>
    </xf>
    <xf numFmtId="210" fontId="0" fillId="0" borderId="0" xfId="0" applyNumberFormat="1" applyAlignment="1">
      <alignment/>
    </xf>
    <xf numFmtId="187" fontId="0" fillId="0" borderId="1" xfId="0" applyNumberFormat="1" applyBorder="1" applyAlignment="1">
      <alignment horizontal="right"/>
    </xf>
    <xf numFmtId="0" fontId="4" fillId="0" borderId="0" xfId="0" applyFont="1" applyAlignment="1">
      <alignment horizontal="centerContinuous"/>
    </xf>
    <xf numFmtId="236" fontId="0" fillId="0" borderId="0" xfId="0" applyNumberFormat="1" applyBorder="1" applyAlignment="1">
      <alignment horizontal="centerContinuous"/>
    </xf>
    <xf numFmtId="235" fontId="0" fillId="0" borderId="11" xfId="0" applyNumberFormat="1" applyBorder="1" applyAlignment="1">
      <alignment horizontal="centerContinuous"/>
    </xf>
    <xf numFmtId="235" fontId="0" fillId="0" borderId="1" xfId="0" applyNumberFormat="1" applyBorder="1" applyAlignment="1">
      <alignment/>
    </xf>
    <xf numFmtId="235" fontId="0" fillId="0" borderId="0" xfId="0" applyNumberFormat="1" applyBorder="1" applyAlignment="1">
      <alignment/>
    </xf>
    <xf numFmtId="0" fontId="0" fillId="0" borderId="2" xfId="0" applyBorder="1" applyAlignment="1">
      <alignment horizontal="centerContinuous"/>
    </xf>
    <xf numFmtId="0" fontId="1" fillId="0" borderId="23" xfId="33" applyFont="1" applyBorder="1" applyAlignment="1">
      <alignment horizontal="center" vertical="center" wrapText="1"/>
      <protection/>
    </xf>
    <xf numFmtId="0" fontId="0" fillId="0" borderId="33" xfId="0" applyBorder="1" applyAlignment="1">
      <alignment/>
    </xf>
    <xf numFmtId="0" fontId="0" fillId="0" borderId="18" xfId="0" applyBorder="1" applyAlignment="1">
      <alignment horizontal="centerContinuous"/>
    </xf>
    <xf numFmtId="237" fontId="0" fillId="0" borderId="7" xfId="0" applyNumberFormat="1" applyBorder="1" applyAlignment="1">
      <alignment/>
    </xf>
    <xf numFmtId="235" fontId="0" fillId="0" borderId="0" xfId="0" applyNumberFormat="1" applyBorder="1" applyAlignment="1">
      <alignment/>
    </xf>
    <xf numFmtId="0" fontId="1" fillId="0" borderId="21" xfId="33" applyFont="1" applyBorder="1" applyAlignment="1">
      <alignment horizontal="centerContinuous" wrapText="1"/>
      <protection/>
    </xf>
    <xf numFmtId="0" fontId="1" fillId="0" borderId="34" xfId="33" applyBorder="1" applyAlignment="1">
      <alignment horizontal="centerContinuous" wrapText="1"/>
      <protection/>
    </xf>
    <xf numFmtId="238" fontId="0" fillId="0" borderId="1" xfId="0" applyNumberFormat="1" applyBorder="1" applyAlignment="1">
      <alignment horizontal="right"/>
    </xf>
    <xf numFmtId="236" fontId="0" fillId="0" borderId="3" xfId="0" applyNumberFormat="1" applyBorder="1" applyAlignment="1">
      <alignment horizontal="right"/>
    </xf>
    <xf numFmtId="234" fontId="0" fillId="0" borderId="1" xfId="0" applyNumberFormat="1" applyBorder="1" applyAlignment="1">
      <alignment horizontal="right"/>
    </xf>
    <xf numFmtId="3" fontId="0" fillId="0" borderId="0" xfId="0" applyNumberFormat="1" applyBorder="1" applyAlignment="1">
      <alignment horizontal="right"/>
    </xf>
    <xf numFmtId="239" fontId="0" fillId="0" borderId="0" xfId="0" applyNumberFormat="1" applyAlignment="1">
      <alignment horizontal="center"/>
    </xf>
    <xf numFmtId="228" fontId="0" fillId="0" borderId="23" xfId="0" applyNumberFormat="1" applyBorder="1" applyAlignment="1">
      <alignment horizontal="right"/>
    </xf>
    <xf numFmtId="228" fontId="0" fillId="0" borderId="8" xfId="0" applyNumberFormat="1" applyBorder="1" applyAlignment="1">
      <alignment horizontal="right"/>
    </xf>
    <xf numFmtId="3" fontId="0" fillId="0" borderId="6" xfId="0" applyNumberFormat="1" applyBorder="1" applyAlignment="1">
      <alignment horizontal="center"/>
    </xf>
    <xf numFmtId="3" fontId="0" fillId="0" borderId="2" xfId="0" applyNumberFormat="1" applyBorder="1" applyAlignment="1">
      <alignment horizontal="center"/>
    </xf>
    <xf numFmtId="49" fontId="5" fillId="0" borderId="0" xfId="0" applyNumberFormat="1" applyFont="1" applyAlignment="1">
      <alignment/>
    </xf>
    <xf numFmtId="0" fontId="0" fillId="0" borderId="0" xfId="46" applyFont="1" applyAlignment="1">
      <alignment horizontal="centerContinuous"/>
      <protection/>
    </xf>
    <xf numFmtId="175" fontId="0" fillId="0" borderId="1" xfId="0" applyNumberFormat="1" applyBorder="1" applyAlignment="1">
      <alignment horizontal="right"/>
    </xf>
    <xf numFmtId="174" fontId="0" fillId="0" borderId="1" xfId="0" applyNumberFormat="1" applyBorder="1" applyAlignment="1">
      <alignment horizontal="right"/>
    </xf>
    <xf numFmtId="206" fontId="0" fillId="0" borderId="0" xfId="0" applyNumberFormat="1" applyAlignment="1">
      <alignment horizontal="right"/>
    </xf>
    <xf numFmtId="175" fontId="11" fillId="0" borderId="1" xfId="0" applyNumberFormat="1" applyFont="1" applyBorder="1" applyAlignment="1">
      <alignment horizontal="right"/>
    </xf>
    <xf numFmtId="167" fontId="11" fillId="0" borderId="1" xfId="0" applyNumberFormat="1" applyFont="1" applyBorder="1" applyAlignment="1">
      <alignment horizontal="right"/>
    </xf>
    <xf numFmtId="206" fontId="11" fillId="0" borderId="0" xfId="0" applyNumberFormat="1" applyFont="1" applyAlignment="1">
      <alignment horizontal="right"/>
    </xf>
    <xf numFmtId="206" fontId="11" fillId="0" borderId="1" xfId="0" applyNumberFormat="1" applyFont="1" applyBorder="1" applyAlignment="1">
      <alignment horizontal="right"/>
    </xf>
    <xf numFmtId="174" fontId="11" fillId="0" borderId="1" xfId="0" applyNumberFormat="1" applyFont="1" applyBorder="1" applyAlignment="1">
      <alignment horizontal="right"/>
    </xf>
    <xf numFmtId="211" fontId="11" fillId="0" borderId="1" xfId="0" applyNumberFormat="1" applyFont="1" applyBorder="1" applyAlignment="1">
      <alignment horizontal="right"/>
    </xf>
    <xf numFmtId="182" fontId="11" fillId="0" borderId="1" xfId="0" applyNumberFormat="1" applyFont="1" applyBorder="1" applyAlignment="1">
      <alignment horizontal="right"/>
    </xf>
    <xf numFmtId="209" fontId="11" fillId="0" borderId="0" xfId="0" applyNumberFormat="1" applyFont="1" applyAlignment="1">
      <alignment horizontal="right"/>
    </xf>
    <xf numFmtId="208" fontId="0" fillId="0" borderId="23" xfId="0" applyNumberFormat="1" applyBorder="1" applyAlignment="1">
      <alignment horizontal="right"/>
    </xf>
    <xf numFmtId="208" fontId="0" fillId="0" borderId="6" xfId="0" applyNumberFormat="1" applyBorder="1" applyAlignment="1">
      <alignment horizontal="right"/>
    </xf>
    <xf numFmtId="207" fontId="0" fillId="0" borderId="6" xfId="0" applyNumberFormat="1" applyBorder="1" applyAlignment="1">
      <alignment horizontal="right"/>
    </xf>
    <xf numFmtId="208" fontId="0" fillId="0" borderId="8" xfId="0" applyNumberFormat="1" applyBorder="1" applyAlignment="1">
      <alignment horizontal="right"/>
    </xf>
    <xf numFmtId="0" fontId="1" fillId="0" borderId="10" xfId="33" applyFont="1" applyBorder="1" applyAlignment="1">
      <alignment horizontal="center" wrapText="1"/>
      <protection/>
    </xf>
    <xf numFmtId="0" fontId="1" fillId="0" borderId="25" xfId="33" applyFont="1" applyBorder="1" applyAlignment="1">
      <alignment horizontal="center" wrapText="1"/>
      <protection/>
    </xf>
    <xf numFmtId="0" fontId="1" fillId="0" borderId="17" xfId="33" applyFont="1" applyBorder="1">
      <alignment horizontal="center" wrapText="1"/>
      <protection/>
    </xf>
    <xf numFmtId="0" fontId="1" fillId="0" borderId="15" xfId="33" applyFont="1" applyBorder="1" applyAlignment="1">
      <alignment horizontal="center" wrapText="1"/>
      <protection/>
    </xf>
    <xf numFmtId="0" fontId="0" fillId="0" borderId="26" xfId="0" applyBorder="1" applyAlignment="1">
      <alignment/>
    </xf>
    <xf numFmtId="204" fontId="0" fillId="0" borderId="12" xfId="0" applyNumberFormat="1" applyBorder="1" applyAlignment="1">
      <alignment horizontal="right"/>
    </xf>
    <xf numFmtId="184" fontId="0" fillId="0" borderId="1" xfId="0" applyNumberFormat="1" applyBorder="1" applyAlignment="1">
      <alignment horizontal="right"/>
    </xf>
    <xf numFmtId="183" fontId="0" fillId="0" borderId="1" xfId="0" applyNumberFormat="1" applyBorder="1" applyAlignment="1">
      <alignment horizontal="center"/>
    </xf>
    <xf numFmtId="204" fontId="0" fillId="0" borderId="7" xfId="0" applyNumberFormat="1" applyBorder="1" applyAlignment="1">
      <alignment horizontal="right"/>
    </xf>
    <xf numFmtId="204" fontId="0" fillId="0" borderId="0" xfId="0" applyNumberFormat="1" applyBorder="1" applyAlignment="1">
      <alignment horizontal="right"/>
    </xf>
    <xf numFmtId="184" fontId="0" fillId="0" borderId="3" xfId="0" applyNumberFormat="1" applyBorder="1" applyAlignment="1">
      <alignment horizontal="right"/>
    </xf>
    <xf numFmtId="204" fontId="11" fillId="0" borderId="12" xfId="0" applyNumberFormat="1" applyFont="1" applyBorder="1" applyAlignment="1">
      <alignment horizontal="right"/>
    </xf>
    <xf numFmtId="184" fontId="11" fillId="0" borderId="1" xfId="0" applyNumberFormat="1" applyFont="1" applyBorder="1" applyAlignment="1">
      <alignment horizontal="right"/>
    </xf>
    <xf numFmtId="183" fontId="11" fillId="0" borderId="1" xfId="0" applyNumberFormat="1" applyFont="1" applyBorder="1" applyAlignment="1">
      <alignment horizontal="center"/>
    </xf>
    <xf numFmtId="204" fontId="11" fillId="0" borderId="7" xfId="0" applyNumberFormat="1" applyFont="1" applyBorder="1" applyAlignment="1">
      <alignment horizontal="right"/>
    </xf>
    <xf numFmtId="204" fontId="11" fillId="0" borderId="0" xfId="0" applyNumberFormat="1" applyFont="1" applyBorder="1" applyAlignment="1">
      <alignment horizontal="right"/>
    </xf>
    <xf numFmtId="184" fontId="11" fillId="0" borderId="3" xfId="0" applyNumberFormat="1" applyFont="1" applyBorder="1" applyAlignment="1">
      <alignment horizontal="right"/>
    </xf>
    <xf numFmtId="174" fontId="11" fillId="0" borderId="12" xfId="0" applyNumberFormat="1" applyFont="1" applyBorder="1" applyAlignment="1">
      <alignment horizontal="right"/>
    </xf>
    <xf numFmtId="174" fontId="11" fillId="0" borderId="0" xfId="0" applyNumberFormat="1" applyFont="1" applyBorder="1" applyAlignment="1">
      <alignment horizontal="right"/>
    </xf>
    <xf numFmtId="175" fontId="11" fillId="0" borderId="3" xfId="0" applyNumberFormat="1" applyFont="1" applyBorder="1" applyAlignment="1">
      <alignment horizontal="right"/>
    </xf>
    <xf numFmtId="187" fontId="11" fillId="0" borderId="12" xfId="0" applyNumberFormat="1" applyFont="1" applyBorder="1" applyAlignment="1">
      <alignment horizontal="right"/>
    </xf>
    <xf numFmtId="187" fontId="11" fillId="0" borderId="0" xfId="0" applyNumberFormat="1" applyFont="1" applyBorder="1" applyAlignment="1">
      <alignment horizontal="right"/>
    </xf>
    <xf numFmtId="169" fontId="11" fillId="0" borderId="3" xfId="0" applyNumberFormat="1" applyFont="1" applyBorder="1" applyAlignment="1">
      <alignment horizontal="right"/>
    </xf>
    <xf numFmtId="205" fontId="0" fillId="0" borderId="0" xfId="0" applyNumberFormat="1" applyBorder="1" applyAlignment="1">
      <alignment horizontal="right"/>
    </xf>
    <xf numFmtId="187" fontId="11" fillId="0" borderId="7" xfId="0" applyNumberFormat="1" applyFont="1" applyBorder="1" applyAlignment="1">
      <alignment horizontal="right"/>
    </xf>
    <xf numFmtId="175" fontId="0" fillId="0" borderId="23" xfId="0" applyNumberFormat="1" applyBorder="1" applyAlignment="1">
      <alignment horizontal="right"/>
    </xf>
    <xf numFmtId="206" fontId="0" fillId="0" borderId="2" xfId="0" applyNumberFormat="1" applyBorder="1" applyAlignment="1">
      <alignment horizontal="right"/>
    </xf>
    <xf numFmtId="0" fontId="1" fillId="0" borderId="15" xfId="0" applyFont="1" applyBorder="1" applyAlignment="1">
      <alignment horizontal="center" wrapText="1"/>
    </xf>
    <xf numFmtId="215" fontId="0" fillId="0" borderId="7" xfId="0" applyNumberFormat="1" applyBorder="1" applyAlignment="1">
      <alignment horizontal="right"/>
    </xf>
    <xf numFmtId="243" fontId="0" fillId="0" borderId="7" xfId="0" applyNumberFormat="1" applyBorder="1" applyAlignment="1">
      <alignment horizontal="right"/>
    </xf>
    <xf numFmtId="221" fontId="0" fillId="0" borderId="1" xfId="0" applyNumberFormat="1" applyBorder="1" applyAlignment="1">
      <alignment/>
    </xf>
    <xf numFmtId="241" fontId="0" fillId="0" borderId="0" xfId="0" applyNumberFormat="1" applyBorder="1" applyAlignment="1">
      <alignment horizontal="right"/>
    </xf>
    <xf numFmtId="194" fontId="0" fillId="0" borderId="7" xfId="0" applyNumberFormat="1" applyBorder="1" applyAlignment="1">
      <alignment/>
    </xf>
    <xf numFmtId="220" fontId="0" fillId="0" borderId="7" xfId="0" applyNumberFormat="1" applyBorder="1" applyAlignment="1">
      <alignment horizontal="right"/>
    </xf>
    <xf numFmtId="209" fontId="11" fillId="0" borderId="7" xfId="0" applyNumberFormat="1" applyFont="1" applyBorder="1" applyAlignment="1">
      <alignment horizontal="right"/>
    </xf>
    <xf numFmtId="220" fontId="0" fillId="0" borderId="23" xfId="0" applyNumberFormat="1" applyBorder="1" applyAlignment="1">
      <alignment horizontal="right"/>
    </xf>
    <xf numFmtId="194" fontId="0" fillId="0" borderId="23" xfId="0" applyNumberFormat="1" applyBorder="1" applyAlignment="1">
      <alignment/>
    </xf>
    <xf numFmtId="242" fontId="0" fillId="0" borderId="6" xfId="0" applyNumberFormat="1" applyBorder="1" applyAlignment="1">
      <alignment/>
    </xf>
    <xf numFmtId="0" fontId="19" fillId="0" borderId="0" xfId="41" applyNumberFormat="1" applyFont="1" applyAlignment="1" quotePrefix="1">
      <alignment wrapText="1"/>
      <protection/>
    </xf>
    <xf numFmtId="0" fontId="20" fillId="0" borderId="0" xfId="39" applyNumberFormat="1" applyFont="1" applyFill="1">
      <alignment/>
      <protection/>
    </xf>
    <xf numFmtId="0" fontId="21" fillId="0" borderId="0" xfId="37" applyNumberFormat="1" applyFont="1" applyAlignment="1">
      <alignment wrapText="1"/>
    </xf>
    <xf numFmtId="0" fontId="21" fillId="0" borderId="35" xfId="36" applyNumberFormat="1" applyFont="1" applyBorder="1" applyAlignment="1" quotePrefix="1">
      <alignment vertical="top"/>
    </xf>
    <xf numFmtId="0" fontId="22" fillId="0" borderId="35" xfId="40" applyNumberFormat="1" applyFont="1" applyBorder="1" applyAlignment="1" quotePrefix="1">
      <alignment wrapText="1"/>
      <protection/>
    </xf>
    <xf numFmtId="0" fontId="23" fillId="0" borderId="0" xfId="0" applyFont="1" applyAlignment="1">
      <alignment/>
    </xf>
    <xf numFmtId="0" fontId="24" fillId="0" borderId="0" xfId="0" applyFont="1" applyAlignment="1">
      <alignment horizontal="center"/>
    </xf>
    <xf numFmtId="0" fontId="22" fillId="0" borderId="0" xfId="0" applyFont="1" applyAlignment="1">
      <alignment/>
    </xf>
    <xf numFmtId="0" fontId="22" fillId="0" borderId="0" xfId="0" applyFont="1" applyAlignment="1">
      <alignment wrapText="1"/>
    </xf>
    <xf numFmtId="0" fontId="25" fillId="0" borderId="0" xfId="0" applyFont="1" applyAlignment="1">
      <alignment/>
    </xf>
    <xf numFmtId="0" fontId="0" fillId="0" borderId="2" xfId="0" applyBorder="1" applyAlignment="1">
      <alignment/>
    </xf>
    <xf numFmtId="0" fontId="1" fillId="0" borderId="21" xfId="33" applyBorder="1" applyAlignment="1">
      <alignment horizontal="center" wrapText="1"/>
      <protection/>
    </xf>
    <xf numFmtId="0" fontId="1" fillId="0" borderId="20" xfId="33" applyBorder="1" applyAlignment="1">
      <alignment horizontal="center" wrapText="1"/>
      <protection/>
    </xf>
    <xf numFmtId="240" fontId="0" fillId="0" borderId="3" xfId="0" applyNumberFormat="1" applyBorder="1" applyAlignment="1">
      <alignment horizontal="right"/>
    </xf>
    <xf numFmtId="0" fontId="0" fillId="0" borderId="11" xfId="0" applyBorder="1" applyAlignment="1">
      <alignment horizontal="right"/>
    </xf>
    <xf numFmtId="0" fontId="1" fillId="0" borderId="36" xfId="33" applyFont="1" applyBorder="1" applyAlignment="1">
      <alignment horizontal="center" wrapText="1"/>
      <protection/>
    </xf>
    <xf numFmtId="0" fontId="0" fillId="0" borderId="8" xfId="0" applyBorder="1" applyAlignment="1">
      <alignment horizontal="center" wrapText="1"/>
    </xf>
    <xf numFmtId="0" fontId="1" fillId="0" borderId="15" xfId="33" applyBorder="1" applyAlignment="1">
      <alignment horizontal="center" wrapText="1"/>
      <protection/>
    </xf>
    <xf numFmtId="0" fontId="1" fillId="0" borderId="25" xfId="33" applyBorder="1" applyAlignment="1">
      <alignment horizontal="center" wrapText="1"/>
      <protection/>
    </xf>
    <xf numFmtId="0" fontId="1" fillId="0" borderId="16" xfId="33" applyBorder="1" applyAlignment="1">
      <alignment horizontal="center" wrapText="1"/>
      <protection/>
    </xf>
    <xf numFmtId="0" fontId="4" fillId="0" borderId="0" xfId="46" applyFont="1" applyAlignment="1">
      <alignment horizontal="center" wrapText="1"/>
      <protection/>
    </xf>
    <xf numFmtId="0" fontId="0" fillId="0" borderId="0" xfId="0" applyAlignment="1">
      <alignment wrapText="1"/>
    </xf>
    <xf numFmtId="0" fontId="0" fillId="0" borderId="0" xfId="0" applyAlignment="1">
      <alignment horizontal="center" wrapText="1"/>
    </xf>
    <xf numFmtId="0" fontId="0" fillId="0" borderId="0" xfId="0" applyAlignment="1">
      <alignment/>
    </xf>
    <xf numFmtId="222" fontId="0" fillId="0" borderId="3" xfId="0" applyNumberFormat="1" applyBorder="1" applyAlignment="1">
      <alignment horizontal="right"/>
    </xf>
    <xf numFmtId="222" fontId="0" fillId="0" borderId="0" xfId="0" applyNumberFormat="1" applyAlignment="1">
      <alignment horizontal="right"/>
    </xf>
    <xf numFmtId="0" fontId="0" fillId="0" borderId="18" xfId="0" applyBorder="1" applyAlignment="1">
      <alignment/>
    </xf>
    <xf numFmtId="0" fontId="0" fillId="0" borderId="32" xfId="0" applyBorder="1" applyAlignment="1">
      <alignment/>
    </xf>
    <xf numFmtId="0" fontId="1" fillId="0" borderId="8" xfId="33" applyBorder="1" applyAlignment="1">
      <alignment horizontal="center" wrapText="1"/>
      <protection/>
    </xf>
    <xf numFmtId="0" fontId="0" fillId="0" borderId="2" xfId="0" applyBorder="1" applyAlignment="1">
      <alignment horizontal="center" wrapText="1"/>
    </xf>
    <xf numFmtId="0" fontId="1" fillId="0" borderId="15" xfId="33" applyBorder="1" applyAlignment="1">
      <alignment horizontal="center" vertical="center" wrapText="1"/>
      <protection/>
    </xf>
    <xf numFmtId="0" fontId="0" fillId="0" borderId="25" xfId="0" applyBorder="1" applyAlignment="1">
      <alignment vertical="center" wrapText="1"/>
    </xf>
    <xf numFmtId="0" fontId="1" fillId="0" borderId="18" xfId="33" applyFont="1" applyBorder="1" applyAlignment="1">
      <alignment horizontal="center" wrapText="1"/>
      <protection/>
    </xf>
    <xf numFmtId="0" fontId="0" fillId="0" borderId="8" xfId="0" applyBorder="1" applyAlignment="1">
      <alignment/>
    </xf>
    <xf numFmtId="0" fontId="1" fillId="0" borderId="29" xfId="38" applyFont="1" applyBorder="1" applyAlignment="1">
      <alignment horizontal="center" wrapText="1"/>
      <protection/>
    </xf>
    <xf numFmtId="0" fontId="1" fillId="0" borderId="23" xfId="38" applyFont="1" applyBorder="1" applyAlignment="1">
      <alignment horizontal="center" wrapText="1"/>
      <protection/>
    </xf>
    <xf numFmtId="0" fontId="1" fillId="0" borderId="31" xfId="38" applyFont="1" applyBorder="1" applyAlignment="1">
      <alignment horizontal="center" wrapText="1"/>
      <protection/>
    </xf>
    <xf numFmtId="0" fontId="0" fillId="0" borderId="6" xfId="0" applyBorder="1" applyAlignment="1">
      <alignment/>
    </xf>
    <xf numFmtId="0" fontId="0" fillId="0" borderId="0" xfId="38" applyFont="1" applyAlignment="1">
      <alignment horizontal="center"/>
      <protection/>
    </xf>
    <xf numFmtId="0" fontId="0" fillId="0" borderId="0" xfId="38" applyAlignment="1">
      <alignment horizontal="center"/>
      <protection/>
    </xf>
    <xf numFmtId="0" fontId="0" fillId="0" borderId="0" xfId="0" applyAlignment="1">
      <alignment horizontal="center"/>
    </xf>
  </cellXfs>
  <cellStyles count="33">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FOOTNOTE_170503" xfId="32"/>
    <cellStyle name="HEADING" xfId="33"/>
    <cellStyle name="Heading 1" xfId="34"/>
    <cellStyle name="Heading 2" xfId="35"/>
    <cellStyle name="Hyperlink" xfId="36"/>
    <cellStyle name="Hyperlink_Section17_title" xfId="37"/>
    <cellStyle name="Normal_172297" xfId="38"/>
    <cellStyle name="Normal_last year excel compiled sec02_a276" xfId="39"/>
    <cellStyle name="Normal_Revised title_8_4_04" xfId="40"/>
    <cellStyle name="Normal_Section 2 Titles" xfId="41"/>
    <cellStyle name="numbcent" xfId="42"/>
    <cellStyle name="Percent" xfId="43"/>
    <cellStyle name="Style 27" xfId="44"/>
    <cellStyle name="style_col_headings" xfId="45"/>
    <cellStyle name="TITLE" xfId="46"/>
    <cellStyle name="Total"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500" t="s">
        <v>410</v>
      </c>
      <c r="B1" s="500" t="s">
        <v>411</v>
      </c>
    </row>
    <row r="2" spans="1:2" ht="15.75">
      <c r="A2" s="500"/>
      <c r="B2" s="500"/>
    </row>
    <row r="3" spans="1:2" ht="15.75">
      <c r="A3" s="501" t="s">
        <v>412</v>
      </c>
      <c r="B3" s="500"/>
    </row>
    <row r="4" spans="1:2" ht="15.75">
      <c r="A4" s="501" t="s">
        <v>413</v>
      </c>
      <c r="B4" s="500"/>
    </row>
    <row r="5" spans="1:2" ht="15.75">
      <c r="A5" s="502" t="s">
        <v>414</v>
      </c>
      <c r="B5" s="500"/>
    </row>
    <row r="6" spans="1:2" ht="15.75">
      <c r="A6" s="503" t="s">
        <v>415</v>
      </c>
      <c r="B6" s="504" t="s">
        <v>416</v>
      </c>
    </row>
    <row r="7" spans="1:2" ht="15.75">
      <c r="A7" s="503" t="s">
        <v>417</v>
      </c>
      <c r="B7" s="504" t="s">
        <v>418</v>
      </c>
    </row>
    <row r="8" spans="1:2" ht="15.75">
      <c r="A8" s="503" t="s">
        <v>419</v>
      </c>
      <c r="B8" s="504" t="s">
        <v>420</v>
      </c>
    </row>
    <row r="9" spans="1:2" ht="31.5">
      <c r="A9" s="503" t="s">
        <v>421</v>
      </c>
      <c r="B9" s="504" t="s">
        <v>422</v>
      </c>
    </row>
    <row r="10" spans="1:2" ht="15.75">
      <c r="A10" s="503" t="s">
        <v>423</v>
      </c>
      <c r="B10" s="504" t="s">
        <v>424</v>
      </c>
    </row>
    <row r="11" spans="1:2" ht="15.75">
      <c r="A11" s="503" t="s">
        <v>425</v>
      </c>
      <c r="B11" s="504" t="s">
        <v>426</v>
      </c>
    </row>
    <row r="12" spans="1:2" ht="15.75">
      <c r="A12" s="503" t="s">
        <v>427</v>
      </c>
      <c r="B12" s="504" t="s">
        <v>428</v>
      </c>
    </row>
    <row r="13" spans="1:2" ht="15.75">
      <c r="A13" s="503" t="s">
        <v>429</v>
      </c>
      <c r="B13" s="504" t="s">
        <v>430</v>
      </c>
    </row>
    <row r="14" spans="1:2" ht="15.75">
      <c r="A14" s="503" t="s">
        <v>431</v>
      </c>
      <c r="B14" s="504" t="s">
        <v>432</v>
      </c>
    </row>
    <row r="15" spans="1:2" ht="15.75">
      <c r="A15" s="503" t="s">
        <v>433</v>
      </c>
      <c r="B15" s="504" t="s">
        <v>434</v>
      </c>
    </row>
    <row r="16" spans="1:2" ht="15.75">
      <c r="A16" s="503" t="s">
        <v>435</v>
      </c>
      <c r="B16" s="504" t="s">
        <v>436</v>
      </c>
    </row>
    <row r="17" spans="1:2" ht="15.75">
      <c r="A17" s="503" t="s">
        <v>437</v>
      </c>
      <c r="B17" s="504" t="s">
        <v>438</v>
      </c>
    </row>
    <row r="18" spans="1:2" ht="15.75" customHeight="1">
      <c r="A18" s="503" t="s">
        <v>439</v>
      </c>
      <c r="B18" s="504" t="s">
        <v>440</v>
      </c>
    </row>
    <row r="19" spans="1:2" ht="15.75">
      <c r="A19" s="503" t="s">
        <v>441</v>
      </c>
      <c r="B19" s="504" t="s">
        <v>442</v>
      </c>
    </row>
    <row r="20" spans="1:2" ht="15.75">
      <c r="A20" s="503" t="s">
        <v>443</v>
      </c>
      <c r="B20" s="504" t="s">
        <v>444</v>
      </c>
    </row>
    <row r="21" spans="1:2" ht="15.75">
      <c r="A21" s="503" t="s">
        <v>445</v>
      </c>
      <c r="B21" s="504" t="s">
        <v>446</v>
      </c>
    </row>
    <row r="22" spans="1:2" ht="15.75">
      <c r="A22" s="503" t="s">
        <v>447</v>
      </c>
      <c r="B22" s="504" t="s">
        <v>448</v>
      </c>
    </row>
    <row r="23" spans="1:2" ht="15.75">
      <c r="A23" s="503" t="s">
        <v>449</v>
      </c>
      <c r="B23" s="504" t="s">
        <v>450</v>
      </c>
    </row>
    <row r="24" spans="1:2" ht="31.5">
      <c r="A24" s="503" t="s">
        <v>451</v>
      </c>
      <c r="B24" s="504" t="s">
        <v>452</v>
      </c>
    </row>
    <row r="25" spans="1:2" ht="15.75">
      <c r="A25" s="503" t="s">
        <v>453</v>
      </c>
      <c r="B25" s="504" t="s">
        <v>454</v>
      </c>
    </row>
    <row r="26" spans="1:2" ht="15.75">
      <c r="A26" s="503" t="s">
        <v>455</v>
      </c>
      <c r="B26" s="504" t="s">
        <v>456</v>
      </c>
    </row>
    <row r="27" spans="1:2" ht="31.5">
      <c r="A27" s="503" t="s">
        <v>457</v>
      </c>
      <c r="B27" s="504" t="s">
        <v>458</v>
      </c>
    </row>
    <row r="28" spans="1:2" ht="31.5">
      <c r="A28" s="503" t="s">
        <v>459</v>
      </c>
      <c r="B28" s="504" t="s">
        <v>460</v>
      </c>
    </row>
    <row r="29" spans="1:2" ht="15.75">
      <c r="A29" s="503" t="s">
        <v>461</v>
      </c>
      <c r="B29" s="504" t="s">
        <v>462</v>
      </c>
    </row>
    <row r="30" spans="1:2" ht="31.5">
      <c r="A30" s="503" t="s">
        <v>463</v>
      </c>
      <c r="B30" s="504" t="s">
        <v>464</v>
      </c>
    </row>
  </sheetData>
  <hyperlinks>
    <hyperlink ref="A5" location="Narrative!A1" display="Narrative"/>
    <hyperlink ref="A8" location="'17.03'!A1" display="17.03"/>
    <hyperlink ref="A9" location="'17.04'!A1" display="17.04"/>
    <hyperlink ref="A10" location="'17.05'!A1" display="17.05"/>
    <hyperlink ref="A11" location="'17.06'!A1" display="17.06"/>
    <hyperlink ref="A12" location="'17.07'!A1" display="17.07"/>
    <hyperlink ref="A13" location="'17.08'!A1" display="17.08"/>
    <hyperlink ref="A14" location="'17.09'!A1" display="17.09"/>
    <hyperlink ref="A15" location="'17.10'!A1" display="17.10"/>
    <hyperlink ref="A16" location="'17.11'!A1" display="17.11"/>
    <hyperlink ref="A17" location="'17.12'!A1" display="17.12"/>
    <hyperlink ref="A18" location="'17.13'!A1" display="17.13"/>
    <hyperlink ref="A19" location="'17.14'!A1" display="17.14"/>
    <hyperlink ref="A20" location="'17.15'!A1" display="17.15"/>
    <hyperlink ref="A21" location="'17.16'!A1" display="17.16"/>
    <hyperlink ref="A22" location="'17.17'!A1" display="17.17"/>
    <hyperlink ref="A23" location="'17.18'!A1" display="17.18"/>
    <hyperlink ref="A24" location="'17.19'!A1" display="17.19"/>
    <hyperlink ref="A25" location="'17.20'!A1" display="17.20"/>
    <hyperlink ref="A26" location="'17.21'!A1" display="17.21"/>
    <hyperlink ref="A27" location="'17.22'!A1" display="17.22"/>
    <hyperlink ref="A28" location="'17.23'!A1" display="17.23"/>
    <hyperlink ref="A29" location="'17.24'!A1" display="17.24"/>
    <hyperlink ref="A30" location="'17.25'!A1" display="17.25"/>
    <hyperlink ref="A6" location="'17.01'!A1" display="17.01"/>
    <hyperlink ref="A7" location="'17.02'!A1" display="17.02"/>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2.140625" style="0" customWidth="1"/>
    <col min="2" max="2" width="14.00390625" style="0" customWidth="1"/>
    <col min="3" max="5" width="10.7109375" style="0" customWidth="1"/>
    <col min="6" max="7" width="13.00390625" style="0" customWidth="1"/>
  </cols>
  <sheetData>
    <row r="1" spans="1:7" s="223" customFormat="1" ht="31.5">
      <c r="A1" s="221" t="s">
        <v>286</v>
      </c>
      <c r="B1" s="222"/>
      <c r="C1" s="222"/>
      <c r="D1" s="222"/>
      <c r="E1" s="222"/>
      <c r="F1" s="222"/>
      <c r="G1" s="222"/>
    </row>
    <row r="2" spans="8:9" s="223" customFormat="1" ht="12.75" customHeight="1">
      <c r="H2" s="381"/>
      <c r="I2" s="381"/>
    </row>
    <row r="3" spans="1:9" ht="12.75">
      <c r="A3" s="83" t="s">
        <v>287</v>
      </c>
      <c r="B3" s="18"/>
      <c r="C3" s="18"/>
      <c r="D3" s="18"/>
      <c r="E3" s="18"/>
      <c r="F3" s="18"/>
      <c r="G3" s="18"/>
      <c r="H3" s="184"/>
      <c r="I3" s="184"/>
    </row>
    <row r="4" spans="1:9" ht="13.5" thickBot="1">
      <c r="A4" s="1"/>
      <c r="B4" s="1"/>
      <c r="C4" s="1"/>
      <c r="D4" s="1"/>
      <c r="E4" s="1"/>
      <c r="F4" s="1"/>
      <c r="G4" s="1"/>
      <c r="H4" s="184"/>
      <c r="I4" s="184"/>
    </row>
    <row r="5" spans="2:9" s="245" customFormat="1" ht="24" customHeight="1" thickTop="1">
      <c r="B5" s="382"/>
      <c r="C5" s="258" t="s">
        <v>288</v>
      </c>
      <c r="D5" s="258"/>
      <c r="E5" s="258"/>
      <c r="F5" s="515" t="s">
        <v>289</v>
      </c>
      <c r="G5" s="515" t="s">
        <v>290</v>
      </c>
      <c r="H5" s="383"/>
      <c r="I5" s="383"/>
    </row>
    <row r="6" spans="1:9" s="227" customFormat="1" ht="51.75" customHeight="1">
      <c r="A6" s="224" t="s">
        <v>75</v>
      </c>
      <c r="B6" s="384" t="s">
        <v>291</v>
      </c>
      <c r="C6" s="250" t="s">
        <v>15</v>
      </c>
      <c r="D6" s="224" t="s">
        <v>292</v>
      </c>
      <c r="E6" s="385" t="s">
        <v>248</v>
      </c>
      <c r="F6" s="516"/>
      <c r="G6" s="516"/>
      <c r="H6" s="386"/>
      <c r="I6" s="386"/>
    </row>
    <row r="7" spans="1:9" ht="12.75">
      <c r="A7" s="2"/>
      <c r="B7" s="194"/>
      <c r="C7" s="194"/>
      <c r="D7" s="2"/>
      <c r="E7" s="2"/>
      <c r="F7" s="2"/>
      <c r="H7" s="184"/>
      <c r="I7" s="184"/>
    </row>
    <row r="8" spans="1:9" ht="12.75">
      <c r="A8" s="252">
        <v>1991</v>
      </c>
      <c r="B8" s="387">
        <v>2217.5</v>
      </c>
      <c r="C8" s="388">
        <v>1736.4</v>
      </c>
      <c r="D8" s="389">
        <v>304.8</v>
      </c>
      <c r="E8" s="390">
        <v>1431.6</v>
      </c>
      <c r="F8" s="391">
        <v>785.9</v>
      </c>
      <c r="G8" s="392">
        <v>304.8</v>
      </c>
      <c r="H8" s="184"/>
      <c r="I8" s="184"/>
    </row>
    <row r="9" spans="1:9" ht="12.75">
      <c r="A9" s="252">
        <v>1992</v>
      </c>
      <c r="B9" s="387">
        <v>2340.25025</v>
      </c>
      <c r="C9" s="388">
        <v>1759.95025</v>
      </c>
      <c r="D9" s="389">
        <v>238.2</v>
      </c>
      <c r="E9" s="390">
        <v>1521.75025</v>
      </c>
      <c r="F9" s="391">
        <v>818.5</v>
      </c>
      <c r="G9" s="392">
        <v>238.2</v>
      </c>
      <c r="H9" s="184"/>
      <c r="I9" s="184"/>
    </row>
    <row r="10" spans="1:9" ht="12.75">
      <c r="A10" s="252">
        <v>1993</v>
      </c>
      <c r="B10" s="387">
        <v>2369.899046</v>
      </c>
      <c r="C10" s="388">
        <v>1660.399046</v>
      </c>
      <c r="D10" s="389">
        <v>213.3</v>
      </c>
      <c r="E10" s="390">
        <v>1447.099046</v>
      </c>
      <c r="F10" s="391">
        <v>922.8</v>
      </c>
      <c r="G10" s="392">
        <v>213.3</v>
      </c>
      <c r="H10" s="184"/>
      <c r="I10" s="184"/>
    </row>
    <row r="11" spans="1:9" ht="12.75">
      <c r="A11" s="252">
        <v>1994</v>
      </c>
      <c r="B11" s="387">
        <v>2396.999886</v>
      </c>
      <c r="C11" s="388">
        <v>1642.499886</v>
      </c>
      <c r="D11" s="389">
        <v>201.4</v>
      </c>
      <c r="E11" s="390">
        <v>1441.099886</v>
      </c>
      <c r="F11" s="391">
        <v>955.9</v>
      </c>
      <c r="G11" s="392">
        <v>201.4</v>
      </c>
      <c r="H11" s="184"/>
      <c r="I11" s="184"/>
    </row>
    <row r="12" spans="1:9" ht="12.75">
      <c r="A12" s="252">
        <v>1995</v>
      </c>
      <c r="B12" s="387">
        <v>2459.3797160000004</v>
      </c>
      <c r="C12" s="388">
        <v>1645.194035</v>
      </c>
      <c r="D12" s="389">
        <v>223.514319</v>
      </c>
      <c r="E12" s="390">
        <v>1421.679716</v>
      </c>
      <c r="F12" s="391">
        <v>1037.7</v>
      </c>
      <c r="G12" s="392">
        <v>223.514319</v>
      </c>
      <c r="H12" s="184"/>
      <c r="I12" s="184"/>
    </row>
    <row r="13" spans="1:9" ht="12.75">
      <c r="A13" s="252">
        <v>1996</v>
      </c>
      <c r="B13" s="387">
        <v>2712</v>
      </c>
      <c r="C13" s="388">
        <v>1843.9</v>
      </c>
      <c r="D13" s="389">
        <v>268.880924</v>
      </c>
      <c r="E13" s="390">
        <v>1575</v>
      </c>
      <c r="F13" s="391">
        <v>1137</v>
      </c>
      <c r="G13" s="392">
        <v>268.880924</v>
      </c>
      <c r="H13" s="184"/>
      <c r="I13" s="184"/>
    </row>
    <row r="14" spans="1:9" ht="12.75">
      <c r="A14" s="252">
        <v>1997</v>
      </c>
      <c r="B14" s="387">
        <v>2756.5</v>
      </c>
      <c r="C14" s="388">
        <v>1863.6</v>
      </c>
      <c r="D14" s="389">
        <v>276.2</v>
      </c>
      <c r="E14" s="390">
        <v>1587.4</v>
      </c>
      <c r="F14" s="391">
        <v>1169.2</v>
      </c>
      <c r="G14" s="392">
        <v>276.2</v>
      </c>
      <c r="H14" s="184"/>
      <c r="I14" s="184"/>
    </row>
    <row r="15" spans="1:9" ht="12.75">
      <c r="A15" s="252">
        <v>1998</v>
      </c>
      <c r="B15" s="387">
        <v>2442.9</v>
      </c>
      <c r="C15" s="388">
        <v>1580.2</v>
      </c>
      <c r="D15" s="389">
        <v>210.9</v>
      </c>
      <c r="E15" s="390">
        <v>1369.3</v>
      </c>
      <c r="F15" s="391">
        <v>1073.6</v>
      </c>
      <c r="G15" s="392">
        <v>210.9</v>
      </c>
      <c r="H15" s="184"/>
      <c r="I15" s="184"/>
    </row>
    <row r="16" spans="1:9" ht="12.75">
      <c r="A16" s="252">
        <v>1999</v>
      </c>
      <c r="B16" s="387">
        <v>2544.6</v>
      </c>
      <c r="C16" s="388">
        <v>1656.2</v>
      </c>
      <c r="D16" s="389">
        <v>234.7</v>
      </c>
      <c r="E16" s="390">
        <v>1421.5</v>
      </c>
      <c r="F16" s="391">
        <v>1123.1</v>
      </c>
      <c r="G16" s="392">
        <v>234.7</v>
      </c>
      <c r="H16" s="184"/>
      <c r="I16" s="184"/>
    </row>
    <row r="17" spans="1:9" ht="12.75">
      <c r="A17" s="252">
        <v>2000</v>
      </c>
      <c r="B17" s="387">
        <v>3305.496637</v>
      </c>
      <c r="C17" s="388">
        <v>2339.902769</v>
      </c>
      <c r="D17" s="389">
        <v>394.162132</v>
      </c>
      <c r="E17" s="390">
        <v>1945.7406369999999</v>
      </c>
      <c r="F17" s="391">
        <v>1359.756</v>
      </c>
      <c r="G17" s="392">
        <v>394.162132</v>
      </c>
      <c r="H17" s="184"/>
      <c r="I17" s="184"/>
    </row>
    <row r="18" spans="1:9" ht="12.75">
      <c r="A18" s="252">
        <v>2001</v>
      </c>
      <c r="B18" s="387">
        <v>3373.37829293</v>
      </c>
      <c r="C18" s="388">
        <v>2377.19869093</v>
      </c>
      <c r="D18" s="389">
        <v>374.934398</v>
      </c>
      <c r="E18" s="390">
        <v>2002.26429293</v>
      </c>
      <c r="F18" s="391">
        <v>1371.114</v>
      </c>
      <c r="G18" s="392">
        <v>374.934398</v>
      </c>
      <c r="H18" s="184"/>
      <c r="I18" s="184"/>
    </row>
    <row r="19" spans="1:7" ht="12.75">
      <c r="A19" s="252">
        <v>2002</v>
      </c>
      <c r="B19" s="387">
        <v>3078.48963396</v>
      </c>
      <c r="C19" s="388">
        <v>2072.97849196</v>
      </c>
      <c r="D19" s="389">
        <v>333.468858</v>
      </c>
      <c r="E19" s="390">
        <v>1739.5096339600002</v>
      </c>
      <c r="F19" s="391">
        <v>1338.98</v>
      </c>
      <c r="G19" s="392">
        <v>333.468858</v>
      </c>
    </row>
    <row r="20" spans="1:7" ht="12.75">
      <c r="A20" s="252">
        <v>2003</v>
      </c>
      <c r="B20" s="387">
        <v>3690.88012482</v>
      </c>
      <c r="C20" s="388">
        <v>2605.67647182</v>
      </c>
      <c r="D20" s="389">
        <v>400.030347</v>
      </c>
      <c r="E20" s="390">
        <v>2205.6461248200003</v>
      </c>
      <c r="F20" s="391">
        <v>1485.234</v>
      </c>
      <c r="G20" s="392">
        <v>400.030347</v>
      </c>
    </row>
    <row r="21" spans="1:7" ht="12.75">
      <c r="A21" s="252">
        <v>2004</v>
      </c>
      <c r="B21" s="387">
        <v>4346.120735</v>
      </c>
      <c r="C21" s="388">
        <v>3213.895183</v>
      </c>
      <c r="D21" s="389">
        <v>524.538448</v>
      </c>
      <c r="E21" s="390">
        <v>2689.3567350000003</v>
      </c>
      <c r="F21" s="391">
        <v>1656.764</v>
      </c>
      <c r="G21" s="392">
        <v>524.538448</v>
      </c>
    </row>
    <row r="22" spans="1:7" ht="12.75">
      <c r="A22" s="252" t="s">
        <v>293</v>
      </c>
      <c r="B22" s="387">
        <v>5492.9</v>
      </c>
      <c r="C22" s="388">
        <v>4258.5</v>
      </c>
      <c r="D22" s="389">
        <v>693.5</v>
      </c>
      <c r="E22" s="390">
        <v>3565</v>
      </c>
      <c r="F22" s="391">
        <v>1927.9</v>
      </c>
      <c r="G22" s="392">
        <v>693.5</v>
      </c>
    </row>
    <row r="23" spans="1:7" ht="12.75">
      <c r="A23" s="3"/>
      <c r="B23" s="321"/>
      <c r="C23" s="321"/>
      <c r="D23" s="3"/>
      <c r="E23" s="3"/>
      <c r="F23" s="3"/>
      <c r="G23" s="4"/>
    </row>
    <row r="25" ht="12.75">
      <c r="A25" s="393" t="s">
        <v>294</v>
      </c>
    </row>
    <row r="26" ht="12.75">
      <c r="A26" s="5" t="s">
        <v>295</v>
      </c>
    </row>
    <row r="27" ht="12.75">
      <c r="A27" s="394" t="s">
        <v>296</v>
      </c>
    </row>
    <row r="28" ht="12.75">
      <c r="A28" s="395" t="s">
        <v>297</v>
      </c>
    </row>
    <row r="29" ht="12.75">
      <c r="A29" s="5" t="s">
        <v>298</v>
      </c>
    </row>
  </sheetData>
  <mergeCells count="2">
    <mergeCell ref="F5:F6"/>
    <mergeCell ref="G5:G6"/>
  </mergeCell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1.xml><?xml version="1.0" encoding="utf-8"?>
<worksheet xmlns="http://schemas.openxmlformats.org/spreadsheetml/2006/main" xmlns:r="http://schemas.openxmlformats.org/officeDocument/2006/relationships">
  <dimension ref="A1:I43"/>
  <sheetViews>
    <sheetView workbookViewId="0" topLeftCell="A1">
      <selection activeCell="A1" sqref="A1"/>
    </sheetView>
  </sheetViews>
  <sheetFormatPr defaultColWidth="9.140625" defaultRowHeight="12.75"/>
  <cols>
    <col min="1" max="1" width="7.8515625" style="0" customWidth="1"/>
    <col min="2" max="4" width="10.28125" style="0" customWidth="1"/>
    <col min="5" max="5" width="10.8515625" style="0" customWidth="1"/>
    <col min="6" max="6" width="12.00390625" style="0" customWidth="1"/>
    <col min="7" max="8" width="10.8515625" style="0" customWidth="1"/>
  </cols>
  <sheetData>
    <row r="1" spans="1:8" s="223" customFormat="1" ht="15.75">
      <c r="A1" s="221" t="s">
        <v>276</v>
      </c>
      <c r="B1" s="222"/>
      <c r="C1" s="222"/>
      <c r="D1" s="222"/>
      <c r="E1" s="222"/>
      <c r="F1" s="222"/>
      <c r="G1" s="222"/>
      <c r="H1" s="222"/>
    </row>
    <row r="2" spans="1:8" s="365" customFormat="1" ht="12.75" customHeight="1" thickBot="1">
      <c r="A2" s="364"/>
      <c r="B2" s="364"/>
      <c r="C2" s="364"/>
      <c r="D2" s="364"/>
      <c r="E2" s="364"/>
      <c r="F2" s="364"/>
      <c r="G2" s="364"/>
      <c r="H2" s="364"/>
    </row>
    <row r="3" spans="1:8" s="245" customFormat="1" ht="24" customHeight="1" thickTop="1">
      <c r="A3" s="366"/>
      <c r="B3" s="367"/>
      <c r="C3" s="368" t="s">
        <v>223</v>
      </c>
      <c r="D3" s="258"/>
      <c r="E3" s="258"/>
      <c r="F3" s="246" t="s">
        <v>277</v>
      </c>
      <c r="G3" s="258"/>
      <c r="H3" s="258"/>
    </row>
    <row r="4" spans="1:8" s="227" customFormat="1" ht="35.25" customHeight="1">
      <c r="A4" s="224" t="s">
        <v>75</v>
      </c>
      <c r="B4" s="301"/>
      <c r="C4" s="225" t="s">
        <v>15</v>
      </c>
      <c r="D4" s="291" t="s">
        <v>278</v>
      </c>
      <c r="E4" s="369" t="s">
        <v>248</v>
      </c>
      <c r="F4" s="250" t="s">
        <v>15</v>
      </c>
      <c r="G4" s="248" t="s">
        <v>279</v>
      </c>
      <c r="H4" s="226" t="s">
        <v>248</v>
      </c>
    </row>
    <row r="5" spans="1:7" s="374" customFormat="1" ht="12.75" customHeight="1">
      <c r="A5" s="370"/>
      <c r="B5" s="371"/>
      <c r="C5" s="372"/>
      <c r="D5" s="373"/>
      <c r="E5" s="373"/>
      <c r="F5" s="372"/>
      <c r="G5" s="373"/>
    </row>
    <row r="6" spans="1:8" ht="12.75">
      <c r="A6" s="337">
        <v>1994</v>
      </c>
      <c r="B6" s="2"/>
      <c r="C6" s="362">
        <v>403595</v>
      </c>
      <c r="D6" s="348">
        <v>346977</v>
      </c>
      <c r="E6" s="233">
        <v>56618</v>
      </c>
      <c r="F6" s="332">
        <v>8948458</v>
      </c>
      <c r="G6" s="348">
        <v>2551240</v>
      </c>
      <c r="H6" s="349">
        <v>6397218</v>
      </c>
    </row>
    <row r="7" spans="1:8" ht="12.75">
      <c r="A7" s="337">
        <v>1995</v>
      </c>
      <c r="B7" s="2"/>
      <c r="C7" s="362">
        <v>409983</v>
      </c>
      <c r="D7" s="348">
        <v>352589</v>
      </c>
      <c r="E7" s="233">
        <v>57394</v>
      </c>
      <c r="F7" s="332">
        <v>9187430</v>
      </c>
      <c r="G7" s="348">
        <v>2597010</v>
      </c>
      <c r="H7" s="349">
        <v>6590419</v>
      </c>
    </row>
    <row r="8" spans="1:8" ht="12.75">
      <c r="A8" s="337">
        <v>1996</v>
      </c>
      <c r="B8" s="2"/>
      <c r="C8" s="362">
        <v>413830</v>
      </c>
      <c r="D8" s="348">
        <v>356205</v>
      </c>
      <c r="E8" s="233">
        <v>57625</v>
      </c>
      <c r="F8" s="332">
        <v>9378962</v>
      </c>
      <c r="G8" s="348">
        <v>2669654</v>
      </c>
      <c r="H8" s="349">
        <v>6709308</v>
      </c>
    </row>
    <row r="9" spans="1:8" ht="12.75">
      <c r="A9" s="337">
        <v>1997</v>
      </c>
      <c r="B9" s="2"/>
      <c r="C9" s="362">
        <v>415964</v>
      </c>
      <c r="D9" s="348">
        <v>358683</v>
      </c>
      <c r="E9" s="233">
        <v>57281</v>
      </c>
      <c r="F9" s="332">
        <v>9345281</v>
      </c>
      <c r="G9" s="348">
        <v>2659248</v>
      </c>
      <c r="H9" s="349">
        <v>6686033</v>
      </c>
    </row>
    <row r="10" spans="1:8" ht="12.75">
      <c r="A10" s="337">
        <v>1998</v>
      </c>
      <c r="B10" s="2"/>
      <c r="C10" s="362">
        <v>418989</v>
      </c>
      <c r="D10" s="348">
        <v>361429</v>
      </c>
      <c r="E10" s="233">
        <v>57560</v>
      </c>
      <c r="F10" s="332">
        <v>9261070</v>
      </c>
      <c r="G10" s="348">
        <v>2634172</v>
      </c>
      <c r="H10" s="349">
        <v>6626899</v>
      </c>
    </row>
    <row r="11" spans="1:8" ht="12.75">
      <c r="A11" s="337">
        <v>1999</v>
      </c>
      <c r="B11" s="2"/>
      <c r="C11" s="362">
        <v>424603</v>
      </c>
      <c r="D11" s="348">
        <v>366273</v>
      </c>
      <c r="E11" s="233">
        <v>58330</v>
      </c>
      <c r="F11" s="332">
        <v>9379808</v>
      </c>
      <c r="G11" s="348">
        <v>2683408</v>
      </c>
      <c r="H11" s="349">
        <v>6696400</v>
      </c>
    </row>
    <row r="12" spans="1:8" ht="12.75">
      <c r="A12" s="337">
        <v>2000</v>
      </c>
      <c r="B12" s="2"/>
      <c r="C12" s="362">
        <v>430354</v>
      </c>
      <c r="D12" s="348">
        <v>370928</v>
      </c>
      <c r="E12" s="233">
        <v>59426</v>
      </c>
      <c r="F12" s="332">
        <v>9690598</v>
      </c>
      <c r="G12" s="348">
        <v>2764619</v>
      </c>
      <c r="H12" s="349">
        <v>6925980</v>
      </c>
    </row>
    <row r="13" spans="1:8" ht="12.75">
      <c r="A13" s="337">
        <v>2001</v>
      </c>
      <c r="B13" s="2"/>
      <c r="C13" s="362">
        <v>436150</v>
      </c>
      <c r="D13" s="348">
        <v>376054</v>
      </c>
      <c r="E13" s="233">
        <v>60096</v>
      </c>
      <c r="F13" s="332">
        <v>9776882</v>
      </c>
      <c r="G13" s="348">
        <v>2802432</v>
      </c>
      <c r="H13" s="349">
        <v>6974450</v>
      </c>
    </row>
    <row r="14" spans="1:8" ht="12.75">
      <c r="A14" s="337">
        <v>2002</v>
      </c>
      <c r="B14" s="2"/>
      <c r="C14" s="362">
        <v>441323</v>
      </c>
      <c r="D14" s="348">
        <v>380608</v>
      </c>
      <c r="E14" s="233">
        <v>60715</v>
      </c>
      <c r="F14" s="332">
        <v>9958768</v>
      </c>
      <c r="G14" s="348">
        <v>2921563</v>
      </c>
      <c r="H14" s="349">
        <v>7037206</v>
      </c>
    </row>
    <row r="15" spans="1:8" ht="12.75">
      <c r="A15" s="337">
        <v>2003</v>
      </c>
      <c r="B15" s="2"/>
      <c r="C15" s="362">
        <v>449354</v>
      </c>
      <c r="D15" s="348">
        <v>387162</v>
      </c>
      <c r="E15" s="233">
        <v>62192</v>
      </c>
      <c r="F15" s="332">
        <v>10206405</v>
      </c>
      <c r="G15" s="348">
        <v>3024509</v>
      </c>
      <c r="H15" s="349">
        <v>7181897</v>
      </c>
    </row>
    <row r="16" spans="1:8" ht="12.75">
      <c r="A16" s="337">
        <v>2004</v>
      </c>
      <c r="B16" s="2"/>
      <c r="C16" s="362">
        <v>455278</v>
      </c>
      <c r="D16" s="348">
        <v>391567</v>
      </c>
      <c r="E16" s="233">
        <v>63711</v>
      </c>
      <c r="F16" s="332">
        <v>10508642</v>
      </c>
      <c r="G16" s="348">
        <v>3156499.474</v>
      </c>
      <c r="H16" s="349">
        <v>7352142.429000001</v>
      </c>
    </row>
    <row r="17" spans="1:8" ht="12.75">
      <c r="A17" s="337">
        <v>2005</v>
      </c>
      <c r="B17" s="2"/>
      <c r="C17" s="362">
        <v>463088</v>
      </c>
      <c r="D17" s="348">
        <v>398332</v>
      </c>
      <c r="E17" s="233">
        <v>64756</v>
      </c>
      <c r="F17" s="332">
        <v>10538507</v>
      </c>
      <c r="G17" s="348">
        <v>3164029</v>
      </c>
      <c r="H17" s="349">
        <v>7374478</v>
      </c>
    </row>
    <row r="18" spans="1:8" ht="12.75">
      <c r="A18" s="337">
        <v>2006</v>
      </c>
      <c r="B18" s="2"/>
      <c r="C18" s="362">
        <v>469013</v>
      </c>
      <c r="D18" s="348">
        <v>403278</v>
      </c>
      <c r="E18" s="233">
        <v>65735</v>
      </c>
      <c r="F18" s="332">
        <v>10567913</v>
      </c>
      <c r="G18" s="348">
        <v>3180852</v>
      </c>
      <c r="H18" s="349">
        <v>7387061</v>
      </c>
    </row>
    <row r="19" spans="1:8" ht="12.75" customHeight="1">
      <c r="A19" s="4"/>
      <c r="B19" s="3"/>
      <c r="C19" s="341"/>
      <c r="D19" s="342"/>
      <c r="E19" s="342"/>
      <c r="F19" s="375"/>
      <c r="G19" s="342"/>
      <c r="H19" s="343"/>
    </row>
    <row r="20" spans="2:8" s="245" customFormat="1" ht="35.25" customHeight="1">
      <c r="B20" s="323" t="s">
        <v>280</v>
      </c>
      <c r="C20" s="289"/>
      <c r="D20" s="288" t="s">
        <v>281</v>
      </c>
      <c r="E20" s="289"/>
      <c r="F20" s="323" t="s">
        <v>282</v>
      </c>
      <c r="G20" s="289"/>
      <c r="H20" s="289"/>
    </row>
    <row r="21" spans="1:8" s="227" customFormat="1" ht="35.25" customHeight="1">
      <c r="A21" s="224" t="s">
        <v>75</v>
      </c>
      <c r="B21" s="291" t="s">
        <v>283</v>
      </c>
      <c r="C21" s="226" t="s">
        <v>248</v>
      </c>
      <c r="D21" s="291" t="s">
        <v>279</v>
      </c>
      <c r="E21" s="226" t="s">
        <v>248</v>
      </c>
      <c r="F21" s="225" t="s">
        <v>15</v>
      </c>
      <c r="G21" s="291" t="s">
        <v>284</v>
      </c>
      <c r="H21" s="226" t="s">
        <v>248</v>
      </c>
    </row>
    <row r="22" spans="1:7" s="374" customFormat="1" ht="12.75" customHeight="1">
      <c r="A22" s="373"/>
      <c r="B22" s="373"/>
      <c r="C22" s="373"/>
      <c r="D22" s="373"/>
      <c r="E22" s="373"/>
      <c r="F22" s="372"/>
      <c r="G22" s="373"/>
    </row>
    <row r="23" spans="1:9" ht="12.75">
      <c r="A23" s="252">
        <v>1994</v>
      </c>
      <c r="B23" s="316">
        <v>7353</v>
      </c>
      <c r="C23" s="233">
        <v>112989</v>
      </c>
      <c r="D23" s="376">
        <v>0.12464</v>
      </c>
      <c r="E23" s="361">
        <v>0.09972</v>
      </c>
      <c r="F23" s="362">
        <v>955907</v>
      </c>
      <c r="G23" s="348">
        <v>317984</v>
      </c>
      <c r="H23" s="349">
        <v>637923</v>
      </c>
      <c r="I23" s="377"/>
    </row>
    <row r="24" spans="1:8" ht="12.75">
      <c r="A24" s="252">
        <v>1995</v>
      </c>
      <c r="B24" s="316">
        <v>7366</v>
      </c>
      <c r="C24" s="233">
        <v>114828</v>
      </c>
      <c r="D24" s="376">
        <v>0.13337</v>
      </c>
      <c r="E24" s="361">
        <v>0.1049</v>
      </c>
      <c r="F24" s="362">
        <v>1037702</v>
      </c>
      <c r="G24" s="348">
        <v>346359</v>
      </c>
      <c r="H24" s="349">
        <v>691343</v>
      </c>
    </row>
    <row r="25" spans="1:8" ht="12.75">
      <c r="A25" s="252">
        <v>1996</v>
      </c>
      <c r="B25" s="316">
        <v>7495</v>
      </c>
      <c r="C25" s="233">
        <v>116431</v>
      </c>
      <c r="D25" s="376">
        <v>0.14272</v>
      </c>
      <c r="E25" s="361">
        <v>0.11268</v>
      </c>
      <c r="F25" s="362">
        <v>1137045</v>
      </c>
      <c r="G25" s="348">
        <v>381011</v>
      </c>
      <c r="H25" s="349">
        <v>756034</v>
      </c>
    </row>
    <row r="26" spans="1:8" ht="12.75">
      <c r="A26" s="252">
        <v>1997</v>
      </c>
      <c r="B26" s="316">
        <v>7414</v>
      </c>
      <c r="C26" s="233">
        <v>116723</v>
      </c>
      <c r="D26" s="376">
        <v>0.14839</v>
      </c>
      <c r="E26" s="361">
        <v>0.11584</v>
      </c>
      <c r="F26" s="362">
        <v>1169134</v>
      </c>
      <c r="G26" s="348">
        <v>394603</v>
      </c>
      <c r="H26" s="349">
        <v>774531</v>
      </c>
    </row>
    <row r="27" spans="1:8" ht="12.75">
      <c r="A27" s="252">
        <v>1998</v>
      </c>
      <c r="B27" s="316">
        <v>7288</v>
      </c>
      <c r="C27" s="233">
        <v>115130</v>
      </c>
      <c r="D27" s="376">
        <v>0.13884</v>
      </c>
      <c r="E27" s="361">
        <v>0.10682</v>
      </c>
      <c r="F27" s="362">
        <v>1073610</v>
      </c>
      <c r="G27" s="348">
        <v>365719</v>
      </c>
      <c r="H27" s="349">
        <v>707891</v>
      </c>
    </row>
    <row r="28" spans="1:8" ht="12.75">
      <c r="A28" s="252">
        <v>1999</v>
      </c>
      <c r="B28" s="316">
        <v>7326</v>
      </c>
      <c r="C28" s="233">
        <v>114802</v>
      </c>
      <c r="D28" s="376">
        <v>0.14312</v>
      </c>
      <c r="E28" s="361">
        <v>0.11037</v>
      </c>
      <c r="F28" s="362">
        <v>1123126</v>
      </c>
      <c r="G28" s="348">
        <v>384043</v>
      </c>
      <c r="H28" s="349">
        <v>739083</v>
      </c>
    </row>
    <row r="29" spans="1:8" ht="12.75">
      <c r="A29" s="252">
        <v>2000</v>
      </c>
      <c r="B29" s="316">
        <v>7453</v>
      </c>
      <c r="C29" s="233">
        <v>116548</v>
      </c>
      <c r="D29" s="376">
        <v>0.16409</v>
      </c>
      <c r="E29" s="361">
        <v>0.13083</v>
      </c>
      <c r="F29" s="362">
        <v>1359756</v>
      </c>
      <c r="G29" s="348">
        <v>453650</v>
      </c>
      <c r="H29" s="349">
        <v>906106</v>
      </c>
    </row>
    <row r="30" spans="1:8" ht="12.75">
      <c r="A30" s="252">
        <v>2001</v>
      </c>
      <c r="B30" s="316">
        <v>7452</v>
      </c>
      <c r="C30" s="233">
        <v>116055</v>
      </c>
      <c r="D30" s="376">
        <v>0.16336</v>
      </c>
      <c r="E30" s="361">
        <v>0.13095</v>
      </c>
      <c r="F30" s="362">
        <v>1371113</v>
      </c>
      <c r="G30" s="348">
        <v>457797</v>
      </c>
      <c r="H30" s="349">
        <v>913317</v>
      </c>
    </row>
    <row r="31" spans="1:8" ht="12.75">
      <c r="A31" s="252">
        <v>2002</v>
      </c>
      <c r="B31" s="316">
        <v>7676</v>
      </c>
      <c r="C31" s="233">
        <v>115906</v>
      </c>
      <c r="D31" s="376">
        <v>0.15703</v>
      </c>
      <c r="E31" s="361">
        <v>0.12508</v>
      </c>
      <c r="F31" s="362">
        <v>1338980</v>
      </c>
      <c r="G31" s="348">
        <v>458781</v>
      </c>
      <c r="H31" s="349">
        <v>880199</v>
      </c>
    </row>
    <row r="32" spans="1:8" ht="12.75">
      <c r="A32" s="252">
        <v>2003</v>
      </c>
      <c r="B32" s="316">
        <v>7812</v>
      </c>
      <c r="C32" s="233">
        <v>115479</v>
      </c>
      <c r="D32" s="376">
        <v>0.16743</v>
      </c>
      <c r="E32" s="361">
        <v>0.13629</v>
      </c>
      <c r="F32" s="362">
        <v>1485234</v>
      </c>
      <c r="G32" s="348">
        <v>506399</v>
      </c>
      <c r="H32" s="349">
        <v>978835</v>
      </c>
    </row>
    <row r="33" spans="1:8" ht="12.75">
      <c r="A33" s="252">
        <v>2004</v>
      </c>
      <c r="B33" s="316">
        <v>8061.198911042044</v>
      </c>
      <c r="C33" s="233">
        <v>115398.32099637427</v>
      </c>
      <c r="D33" s="376">
        <v>0.18031445900377172</v>
      </c>
      <c r="E33" s="361">
        <v>0.14792981304470315</v>
      </c>
      <c r="F33" s="362">
        <v>1656763.55</v>
      </c>
      <c r="G33" s="348">
        <v>569162.495</v>
      </c>
      <c r="H33" s="349">
        <v>1087601.055</v>
      </c>
    </row>
    <row r="34" spans="1:8" ht="12.75">
      <c r="A34" s="252">
        <v>2005</v>
      </c>
      <c r="B34" s="316">
        <v>7943.1956257594165</v>
      </c>
      <c r="C34" s="233">
        <v>113880.99944406695</v>
      </c>
      <c r="D34" s="376">
        <v>0.2065619499694851</v>
      </c>
      <c r="E34" s="361">
        <v>0.1727992137206186</v>
      </c>
      <c r="F34" s="362">
        <v>1927872</v>
      </c>
      <c r="G34" s="348">
        <v>653568</v>
      </c>
      <c r="H34" s="349">
        <v>1274304</v>
      </c>
    </row>
    <row r="35" spans="1:8" ht="12.75">
      <c r="A35" s="252">
        <v>2006</v>
      </c>
      <c r="B35" s="316">
        <v>7887.492003035127</v>
      </c>
      <c r="C35" s="233">
        <v>112376.37483836616</v>
      </c>
      <c r="D35" s="376">
        <v>0.233583329246378</v>
      </c>
      <c r="E35" s="361">
        <v>0.1959044334411209</v>
      </c>
      <c r="F35" s="362">
        <v>2190152</v>
      </c>
      <c r="G35" s="348">
        <v>742994</v>
      </c>
      <c r="H35" s="349">
        <v>1447158</v>
      </c>
    </row>
    <row r="36" spans="1:8" s="184" customFormat="1" ht="12.75" customHeight="1">
      <c r="A36" s="3"/>
      <c r="B36" s="342"/>
      <c r="C36" s="342"/>
      <c r="D36" s="378"/>
      <c r="E36" s="378"/>
      <c r="F36" s="375"/>
      <c r="G36" s="342"/>
      <c r="H36" s="343"/>
    </row>
    <row r="37" spans="1:8" s="379" customFormat="1" ht="12.75" customHeight="1">
      <c r="A37" s="374"/>
      <c r="B37" s="374"/>
      <c r="C37" s="374"/>
      <c r="D37" s="374"/>
      <c r="E37" s="374"/>
      <c r="F37" s="374"/>
      <c r="G37" s="374"/>
      <c r="H37" s="374"/>
    </row>
    <row r="38" ht="12.75">
      <c r="A38" s="21" t="s">
        <v>253</v>
      </c>
    </row>
    <row r="39" ht="12.75">
      <c r="A39" s="15" t="s">
        <v>254</v>
      </c>
    </row>
    <row r="40" ht="12.75">
      <c r="A40" s="15" t="s">
        <v>255</v>
      </c>
    </row>
    <row r="41" spans="1:5" ht="12.75">
      <c r="A41" s="380" t="s">
        <v>256</v>
      </c>
      <c r="B41" s="380"/>
      <c r="C41" s="380"/>
      <c r="D41" s="380"/>
      <c r="E41" s="380"/>
    </row>
    <row r="42" ht="12.75">
      <c r="A42" s="294" t="s">
        <v>257</v>
      </c>
    </row>
    <row r="43" ht="12.75">
      <c r="A43" s="15" t="s">
        <v>285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2.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12.28125" style="0" customWidth="1"/>
    <col min="2" max="2" width="10.00390625" style="0" customWidth="1"/>
    <col min="3" max="3" width="10.28125" style="0" customWidth="1"/>
    <col min="4" max="5" width="9.7109375" style="0" customWidth="1"/>
    <col min="6" max="6" width="10.421875" style="0" customWidth="1"/>
    <col min="7" max="7" width="11.140625" style="0" customWidth="1"/>
    <col min="8" max="8" width="10.00390625" style="0" customWidth="1"/>
  </cols>
  <sheetData>
    <row r="1" spans="1:8" s="223" customFormat="1" ht="15.75">
      <c r="A1" s="221" t="s">
        <v>266</v>
      </c>
      <c r="B1" s="222"/>
      <c r="C1" s="222"/>
      <c r="D1" s="222"/>
      <c r="E1" s="222"/>
      <c r="F1" s="222"/>
      <c r="G1" s="222"/>
      <c r="H1" s="222"/>
    </row>
    <row r="2" spans="1:8" ht="16.5" customHeight="1" thickBot="1">
      <c r="A2" s="1"/>
      <c r="B2" s="1"/>
      <c r="C2" s="1"/>
      <c r="D2" s="1"/>
      <c r="E2" s="1"/>
      <c r="F2" s="1"/>
      <c r="G2" s="1"/>
      <c r="H2" s="1"/>
    </row>
    <row r="3" spans="2:8" s="245" customFormat="1" ht="45" customHeight="1" thickTop="1">
      <c r="B3" s="517" t="s">
        <v>223</v>
      </c>
      <c r="C3" s="518"/>
      <c r="D3" s="519"/>
      <c r="E3" s="338" t="s">
        <v>267</v>
      </c>
      <c r="F3" s="323" t="s">
        <v>268</v>
      </c>
      <c r="G3" s="258"/>
      <c r="H3" s="258"/>
    </row>
    <row r="4" spans="1:8" s="227" customFormat="1" ht="35.25" customHeight="1">
      <c r="A4" s="260" t="s">
        <v>161</v>
      </c>
      <c r="B4" s="225" t="s">
        <v>15</v>
      </c>
      <c r="C4" s="291" t="s">
        <v>247</v>
      </c>
      <c r="D4" s="226" t="s">
        <v>248</v>
      </c>
      <c r="E4" s="339" t="s">
        <v>269</v>
      </c>
      <c r="F4" s="250" t="s">
        <v>15</v>
      </c>
      <c r="G4" s="291" t="s">
        <v>270</v>
      </c>
      <c r="H4" s="226" t="s">
        <v>248</v>
      </c>
    </row>
    <row r="5" spans="1:8" ht="12.75">
      <c r="A5" s="184"/>
      <c r="B5" s="228"/>
      <c r="C5" s="2"/>
      <c r="D5" s="184"/>
      <c r="E5" s="28"/>
      <c r="F5" s="303"/>
      <c r="G5" s="29"/>
      <c r="H5" s="29"/>
    </row>
    <row r="6" spans="1:8" ht="12.75">
      <c r="A6" s="340" t="s">
        <v>165</v>
      </c>
      <c r="B6" s="341">
        <v>469013</v>
      </c>
      <c r="C6" s="342">
        <v>403278</v>
      </c>
      <c r="D6" s="343">
        <v>65735</v>
      </c>
      <c r="E6" s="344" t="s">
        <v>4</v>
      </c>
      <c r="F6" s="345">
        <v>10567913</v>
      </c>
      <c r="G6" s="342">
        <v>3180852</v>
      </c>
      <c r="H6" s="293">
        <v>7387061</v>
      </c>
    </row>
    <row r="7" spans="1:8" ht="12.75">
      <c r="A7" s="337"/>
      <c r="B7" s="232"/>
      <c r="C7" s="233"/>
      <c r="D7" s="346"/>
      <c r="E7" s="28"/>
      <c r="F7" s="347"/>
      <c r="G7" s="348"/>
      <c r="H7" s="349"/>
    </row>
    <row r="8" spans="1:8" ht="12.75">
      <c r="A8" s="337" t="s">
        <v>168</v>
      </c>
      <c r="B8" s="350">
        <v>292988</v>
      </c>
      <c r="C8" s="348">
        <v>259098</v>
      </c>
      <c r="D8" s="351">
        <v>33890</v>
      </c>
      <c r="E8" s="352">
        <v>1315</v>
      </c>
      <c r="F8" s="353">
        <v>7700605</v>
      </c>
      <c r="G8" s="348">
        <v>2134432</v>
      </c>
      <c r="H8" s="354">
        <v>5566173</v>
      </c>
    </row>
    <row r="9" spans="1:8" ht="12.75">
      <c r="A9" s="337" t="s">
        <v>119</v>
      </c>
      <c r="B9" s="350">
        <v>76417</v>
      </c>
      <c r="C9" s="348">
        <v>62851</v>
      </c>
      <c r="D9" s="351">
        <v>13566</v>
      </c>
      <c r="E9" s="355">
        <v>206.5</v>
      </c>
      <c r="F9" s="353">
        <v>1148761</v>
      </c>
      <c r="G9" s="348">
        <v>442293</v>
      </c>
      <c r="H9" s="354">
        <v>706468</v>
      </c>
    </row>
    <row r="10" spans="1:8" ht="12.75">
      <c r="A10" s="337" t="s">
        <v>122</v>
      </c>
      <c r="B10" s="350">
        <v>34671</v>
      </c>
      <c r="C10" s="348">
        <v>26495</v>
      </c>
      <c r="D10" s="351">
        <v>8176</v>
      </c>
      <c r="E10" s="355">
        <v>76.78</v>
      </c>
      <c r="F10" s="353">
        <v>452080</v>
      </c>
      <c r="G10" s="348">
        <v>158694</v>
      </c>
      <c r="H10" s="354">
        <v>293386</v>
      </c>
    </row>
    <row r="11" spans="1:8" ht="12.75">
      <c r="A11" s="337" t="s">
        <v>166</v>
      </c>
      <c r="B11" s="350">
        <v>1620</v>
      </c>
      <c r="C11" s="348">
        <v>1381</v>
      </c>
      <c r="D11" s="351">
        <v>239</v>
      </c>
      <c r="E11" s="355">
        <v>5.55</v>
      </c>
      <c r="F11" s="353">
        <v>28691</v>
      </c>
      <c r="G11" s="348">
        <v>8088</v>
      </c>
      <c r="H11" s="354">
        <v>20603</v>
      </c>
    </row>
    <row r="12" spans="1:8" ht="12.75">
      <c r="A12" s="337" t="s">
        <v>120</v>
      </c>
      <c r="B12" s="350">
        <v>60218</v>
      </c>
      <c r="C12" s="348">
        <v>50922</v>
      </c>
      <c r="D12" s="351">
        <v>9296</v>
      </c>
      <c r="E12" s="355">
        <v>210.8</v>
      </c>
      <c r="F12" s="353">
        <v>1202503</v>
      </c>
      <c r="G12" s="348">
        <v>424628</v>
      </c>
      <c r="H12" s="354">
        <v>777875</v>
      </c>
    </row>
    <row r="13" spans="1:8" ht="12.75">
      <c r="A13" s="337" t="s">
        <v>167</v>
      </c>
      <c r="B13" s="350">
        <v>3099</v>
      </c>
      <c r="C13" s="348">
        <v>2531</v>
      </c>
      <c r="D13" s="351">
        <v>568</v>
      </c>
      <c r="E13" s="355">
        <v>6.3</v>
      </c>
      <c r="F13" s="353">
        <v>35273</v>
      </c>
      <c r="G13" s="348">
        <v>12717</v>
      </c>
      <c r="H13" s="354">
        <v>22556</v>
      </c>
    </row>
    <row r="14" spans="1:8" ht="12.75">
      <c r="A14" s="356"/>
      <c r="B14" s="357"/>
      <c r="C14" s="256"/>
      <c r="D14" s="308"/>
      <c r="E14" s="308"/>
      <c r="F14" s="310"/>
      <c r="G14" s="308"/>
      <c r="H14" s="328"/>
    </row>
    <row r="15" spans="2:8" s="245" customFormat="1" ht="35.25" customHeight="1">
      <c r="B15" s="323" t="s">
        <v>271</v>
      </c>
      <c r="C15" s="289"/>
      <c r="D15" s="323" t="s">
        <v>272</v>
      </c>
      <c r="E15" s="289"/>
      <c r="F15" s="323" t="s">
        <v>263</v>
      </c>
      <c r="G15" s="289"/>
      <c r="H15" s="289"/>
    </row>
    <row r="16" spans="1:8" s="227" customFormat="1" ht="35.25" customHeight="1">
      <c r="A16" s="248" t="s">
        <v>161</v>
      </c>
      <c r="B16" s="291" t="s">
        <v>247</v>
      </c>
      <c r="C16" s="226" t="s">
        <v>248</v>
      </c>
      <c r="D16" s="291" t="s">
        <v>247</v>
      </c>
      <c r="E16" s="226" t="s">
        <v>248</v>
      </c>
      <c r="F16" s="225" t="s">
        <v>15</v>
      </c>
      <c r="G16" s="248" t="s">
        <v>270</v>
      </c>
      <c r="H16" s="226" t="s">
        <v>248</v>
      </c>
    </row>
    <row r="17" spans="1:7" ht="12.75">
      <c r="A17" s="2"/>
      <c r="B17" s="2"/>
      <c r="C17" s="2"/>
      <c r="D17" s="2"/>
      <c r="E17" s="233"/>
      <c r="F17" s="194"/>
      <c r="G17" s="2"/>
    </row>
    <row r="18" spans="1:8" ht="12.75">
      <c r="A18" s="340" t="s">
        <v>165</v>
      </c>
      <c r="B18" s="358">
        <v>7887.492003035127</v>
      </c>
      <c r="C18" s="342">
        <v>112376.37483836616</v>
      </c>
      <c r="D18" s="359">
        <v>0.233583329246378</v>
      </c>
      <c r="E18" s="359">
        <v>0.1959044334411209</v>
      </c>
      <c r="F18" s="345">
        <v>2190152</v>
      </c>
      <c r="G18" s="342">
        <v>742994</v>
      </c>
      <c r="H18" s="293">
        <v>1447158</v>
      </c>
    </row>
    <row r="19" spans="1:8" ht="12.75">
      <c r="A19" s="252"/>
      <c r="B19" s="233"/>
      <c r="C19" s="264"/>
      <c r="D19" s="360"/>
      <c r="E19" s="361"/>
      <c r="F19" s="362"/>
      <c r="G19" s="233"/>
      <c r="H19" s="254"/>
    </row>
    <row r="20" spans="1:8" ht="12.75">
      <c r="A20" s="252" t="s">
        <v>168</v>
      </c>
      <c r="B20" s="363">
        <v>8237.933137268523</v>
      </c>
      <c r="C20" s="348">
        <v>164242.34287400413</v>
      </c>
      <c r="D20" s="360">
        <v>0.20063370489198062</v>
      </c>
      <c r="E20" s="360">
        <v>0.16767840309670576</v>
      </c>
      <c r="F20" s="353">
        <v>1361566</v>
      </c>
      <c r="G20" s="348">
        <v>428239</v>
      </c>
      <c r="H20" s="354">
        <v>933327</v>
      </c>
    </row>
    <row r="21" spans="1:8" ht="12.75">
      <c r="A21" s="252" t="s">
        <v>119</v>
      </c>
      <c r="B21" s="363">
        <v>7037.167268619433</v>
      </c>
      <c r="C21" s="348">
        <v>52076.367389060884</v>
      </c>
      <c r="D21" s="360">
        <v>0.3103350041714429</v>
      </c>
      <c r="E21" s="360">
        <v>0.28525991269243617</v>
      </c>
      <c r="F21" s="353">
        <v>338786</v>
      </c>
      <c r="G21" s="348">
        <v>137259</v>
      </c>
      <c r="H21" s="354">
        <v>201527</v>
      </c>
    </row>
    <row r="22" spans="1:8" ht="12.75">
      <c r="A22" s="252" t="s">
        <v>122</v>
      </c>
      <c r="B22" s="363">
        <v>5989.582940177393</v>
      </c>
      <c r="C22" s="348">
        <v>35883.80626223092</v>
      </c>
      <c r="D22" s="360">
        <v>0.33126016106469053</v>
      </c>
      <c r="E22" s="360">
        <v>0.3180622115574704</v>
      </c>
      <c r="F22" s="353">
        <v>145884</v>
      </c>
      <c r="G22" s="348">
        <v>52569</v>
      </c>
      <c r="H22" s="354">
        <v>93315</v>
      </c>
    </row>
    <row r="23" spans="1:8" ht="12.75">
      <c r="A23" s="337" t="s">
        <v>166</v>
      </c>
      <c r="B23" s="363">
        <v>5856.625633598841</v>
      </c>
      <c r="C23" s="348">
        <v>86205.0209205021</v>
      </c>
      <c r="D23" s="360">
        <v>0.32504945598417406</v>
      </c>
      <c r="E23" s="360">
        <v>0.3136436441294957</v>
      </c>
      <c r="F23" s="353">
        <v>9091</v>
      </c>
      <c r="G23" s="348">
        <v>2629</v>
      </c>
      <c r="H23" s="354">
        <v>6462</v>
      </c>
    </row>
    <row r="24" spans="1:8" ht="12.75">
      <c r="A24" s="337" t="s">
        <v>120</v>
      </c>
      <c r="B24" s="363">
        <v>8338.792663288952</v>
      </c>
      <c r="C24" s="348">
        <v>83678.46385542168</v>
      </c>
      <c r="D24" s="360">
        <v>0.2778431945137862</v>
      </c>
      <c r="E24" s="360">
        <v>0.2634883496705769</v>
      </c>
      <c r="F24" s="353">
        <v>322941</v>
      </c>
      <c r="G24" s="348">
        <v>117980</v>
      </c>
      <c r="H24" s="354">
        <v>204961</v>
      </c>
    </row>
    <row r="25" spans="1:8" ht="12.75">
      <c r="A25" s="337" t="s">
        <v>167</v>
      </c>
      <c r="B25" s="363">
        <v>5024.496246542869</v>
      </c>
      <c r="C25" s="348">
        <v>39711.2676056338</v>
      </c>
      <c r="D25" s="360">
        <v>0.3395454902885901</v>
      </c>
      <c r="E25" s="360">
        <v>0.3354318141514453</v>
      </c>
      <c r="F25" s="353">
        <v>11884</v>
      </c>
      <c r="G25" s="348">
        <v>4318</v>
      </c>
      <c r="H25" s="354">
        <v>7566</v>
      </c>
    </row>
    <row r="26" spans="1:8" ht="12.75">
      <c r="A26" s="3"/>
      <c r="B26" s="3"/>
      <c r="C26" s="3"/>
      <c r="D26" s="3"/>
      <c r="E26" s="3"/>
      <c r="F26" s="321"/>
      <c r="G26" s="3"/>
      <c r="H26" s="4"/>
    </row>
    <row r="28" ht="12.75">
      <c r="A28" s="5" t="s">
        <v>220</v>
      </c>
    </row>
    <row r="29" ht="12.75">
      <c r="A29" s="21" t="s">
        <v>264</v>
      </c>
    </row>
    <row r="30" ht="12.75">
      <c r="A30" s="15" t="s">
        <v>254</v>
      </c>
    </row>
    <row r="31" ht="12.75">
      <c r="A31" s="15" t="s">
        <v>255</v>
      </c>
    </row>
    <row r="32" ht="12.75">
      <c r="A32" s="15" t="s">
        <v>273</v>
      </c>
    </row>
    <row r="33" ht="12.75">
      <c r="A33" s="15" t="s">
        <v>274</v>
      </c>
    </row>
    <row r="34" ht="12.75">
      <c r="A34" s="21" t="s">
        <v>275</v>
      </c>
    </row>
    <row r="35" ht="12.75">
      <c r="A35" s="21" t="s">
        <v>265</v>
      </c>
    </row>
    <row r="36" ht="12.75">
      <c r="A36" s="15" t="s">
        <v>258</v>
      </c>
    </row>
  </sheetData>
  <mergeCells count="1">
    <mergeCell ref="B3:D3"/>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3.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140625" defaultRowHeight="12.75"/>
  <cols>
    <col min="1" max="1" width="12.28125" style="0" customWidth="1"/>
    <col min="2" max="2" width="9.421875" style="0" customWidth="1"/>
    <col min="3" max="8" width="10.28125" style="0" customWidth="1"/>
  </cols>
  <sheetData>
    <row r="1" spans="1:8" s="223" customFormat="1" ht="15.75">
      <c r="A1" s="221" t="s">
        <v>259</v>
      </c>
      <c r="B1" s="222"/>
      <c r="C1" s="222"/>
      <c r="D1" s="222"/>
      <c r="E1" s="222"/>
      <c r="F1" s="222"/>
      <c r="G1" s="222"/>
      <c r="H1" s="222"/>
    </row>
    <row r="2" s="223" customFormat="1" ht="12.75" customHeight="1"/>
    <row r="3" spans="1:8" ht="12.75">
      <c r="A3" s="18" t="s">
        <v>244</v>
      </c>
      <c r="B3" s="18"/>
      <c r="C3" s="18"/>
      <c r="D3" s="18"/>
      <c r="E3" s="18"/>
      <c r="F3" s="18"/>
      <c r="G3" s="18"/>
      <c r="H3" s="18"/>
    </row>
    <row r="4" spans="1:8" ht="13.5" thickBot="1">
      <c r="A4" s="1"/>
      <c r="B4" s="1"/>
      <c r="C4" s="1"/>
      <c r="D4" s="1"/>
      <c r="E4" s="1"/>
      <c r="F4" s="1"/>
      <c r="G4" s="1"/>
      <c r="H4" s="1"/>
    </row>
    <row r="5" spans="3:8" s="245" customFormat="1" ht="24" customHeight="1" thickTop="1">
      <c r="C5" s="246" t="s">
        <v>223</v>
      </c>
      <c r="D5" s="258"/>
      <c r="E5" s="258"/>
      <c r="F5" s="246" t="s">
        <v>260</v>
      </c>
      <c r="G5" s="258"/>
      <c r="H5" s="258"/>
    </row>
    <row r="6" spans="1:8" s="227" customFormat="1" ht="35.25" customHeight="1">
      <c r="A6" s="289" t="s">
        <v>75</v>
      </c>
      <c r="B6" s="289"/>
      <c r="C6" s="225" t="s">
        <v>15</v>
      </c>
      <c r="D6" s="291" t="s">
        <v>247</v>
      </c>
      <c r="E6" s="226" t="s">
        <v>248</v>
      </c>
      <c r="F6" s="225" t="s">
        <v>15</v>
      </c>
      <c r="G6" s="291" t="s">
        <v>247</v>
      </c>
      <c r="H6" s="226" t="s">
        <v>248</v>
      </c>
    </row>
    <row r="7" spans="1:8" ht="12.75">
      <c r="A7" s="184"/>
      <c r="B7" s="184"/>
      <c r="C7" s="228"/>
      <c r="D7" s="2"/>
      <c r="E7" s="2"/>
      <c r="F7" s="303"/>
      <c r="G7" s="29"/>
      <c r="H7" s="29"/>
    </row>
    <row r="8" spans="1:8" ht="12.75">
      <c r="A8" s="337">
        <v>1994</v>
      </c>
      <c r="B8" s="337"/>
      <c r="C8" s="232">
        <v>36403</v>
      </c>
      <c r="D8" s="233">
        <v>32753</v>
      </c>
      <c r="E8" s="233">
        <v>3650</v>
      </c>
      <c r="F8" s="314">
        <v>34010</v>
      </c>
      <c r="G8" s="233">
        <v>5851</v>
      </c>
      <c r="H8" s="254">
        <v>28159</v>
      </c>
    </row>
    <row r="9" spans="1:8" ht="12.75">
      <c r="A9" s="337">
        <v>1995</v>
      </c>
      <c r="B9" s="337"/>
      <c r="C9" s="232">
        <v>36619</v>
      </c>
      <c r="D9" s="233">
        <v>32950</v>
      </c>
      <c r="E9" s="233">
        <v>3669</v>
      </c>
      <c r="F9" s="314">
        <v>33740</v>
      </c>
      <c r="G9" s="233">
        <v>5793</v>
      </c>
      <c r="H9" s="254">
        <v>27948</v>
      </c>
    </row>
    <row r="10" spans="1:8" ht="12.75">
      <c r="A10" s="337">
        <v>1996</v>
      </c>
      <c r="B10" s="337"/>
      <c r="C10" s="232">
        <v>36641</v>
      </c>
      <c r="D10" s="233">
        <v>33020</v>
      </c>
      <c r="E10" s="233">
        <v>3621</v>
      </c>
      <c r="F10" s="314">
        <v>33531</v>
      </c>
      <c r="G10" s="233">
        <v>5642</v>
      </c>
      <c r="H10" s="254">
        <v>27888</v>
      </c>
    </row>
    <row r="11" spans="1:8" ht="12.75">
      <c r="A11" s="337">
        <v>1997</v>
      </c>
      <c r="B11" s="337"/>
      <c r="C11" s="232">
        <v>36575</v>
      </c>
      <c r="D11" s="233">
        <v>32977</v>
      </c>
      <c r="E11" s="233">
        <v>3598</v>
      </c>
      <c r="F11" s="314">
        <v>32980</v>
      </c>
      <c r="G11" s="233">
        <v>5603</v>
      </c>
      <c r="H11" s="254">
        <v>27377</v>
      </c>
    </row>
    <row r="12" spans="1:8" ht="12.75">
      <c r="A12" s="337">
        <v>1998</v>
      </c>
      <c r="B12" s="337"/>
      <c r="C12" s="232">
        <v>36225</v>
      </c>
      <c r="D12" s="233">
        <v>32630</v>
      </c>
      <c r="E12" s="233">
        <v>3595</v>
      </c>
      <c r="F12" s="314">
        <v>33095</v>
      </c>
      <c r="G12" s="233">
        <v>5702</v>
      </c>
      <c r="H12" s="254">
        <v>27393</v>
      </c>
    </row>
    <row r="13" spans="1:8" ht="12.75">
      <c r="A13" s="337">
        <v>1999</v>
      </c>
      <c r="B13" s="337"/>
      <c r="C13" s="232">
        <v>36363</v>
      </c>
      <c r="D13" s="233">
        <v>32757</v>
      </c>
      <c r="E13" s="233">
        <v>3606</v>
      </c>
      <c r="F13" s="314">
        <v>34099</v>
      </c>
      <c r="G13" s="233">
        <v>5577</v>
      </c>
      <c r="H13" s="254">
        <v>28522</v>
      </c>
    </row>
    <row r="14" spans="1:8" ht="12.75">
      <c r="A14" s="337">
        <v>2000</v>
      </c>
      <c r="B14" s="337"/>
      <c r="C14" s="232">
        <v>36404</v>
      </c>
      <c r="D14" s="233">
        <v>32804</v>
      </c>
      <c r="E14" s="233">
        <v>3600</v>
      </c>
      <c r="F14" s="314">
        <v>34820</v>
      </c>
      <c r="G14" s="233">
        <v>5477</v>
      </c>
      <c r="H14" s="254">
        <v>29343</v>
      </c>
    </row>
    <row r="15" spans="1:8" ht="12.75">
      <c r="A15" s="337">
        <v>2001</v>
      </c>
      <c r="B15" s="337"/>
      <c r="C15" s="232">
        <v>36431</v>
      </c>
      <c r="D15" s="233">
        <v>32833</v>
      </c>
      <c r="E15" s="233">
        <v>3598</v>
      </c>
      <c r="F15" s="314">
        <v>34159</v>
      </c>
      <c r="G15" s="233">
        <v>5401</v>
      </c>
      <c r="H15" s="254">
        <v>28758</v>
      </c>
    </row>
    <row r="16" spans="1:8" ht="12.75">
      <c r="A16" s="337">
        <v>2002</v>
      </c>
      <c r="B16" s="337"/>
      <c r="C16" s="232">
        <v>36236</v>
      </c>
      <c r="D16" s="233">
        <v>32629</v>
      </c>
      <c r="E16" s="233">
        <v>3607</v>
      </c>
      <c r="F16" s="314">
        <v>33974</v>
      </c>
      <c r="G16" s="233">
        <v>5357</v>
      </c>
      <c r="H16" s="254">
        <v>28617</v>
      </c>
    </row>
    <row r="17" spans="1:8" ht="12.75">
      <c r="A17" s="337">
        <v>2003</v>
      </c>
      <c r="B17" s="337"/>
      <c r="C17" s="232">
        <v>36046</v>
      </c>
      <c r="D17" s="233">
        <v>32415</v>
      </c>
      <c r="E17" s="233">
        <v>3631</v>
      </c>
      <c r="F17" s="314">
        <v>33556</v>
      </c>
      <c r="G17" s="233">
        <v>5170</v>
      </c>
      <c r="H17" s="254">
        <v>28386</v>
      </c>
    </row>
    <row r="18" spans="1:8" ht="12.75">
      <c r="A18" s="337">
        <v>2004</v>
      </c>
      <c r="B18" s="337"/>
      <c r="C18" s="232">
        <v>36049</v>
      </c>
      <c r="D18" s="233">
        <v>32413</v>
      </c>
      <c r="E18" s="233">
        <v>3636</v>
      </c>
      <c r="F18" s="314">
        <v>34240.705</v>
      </c>
      <c r="G18" s="233">
        <v>5086.54</v>
      </c>
      <c r="H18" s="254">
        <v>29154.165</v>
      </c>
    </row>
    <row r="19" spans="1:8" ht="12.75">
      <c r="A19" s="337">
        <v>2005</v>
      </c>
      <c r="B19" s="337"/>
      <c r="C19" s="232">
        <v>35850</v>
      </c>
      <c r="D19" s="233">
        <v>32229</v>
      </c>
      <c r="E19" s="233">
        <v>3621</v>
      </c>
      <c r="F19" s="314">
        <v>34249</v>
      </c>
      <c r="G19" s="233">
        <v>5041</v>
      </c>
      <c r="H19" s="254">
        <v>29208</v>
      </c>
    </row>
    <row r="20" spans="1:8" ht="12.75">
      <c r="A20" s="337">
        <v>2006</v>
      </c>
      <c r="B20" s="337"/>
      <c r="C20" s="232">
        <v>35793</v>
      </c>
      <c r="D20" s="233">
        <v>32164</v>
      </c>
      <c r="E20" s="233">
        <v>3629</v>
      </c>
      <c r="F20" s="314">
        <v>34340</v>
      </c>
      <c r="G20" s="233">
        <v>4983</v>
      </c>
      <c r="H20" s="254">
        <v>29357</v>
      </c>
    </row>
    <row r="21" spans="1:8" ht="12.75">
      <c r="A21" s="4"/>
      <c r="B21" s="4"/>
      <c r="C21" s="242"/>
      <c r="D21" s="3"/>
      <c r="E21" s="3"/>
      <c r="F21" s="321"/>
      <c r="G21" s="270"/>
      <c r="H21" s="4"/>
    </row>
    <row r="22" spans="2:8" s="245" customFormat="1" ht="35.25" customHeight="1">
      <c r="B22" s="323" t="s">
        <v>261</v>
      </c>
      <c r="C22" s="289"/>
      <c r="D22" s="288" t="s">
        <v>262</v>
      </c>
      <c r="E22" s="289"/>
      <c r="F22" s="323" t="s">
        <v>263</v>
      </c>
      <c r="G22" s="289"/>
      <c r="H22" s="289"/>
    </row>
    <row r="23" spans="1:8" s="227" customFormat="1" ht="35.25" customHeight="1">
      <c r="A23" s="224" t="s">
        <v>75</v>
      </c>
      <c r="B23" s="291" t="s">
        <v>247</v>
      </c>
      <c r="C23" s="226" t="s">
        <v>248</v>
      </c>
      <c r="D23" s="291" t="s">
        <v>247</v>
      </c>
      <c r="E23" s="226" t="s">
        <v>248</v>
      </c>
      <c r="F23" s="225" t="s">
        <v>15</v>
      </c>
      <c r="G23" s="248" t="s">
        <v>247</v>
      </c>
      <c r="H23" s="226" t="s">
        <v>248</v>
      </c>
    </row>
    <row r="24" spans="1:7" ht="12.75">
      <c r="A24" s="2"/>
      <c r="B24" s="2"/>
      <c r="C24" s="2"/>
      <c r="D24" s="2"/>
      <c r="E24" s="233"/>
      <c r="F24" s="194"/>
      <c r="G24" s="2"/>
    </row>
    <row r="25" spans="1:8" ht="12.75">
      <c r="A25" s="252">
        <v>1994</v>
      </c>
      <c r="B25" s="234">
        <v>179</v>
      </c>
      <c r="C25" s="233">
        <v>7715</v>
      </c>
      <c r="D25" s="331">
        <v>1.71994</v>
      </c>
      <c r="E25" s="331">
        <v>1.19455</v>
      </c>
      <c r="F25" s="332">
        <v>43700</v>
      </c>
      <c r="G25" s="233">
        <v>10064</v>
      </c>
      <c r="H25" s="254">
        <v>33637</v>
      </c>
    </row>
    <row r="26" spans="1:8" ht="12.75">
      <c r="A26" s="252">
        <v>1995</v>
      </c>
      <c r="B26" s="234">
        <v>176</v>
      </c>
      <c r="C26" s="233">
        <v>7617</v>
      </c>
      <c r="D26" s="331">
        <v>1.7967</v>
      </c>
      <c r="E26" s="331">
        <v>1.25158</v>
      </c>
      <c r="F26" s="332">
        <v>45386</v>
      </c>
      <c r="G26" s="233">
        <v>10407</v>
      </c>
      <c r="H26" s="254">
        <v>34979</v>
      </c>
    </row>
    <row r="27" spans="1:8" ht="12.75">
      <c r="A27" s="252">
        <v>1996</v>
      </c>
      <c r="B27" s="234">
        <v>171</v>
      </c>
      <c r="C27" s="233">
        <v>7702</v>
      </c>
      <c r="D27" s="331">
        <v>2.10399</v>
      </c>
      <c r="E27" s="331">
        <v>1.33578</v>
      </c>
      <c r="F27" s="332">
        <v>49124</v>
      </c>
      <c r="G27" s="233">
        <v>11872</v>
      </c>
      <c r="H27" s="254">
        <v>37252</v>
      </c>
    </row>
    <row r="28" spans="1:8" ht="12.75">
      <c r="A28" s="252">
        <v>1997</v>
      </c>
      <c r="B28" s="234">
        <v>170</v>
      </c>
      <c r="C28" s="233">
        <v>7609</v>
      </c>
      <c r="D28" s="331">
        <v>2.29075</v>
      </c>
      <c r="E28" s="331">
        <v>1.40013</v>
      </c>
      <c r="F28" s="332">
        <v>51167</v>
      </c>
      <c r="G28" s="233">
        <v>12835</v>
      </c>
      <c r="H28" s="254">
        <v>38332</v>
      </c>
    </row>
    <row r="29" spans="1:8" ht="12.75">
      <c r="A29" s="252">
        <v>1998</v>
      </c>
      <c r="B29" s="234">
        <v>175</v>
      </c>
      <c r="C29" s="233">
        <v>7620</v>
      </c>
      <c r="D29" s="331">
        <v>2.16236</v>
      </c>
      <c r="E29" s="331">
        <v>1.25934</v>
      </c>
      <c r="F29" s="332">
        <v>46826</v>
      </c>
      <c r="G29" s="233">
        <v>12329</v>
      </c>
      <c r="H29" s="254">
        <v>34497</v>
      </c>
    </row>
    <row r="30" spans="1:8" ht="12.75">
      <c r="A30" s="252">
        <v>1999</v>
      </c>
      <c r="B30" s="234">
        <v>170</v>
      </c>
      <c r="C30" s="233">
        <v>7910</v>
      </c>
      <c r="D30" s="331">
        <v>2.17266</v>
      </c>
      <c r="E30" s="331">
        <v>1.24026</v>
      </c>
      <c r="F30" s="332">
        <v>47491</v>
      </c>
      <c r="G30" s="233">
        <v>12116</v>
      </c>
      <c r="H30" s="254">
        <v>35375</v>
      </c>
    </row>
    <row r="31" spans="1:8" ht="12.75">
      <c r="A31" s="252">
        <v>2000</v>
      </c>
      <c r="B31" s="234">
        <v>167</v>
      </c>
      <c r="C31" s="233">
        <v>8151</v>
      </c>
      <c r="D31" s="331">
        <v>2.45358</v>
      </c>
      <c r="E31" s="331">
        <v>1.4856</v>
      </c>
      <c r="F31" s="332">
        <v>57031</v>
      </c>
      <c r="G31" s="233">
        <v>13439</v>
      </c>
      <c r="H31" s="254">
        <v>43592</v>
      </c>
    </row>
    <row r="32" spans="1:8" ht="12.75">
      <c r="A32" s="252">
        <v>2001</v>
      </c>
      <c r="B32" s="234">
        <v>165</v>
      </c>
      <c r="C32" s="233">
        <v>7993</v>
      </c>
      <c r="D32" s="331">
        <v>2.59225</v>
      </c>
      <c r="E32" s="331">
        <v>1.56297</v>
      </c>
      <c r="F32" s="332">
        <v>58949</v>
      </c>
      <c r="G32" s="233">
        <v>14001</v>
      </c>
      <c r="H32" s="254">
        <v>44948</v>
      </c>
    </row>
    <row r="33" spans="1:8" ht="12.75">
      <c r="A33" s="252">
        <v>2002</v>
      </c>
      <c r="B33" s="234">
        <v>164</v>
      </c>
      <c r="C33" s="233">
        <v>7934</v>
      </c>
      <c r="D33" s="331">
        <v>2.87341</v>
      </c>
      <c r="E33" s="331">
        <v>1.50635</v>
      </c>
      <c r="F33" s="332">
        <v>58500</v>
      </c>
      <c r="G33" s="233">
        <v>15393</v>
      </c>
      <c r="H33" s="254">
        <v>43107</v>
      </c>
    </row>
    <row r="34" spans="1:8" ht="12.75">
      <c r="A34" s="252">
        <v>2003</v>
      </c>
      <c r="B34" s="234">
        <v>159</v>
      </c>
      <c r="C34" s="233">
        <v>7818</v>
      </c>
      <c r="D34" s="331">
        <v>3.0576</v>
      </c>
      <c r="E34" s="331">
        <v>1.71228</v>
      </c>
      <c r="F34" s="332">
        <v>64412</v>
      </c>
      <c r="G34" s="233">
        <v>15807</v>
      </c>
      <c r="H34" s="254">
        <v>48605</v>
      </c>
    </row>
    <row r="35" spans="1:8" ht="12.75">
      <c r="A35" s="252">
        <v>2004</v>
      </c>
      <c r="B35" s="234">
        <v>156.92900996513748</v>
      </c>
      <c r="C35" s="233">
        <v>8018.197194719472</v>
      </c>
      <c r="D35" s="331">
        <v>3.2346825150298626</v>
      </c>
      <c r="E35" s="331">
        <v>1.8793759999643276</v>
      </c>
      <c r="F35" s="332">
        <v>71244.98</v>
      </c>
      <c r="G35" s="233">
        <v>16453.342</v>
      </c>
      <c r="H35" s="254">
        <v>54791.638</v>
      </c>
    </row>
    <row r="36" spans="1:8" ht="12.75">
      <c r="A36" s="252">
        <v>2005</v>
      </c>
      <c r="B36" s="234">
        <v>156.41192714635886</v>
      </c>
      <c r="C36" s="233">
        <v>8066.280033140016</v>
      </c>
      <c r="D36" s="331">
        <v>3.6421344971235867</v>
      </c>
      <c r="E36" s="331">
        <v>2.2657833470282114</v>
      </c>
      <c r="F36" s="332">
        <v>84539</v>
      </c>
      <c r="G36" s="233">
        <v>18360</v>
      </c>
      <c r="H36" s="254">
        <v>66179</v>
      </c>
    </row>
    <row r="37" spans="1:8" ht="12.75">
      <c r="A37" s="252">
        <v>2006</v>
      </c>
      <c r="B37" s="234">
        <v>154.92476060191518</v>
      </c>
      <c r="C37" s="233">
        <v>8089.556351612014</v>
      </c>
      <c r="D37" s="331">
        <v>3.8741721854304636</v>
      </c>
      <c r="E37" s="331">
        <v>2.462376945873216</v>
      </c>
      <c r="F37" s="332">
        <v>91593</v>
      </c>
      <c r="G37" s="233">
        <v>19305</v>
      </c>
      <c r="H37" s="254">
        <v>72288</v>
      </c>
    </row>
    <row r="38" spans="1:8" ht="12.75">
      <c r="A38" s="3"/>
      <c r="B38" s="3"/>
      <c r="C38" s="3"/>
      <c r="D38" s="3"/>
      <c r="E38" s="3"/>
      <c r="F38" s="321"/>
      <c r="G38" s="3"/>
      <c r="H38" s="4"/>
    </row>
    <row r="40" ht="12.75">
      <c r="A40" s="21" t="s">
        <v>264</v>
      </c>
    </row>
    <row r="41" ht="12.75">
      <c r="A41" s="15" t="s">
        <v>254</v>
      </c>
    </row>
    <row r="42" ht="12.75">
      <c r="A42" s="15" t="s">
        <v>255</v>
      </c>
    </row>
    <row r="43" ht="12.75">
      <c r="A43" s="294" t="s">
        <v>256</v>
      </c>
    </row>
    <row r="44" ht="12.75">
      <c r="A44" s="21" t="s">
        <v>265</v>
      </c>
    </row>
    <row r="45" ht="12.75">
      <c r="A45" s="15" t="s">
        <v>258</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4.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9.140625" defaultRowHeight="12.75"/>
  <cols>
    <col min="1" max="1" width="12.57421875" style="0" customWidth="1"/>
    <col min="2" max="2" width="9.00390625" style="0" customWidth="1"/>
    <col min="3" max="4" width="10.28125" style="0" customWidth="1"/>
    <col min="5" max="5" width="10.7109375" style="0" customWidth="1"/>
    <col min="6" max="7" width="10.28125" style="0" customWidth="1"/>
    <col min="8" max="8" width="10.140625" style="0" customWidth="1"/>
  </cols>
  <sheetData>
    <row r="1" spans="1:8" s="223" customFormat="1" ht="15.75">
      <c r="A1" s="221" t="s">
        <v>243</v>
      </c>
      <c r="B1" s="222"/>
      <c r="C1" s="222"/>
      <c r="D1" s="222"/>
      <c r="E1" s="222"/>
      <c r="F1" s="222"/>
      <c r="G1" s="222"/>
      <c r="H1" s="222"/>
    </row>
    <row r="2" s="223" customFormat="1" ht="12.75" customHeight="1"/>
    <row r="3" spans="1:8" ht="12.75">
      <c r="A3" s="83" t="s">
        <v>244</v>
      </c>
      <c r="B3" s="18"/>
      <c r="C3" s="18"/>
      <c r="D3" s="18"/>
      <c r="E3" s="18"/>
      <c r="F3" s="18"/>
      <c r="G3" s="18"/>
      <c r="H3" s="18"/>
    </row>
    <row r="4" spans="1:8" ht="12.75" customHeight="1" thickBot="1">
      <c r="A4" s="295"/>
      <c r="B4" s="295"/>
      <c r="C4" s="295"/>
      <c r="D4" s="295"/>
      <c r="E4" s="295"/>
      <c r="F4" s="295"/>
      <c r="G4" s="295"/>
      <c r="H4" s="295"/>
    </row>
    <row r="5" spans="2:8" s="245" customFormat="1" ht="24" customHeight="1" thickTop="1">
      <c r="B5" s="2"/>
      <c r="C5" s="246" t="s">
        <v>245</v>
      </c>
      <c r="D5" s="258"/>
      <c r="E5" s="258"/>
      <c r="F5" s="296" t="s">
        <v>246</v>
      </c>
      <c r="G5" s="258"/>
      <c r="H5" s="258"/>
    </row>
    <row r="6" spans="1:8" s="227" customFormat="1" ht="35.25" customHeight="1">
      <c r="A6" s="297" t="s">
        <v>161</v>
      </c>
      <c r="B6" s="298"/>
      <c r="C6" s="299" t="s">
        <v>15</v>
      </c>
      <c r="D6" s="300" t="s">
        <v>247</v>
      </c>
      <c r="E6" s="301" t="s">
        <v>248</v>
      </c>
      <c r="F6" s="250" t="s">
        <v>15</v>
      </c>
      <c r="G6" s="248" t="s">
        <v>247</v>
      </c>
      <c r="H6" s="226" t="s">
        <v>248</v>
      </c>
    </row>
    <row r="7" spans="1:8" ht="12.75">
      <c r="A7" s="184"/>
      <c r="B7" s="302"/>
      <c r="C7" s="303"/>
      <c r="D7" s="2"/>
      <c r="E7" s="2"/>
      <c r="F7" s="303"/>
      <c r="G7" s="304"/>
      <c r="H7" s="244"/>
    </row>
    <row r="8" spans="1:8" ht="12.75" customHeight="1">
      <c r="A8" s="305" t="s">
        <v>165</v>
      </c>
      <c r="B8" s="306"/>
      <c r="C8" s="307">
        <v>35793</v>
      </c>
      <c r="D8" s="308">
        <v>32164</v>
      </c>
      <c r="E8" s="309">
        <v>3629</v>
      </c>
      <c r="F8" s="310">
        <v>34340</v>
      </c>
      <c r="G8" s="311">
        <v>4983</v>
      </c>
      <c r="H8" s="312">
        <v>29357</v>
      </c>
    </row>
    <row r="9" spans="1:8" ht="12.75">
      <c r="A9" s="184"/>
      <c r="B9" s="306"/>
      <c r="C9" s="313"/>
      <c r="D9" s="233"/>
      <c r="E9" s="233"/>
      <c r="F9" s="314"/>
      <c r="G9" s="96"/>
      <c r="H9" s="315"/>
    </row>
    <row r="10" spans="1:8" ht="12.75">
      <c r="A10" s="184" t="s">
        <v>249</v>
      </c>
      <c r="B10" s="306"/>
      <c r="C10" s="313">
        <v>32852</v>
      </c>
      <c r="D10" s="233">
        <v>29603</v>
      </c>
      <c r="E10" s="316">
        <v>3249</v>
      </c>
      <c r="F10" s="314">
        <v>30936</v>
      </c>
      <c r="G10" s="96">
        <v>4530</v>
      </c>
      <c r="H10" s="315">
        <v>26406</v>
      </c>
    </row>
    <row r="11" spans="1:8" ht="12.75">
      <c r="A11" s="184" t="s">
        <v>119</v>
      </c>
      <c r="B11" s="306"/>
      <c r="C11" s="313">
        <v>1728</v>
      </c>
      <c r="D11" s="233">
        <v>1425</v>
      </c>
      <c r="E11" s="316">
        <v>303</v>
      </c>
      <c r="F11" s="314">
        <v>2496</v>
      </c>
      <c r="G11" s="96">
        <v>271</v>
      </c>
      <c r="H11" s="315">
        <v>2225</v>
      </c>
    </row>
    <row r="12" spans="1:8" ht="12.75">
      <c r="A12" s="184" t="s">
        <v>122</v>
      </c>
      <c r="B12" s="306"/>
      <c r="C12" s="313">
        <v>730</v>
      </c>
      <c r="D12" s="317">
        <v>730</v>
      </c>
      <c r="E12" s="38" t="s">
        <v>81</v>
      </c>
      <c r="F12" s="314">
        <v>92</v>
      </c>
      <c r="G12" s="96">
        <v>92</v>
      </c>
      <c r="H12" s="318" t="s">
        <v>81</v>
      </c>
    </row>
    <row r="13" spans="1:8" ht="12.75">
      <c r="A13" s="184" t="s">
        <v>166</v>
      </c>
      <c r="B13" s="306"/>
      <c r="C13" s="313">
        <v>6</v>
      </c>
      <c r="D13" s="317">
        <v>6</v>
      </c>
      <c r="E13" s="38" t="s">
        <v>81</v>
      </c>
      <c r="F13" s="319" t="s">
        <v>81</v>
      </c>
      <c r="G13" s="320" t="s">
        <v>81</v>
      </c>
      <c r="H13" s="318" t="s">
        <v>81</v>
      </c>
    </row>
    <row r="14" spans="1:8" ht="12.75">
      <c r="A14" s="184" t="s">
        <v>120</v>
      </c>
      <c r="B14" s="306"/>
      <c r="C14" s="313">
        <v>396</v>
      </c>
      <c r="D14" s="233">
        <v>319</v>
      </c>
      <c r="E14" s="316">
        <v>77</v>
      </c>
      <c r="F14" s="314">
        <v>802</v>
      </c>
      <c r="G14" s="96">
        <v>76</v>
      </c>
      <c r="H14" s="315">
        <v>726</v>
      </c>
    </row>
    <row r="15" spans="1:8" ht="12.75">
      <c r="A15" s="184" t="s">
        <v>167</v>
      </c>
      <c r="B15" s="306"/>
      <c r="C15" s="313">
        <v>81</v>
      </c>
      <c r="D15" s="233">
        <v>81</v>
      </c>
      <c r="E15" s="38" t="s">
        <v>81</v>
      </c>
      <c r="F15" s="314">
        <v>14</v>
      </c>
      <c r="G15" s="96">
        <v>14</v>
      </c>
      <c r="H15" s="318" t="s">
        <v>81</v>
      </c>
    </row>
    <row r="16" spans="1:8" ht="12.75">
      <c r="A16" s="4"/>
      <c r="B16" s="3"/>
      <c r="C16" s="321"/>
      <c r="D16" s="3"/>
      <c r="E16" s="298"/>
      <c r="F16" s="322"/>
      <c r="G16" s="139"/>
      <c r="H16" s="257"/>
    </row>
    <row r="17" spans="2:8" s="245" customFormat="1" ht="35.25" customHeight="1">
      <c r="B17" s="323" t="s">
        <v>250</v>
      </c>
      <c r="C17" s="289"/>
      <c r="D17" s="323" t="s">
        <v>251</v>
      </c>
      <c r="E17" s="289"/>
      <c r="F17" s="323" t="s">
        <v>252</v>
      </c>
      <c r="G17" s="289"/>
      <c r="H17" s="289"/>
    </row>
    <row r="18" spans="1:8" s="227" customFormat="1" ht="35.25" customHeight="1">
      <c r="A18" s="248" t="s">
        <v>161</v>
      </c>
      <c r="B18" s="291" t="s">
        <v>247</v>
      </c>
      <c r="C18" s="226" t="s">
        <v>248</v>
      </c>
      <c r="D18" s="291" t="s">
        <v>247</v>
      </c>
      <c r="E18" s="226" t="s">
        <v>248</v>
      </c>
      <c r="F18" s="225" t="s">
        <v>15</v>
      </c>
      <c r="G18" s="248" t="s">
        <v>247</v>
      </c>
      <c r="H18" s="226" t="s">
        <v>248</v>
      </c>
    </row>
    <row r="19" spans="1:7" ht="12.75">
      <c r="A19" s="2"/>
      <c r="B19" s="2"/>
      <c r="C19" s="2"/>
      <c r="D19" s="2"/>
      <c r="E19" s="2"/>
      <c r="F19" s="194"/>
      <c r="G19" s="2"/>
    </row>
    <row r="20" spans="1:10" ht="12.75" customHeight="1">
      <c r="A20" s="324" t="s">
        <v>165</v>
      </c>
      <c r="B20" s="325">
        <v>154.92476060191518</v>
      </c>
      <c r="C20" s="308">
        <v>8089.556351612014</v>
      </c>
      <c r="D20" s="326">
        <v>3.8741721854304636</v>
      </c>
      <c r="E20" s="326">
        <v>2.462376945873216</v>
      </c>
      <c r="F20" s="327">
        <v>91593</v>
      </c>
      <c r="G20" s="308">
        <v>19305</v>
      </c>
      <c r="H20" s="328">
        <v>72288</v>
      </c>
      <c r="J20" s="329"/>
    </row>
    <row r="21" spans="1:8" ht="12.75">
      <c r="A21" s="2"/>
      <c r="B21" s="234"/>
      <c r="C21" s="233"/>
      <c r="D21" s="330"/>
      <c r="E21" s="331"/>
      <c r="F21" s="332"/>
      <c r="G21" s="233"/>
      <c r="H21" s="254"/>
    </row>
    <row r="22" spans="1:8" ht="12.75">
      <c r="A22" s="2" t="s">
        <v>168</v>
      </c>
      <c r="B22" s="234">
        <v>153.0250312468331</v>
      </c>
      <c r="C22" s="233">
        <v>8127.423822714681</v>
      </c>
      <c r="D22" s="331">
        <v>3.8620309050772628</v>
      </c>
      <c r="E22" s="331">
        <v>2.499924259637961</v>
      </c>
      <c r="F22" s="332">
        <v>83508</v>
      </c>
      <c r="G22" s="233">
        <v>17495</v>
      </c>
      <c r="H22" s="254">
        <v>66013</v>
      </c>
    </row>
    <row r="23" spans="1:8" ht="12.75">
      <c r="A23" s="2" t="s">
        <v>119</v>
      </c>
      <c r="B23" s="234">
        <v>190.17543859649123</v>
      </c>
      <c r="C23" s="233">
        <v>7343.2343234323425</v>
      </c>
      <c r="D23" s="331">
        <v>4.180811808118081</v>
      </c>
      <c r="E23" s="331">
        <v>2.1465168539325843</v>
      </c>
      <c r="F23" s="332">
        <v>5909</v>
      </c>
      <c r="G23" s="233">
        <v>1133</v>
      </c>
      <c r="H23" s="254">
        <v>4776</v>
      </c>
    </row>
    <row r="24" spans="1:8" ht="12.75">
      <c r="A24" s="2" t="s">
        <v>122</v>
      </c>
      <c r="B24" s="234">
        <v>126.02739726027399</v>
      </c>
      <c r="C24" s="333" t="s">
        <v>81</v>
      </c>
      <c r="D24" s="331">
        <v>4.032608695652174</v>
      </c>
      <c r="E24" s="333" t="s">
        <v>81</v>
      </c>
      <c r="F24" s="332">
        <v>377</v>
      </c>
      <c r="G24" s="233">
        <v>371</v>
      </c>
      <c r="H24" s="254">
        <v>6</v>
      </c>
    </row>
    <row r="25" spans="1:8" ht="12.75">
      <c r="A25" s="2" t="s">
        <v>166</v>
      </c>
      <c r="B25" s="334" t="s">
        <v>81</v>
      </c>
      <c r="C25" s="333" t="s">
        <v>81</v>
      </c>
      <c r="D25" s="333" t="s">
        <v>81</v>
      </c>
      <c r="E25" s="333" t="s">
        <v>81</v>
      </c>
      <c r="F25" s="335" t="s">
        <v>81</v>
      </c>
      <c r="G25" s="320" t="s">
        <v>81</v>
      </c>
      <c r="H25" s="32" t="s">
        <v>81</v>
      </c>
    </row>
    <row r="26" spans="1:8" ht="12.75">
      <c r="A26" s="2" t="s">
        <v>120</v>
      </c>
      <c r="B26" s="234">
        <v>238.24451410658307</v>
      </c>
      <c r="C26" s="233">
        <v>9428.57142857143</v>
      </c>
      <c r="D26" s="331">
        <v>3.3421052631578947</v>
      </c>
      <c r="E26" s="331">
        <v>2.0550964187327825</v>
      </c>
      <c r="F26" s="332">
        <v>1746</v>
      </c>
      <c r="G26" s="233">
        <v>254</v>
      </c>
      <c r="H26" s="254">
        <v>1492</v>
      </c>
    </row>
    <row r="27" spans="1:8" ht="12.75">
      <c r="A27" s="2" t="s">
        <v>167</v>
      </c>
      <c r="B27" s="234">
        <v>172.8395061728395</v>
      </c>
      <c r="C27" s="333" t="s">
        <v>81</v>
      </c>
      <c r="D27" s="331">
        <v>3.7142857142857144</v>
      </c>
      <c r="E27" s="333" t="s">
        <v>81</v>
      </c>
      <c r="F27" s="332">
        <v>53</v>
      </c>
      <c r="G27" s="233">
        <v>52</v>
      </c>
      <c r="H27" s="254">
        <v>1</v>
      </c>
    </row>
    <row r="28" spans="1:8" ht="12.75">
      <c r="A28" s="3"/>
      <c r="B28" s="3"/>
      <c r="C28" s="3"/>
      <c r="D28" s="3"/>
      <c r="E28" s="3"/>
      <c r="F28" s="321"/>
      <c r="G28" s="3"/>
      <c r="H28" s="4"/>
    </row>
    <row r="30" ht="12.75">
      <c r="A30" s="294" t="s">
        <v>253</v>
      </c>
    </row>
    <row r="31" ht="12.75">
      <c r="A31" s="15" t="s">
        <v>254</v>
      </c>
    </row>
    <row r="32" ht="12.75">
      <c r="A32" s="15" t="s">
        <v>255</v>
      </c>
    </row>
    <row r="33" ht="12.75">
      <c r="A33" s="294" t="s">
        <v>256</v>
      </c>
    </row>
    <row r="34" ht="12.75">
      <c r="A34" s="294" t="s">
        <v>257</v>
      </c>
    </row>
    <row r="35" ht="12.75">
      <c r="A35" s="336" t="s">
        <v>258</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5.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140625" defaultRowHeight="12.75"/>
  <cols>
    <col min="1" max="1" width="7.7109375" style="0" customWidth="1"/>
    <col min="2" max="3" width="9.7109375" style="0" customWidth="1"/>
    <col min="4" max="5" width="11.421875" style="0" customWidth="1"/>
    <col min="6" max="6" width="10.7109375" style="0" customWidth="1"/>
    <col min="7" max="8" width="11.421875" style="0" customWidth="1"/>
  </cols>
  <sheetData>
    <row r="1" spans="1:8" s="285" customFormat="1" ht="15.75">
      <c r="A1" s="283" t="s">
        <v>230</v>
      </c>
      <c r="B1" s="284"/>
      <c r="C1" s="284"/>
      <c r="D1" s="284"/>
      <c r="E1" s="284"/>
      <c r="F1" s="284"/>
      <c r="G1" s="284"/>
      <c r="H1" s="284"/>
    </row>
    <row r="2" spans="1:8" s="223" customFormat="1" ht="15.75">
      <c r="A2" s="221" t="s">
        <v>231</v>
      </c>
      <c r="B2" s="222"/>
      <c r="C2" s="222"/>
      <c r="D2" s="222"/>
      <c r="E2" s="222"/>
      <c r="F2" s="222"/>
      <c r="G2" s="222"/>
      <c r="H2" s="222"/>
    </row>
    <row r="3" spans="1:8" s="223" customFormat="1" ht="16.5" thickBot="1">
      <c r="A3" s="286"/>
      <c r="B3" s="286"/>
      <c r="C3" s="286"/>
      <c r="D3" s="286"/>
      <c r="E3" s="286"/>
      <c r="F3" s="286"/>
      <c r="G3" s="286"/>
      <c r="H3" s="286"/>
    </row>
    <row r="4" spans="2:8" s="287" customFormat="1" ht="34.5" customHeight="1" thickTop="1">
      <c r="B4" s="288" t="s">
        <v>232</v>
      </c>
      <c r="C4" s="289"/>
      <c r="D4" s="290"/>
      <c r="E4" s="290"/>
      <c r="F4" s="290"/>
      <c r="G4" s="290"/>
      <c r="H4" s="290"/>
    </row>
    <row r="5" spans="1:8" s="227" customFormat="1" ht="64.5" customHeight="1">
      <c r="A5" s="224" t="s">
        <v>75</v>
      </c>
      <c r="B5" s="226" t="s">
        <v>15</v>
      </c>
      <c r="C5" s="291" t="s">
        <v>233</v>
      </c>
      <c r="D5" s="291" t="s">
        <v>234</v>
      </c>
      <c r="E5" s="291" t="s">
        <v>235</v>
      </c>
      <c r="F5" s="291" t="s">
        <v>236</v>
      </c>
      <c r="G5" s="291" t="s">
        <v>237</v>
      </c>
      <c r="H5" s="291" t="s">
        <v>238</v>
      </c>
    </row>
    <row r="6" spans="1:7" ht="12.75">
      <c r="A6" s="2"/>
      <c r="B6" s="2"/>
      <c r="C6" s="2"/>
      <c r="D6" s="2"/>
      <c r="E6" s="2"/>
      <c r="F6" s="2"/>
      <c r="G6" s="2"/>
    </row>
    <row r="7" spans="1:8" ht="12.75">
      <c r="A7" s="252">
        <v>1991</v>
      </c>
      <c r="B7" s="98">
        <v>255176</v>
      </c>
      <c r="C7" s="98">
        <v>223304</v>
      </c>
      <c r="D7" s="98">
        <v>6876964</v>
      </c>
      <c r="E7" s="98">
        <v>6538952</v>
      </c>
      <c r="F7" s="98">
        <v>7610</v>
      </c>
      <c r="G7" s="292">
        <v>0.09354</v>
      </c>
      <c r="H7" s="278">
        <v>1440</v>
      </c>
    </row>
    <row r="8" spans="1:8" ht="12.75">
      <c r="A8" s="252">
        <v>1992</v>
      </c>
      <c r="B8" s="98">
        <v>257442</v>
      </c>
      <c r="C8" s="98">
        <v>225229</v>
      </c>
      <c r="D8" s="98">
        <v>7061157</v>
      </c>
      <c r="E8" s="98">
        <v>6650449</v>
      </c>
      <c r="F8" s="98">
        <v>7711</v>
      </c>
      <c r="G8" s="292">
        <v>0.09925</v>
      </c>
      <c r="H8" s="278">
        <v>1666</v>
      </c>
    </row>
    <row r="9" spans="1:8" ht="12.75">
      <c r="A9" s="252">
        <v>1993</v>
      </c>
      <c r="B9" s="98">
        <v>263478</v>
      </c>
      <c r="C9" s="98">
        <v>230192</v>
      </c>
      <c r="D9" s="98">
        <v>7029839</v>
      </c>
      <c r="E9" s="98">
        <v>6607424</v>
      </c>
      <c r="F9" s="98">
        <v>7581</v>
      </c>
      <c r="G9" s="292">
        <v>0.11414</v>
      </c>
      <c r="H9" s="278">
        <v>1669</v>
      </c>
    </row>
    <row r="10" spans="1:8" ht="12.75">
      <c r="A10" s="252">
        <v>1994</v>
      </c>
      <c r="B10" s="98">
        <v>264992</v>
      </c>
      <c r="C10" s="98">
        <v>232115</v>
      </c>
      <c r="D10" s="98">
        <v>7222978</v>
      </c>
      <c r="E10" s="98">
        <v>6797364</v>
      </c>
      <c r="F10" s="98">
        <v>7681</v>
      </c>
      <c r="G10" s="292">
        <v>0.11342</v>
      </c>
      <c r="H10" s="278">
        <v>1669</v>
      </c>
    </row>
    <row r="11" spans="1:8" ht="12.75">
      <c r="A11" s="252">
        <v>1995</v>
      </c>
      <c r="B11" s="98">
        <v>269307</v>
      </c>
      <c r="C11" s="98">
        <v>235905</v>
      </c>
      <c r="D11" s="98">
        <v>7359195</v>
      </c>
      <c r="E11" s="98">
        <v>6962794</v>
      </c>
      <c r="F11" s="98">
        <v>7732</v>
      </c>
      <c r="G11" s="292">
        <v>0.12302</v>
      </c>
      <c r="H11" s="278">
        <v>1669</v>
      </c>
    </row>
    <row r="12" spans="1:8" ht="12.75">
      <c r="A12" s="252">
        <v>1996</v>
      </c>
      <c r="B12" s="98">
        <v>271602</v>
      </c>
      <c r="C12" s="98">
        <v>237860</v>
      </c>
      <c r="D12" s="98">
        <v>7499202</v>
      </c>
      <c r="E12" s="98">
        <v>7091147</v>
      </c>
      <c r="F12" s="98">
        <v>7868</v>
      </c>
      <c r="G12" s="292">
        <v>0.12944</v>
      </c>
      <c r="H12" s="278">
        <v>1669</v>
      </c>
    </row>
    <row r="13" spans="1:8" ht="12.75">
      <c r="A13" s="252">
        <v>1997</v>
      </c>
      <c r="B13" s="98">
        <v>271801</v>
      </c>
      <c r="C13" s="98">
        <v>238825</v>
      </c>
      <c r="D13" s="98">
        <v>7424259</v>
      </c>
      <c r="E13" s="98">
        <v>7040291</v>
      </c>
      <c r="F13" s="98">
        <v>7773</v>
      </c>
      <c r="G13" s="292">
        <v>0.1336</v>
      </c>
      <c r="H13" s="278">
        <v>1669</v>
      </c>
    </row>
    <row r="14" spans="1:8" ht="12.75">
      <c r="A14" s="252">
        <v>1998</v>
      </c>
      <c r="B14" s="98">
        <v>272675</v>
      </c>
      <c r="C14" s="98">
        <v>239945</v>
      </c>
      <c r="D14" s="98">
        <v>7299149</v>
      </c>
      <c r="E14" s="98">
        <v>6938326</v>
      </c>
      <c r="F14" s="98">
        <v>7603</v>
      </c>
      <c r="G14" s="292">
        <v>0.12556</v>
      </c>
      <c r="H14" s="278">
        <v>1669</v>
      </c>
    </row>
    <row r="15" spans="1:8" ht="12.75">
      <c r="A15" s="252">
        <v>1999</v>
      </c>
      <c r="B15" s="98">
        <v>275467</v>
      </c>
      <c r="C15" s="98">
        <v>242579</v>
      </c>
      <c r="D15" s="98">
        <v>7356725</v>
      </c>
      <c r="E15" s="98">
        <v>6997936</v>
      </c>
      <c r="F15" s="98">
        <v>7654</v>
      </c>
      <c r="G15" s="292">
        <v>0.12741</v>
      </c>
      <c r="H15" s="278">
        <v>1669</v>
      </c>
    </row>
    <row r="16" spans="1:8" ht="12.75">
      <c r="A16" s="252">
        <v>2000</v>
      </c>
      <c r="B16" s="98">
        <v>278260</v>
      </c>
      <c r="C16" s="98">
        <v>245027</v>
      </c>
      <c r="D16" s="98">
        <v>7589409</v>
      </c>
      <c r="E16" s="98">
        <v>7211760</v>
      </c>
      <c r="F16" s="98">
        <v>7793</v>
      </c>
      <c r="G16" s="292">
        <v>0.14477</v>
      </c>
      <c r="H16" s="278">
        <v>1669</v>
      </c>
    </row>
    <row r="17" spans="1:8" ht="12.75">
      <c r="A17" s="252">
        <v>2001</v>
      </c>
      <c r="B17" s="98">
        <v>280911</v>
      </c>
      <c r="C17" s="98">
        <v>247672</v>
      </c>
      <c r="D17" s="98">
        <v>7643288</v>
      </c>
      <c r="E17" s="98">
        <v>7276681</v>
      </c>
      <c r="F17" s="98">
        <v>7816</v>
      </c>
      <c r="G17" s="292">
        <v>0.14255</v>
      </c>
      <c r="H17" s="278">
        <v>1669</v>
      </c>
    </row>
    <row r="18" spans="1:8" ht="12.75">
      <c r="A18" s="252">
        <v>2002</v>
      </c>
      <c r="B18" s="98">
        <v>283161</v>
      </c>
      <c r="C18" s="98">
        <v>249896</v>
      </c>
      <c r="D18" s="98">
        <v>7757699</v>
      </c>
      <c r="E18" s="98">
        <v>7390367</v>
      </c>
      <c r="F18" s="98">
        <v>8050</v>
      </c>
      <c r="G18" s="292">
        <v>0.13859</v>
      </c>
      <c r="H18" s="278">
        <v>1669</v>
      </c>
    </row>
    <row r="19" spans="1:8" ht="12.75">
      <c r="A19" s="252">
        <v>2003</v>
      </c>
      <c r="B19" s="98">
        <v>286677</v>
      </c>
      <c r="C19" s="98">
        <v>253033</v>
      </c>
      <c r="D19" s="98">
        <v>7908957</v>
      </c>
      <c r="E19" s="98">
        <v>7522230</v>
      </c>
      <c r="F19" s="98">
        <v>8224</v>
      </c>
      <c r="G19" s="292">
        <v>0.14888</v>
      </c>
      <c r="H19" s="278">
        <v>1669</v>
      </c>
    </row>
    <row r="20" spans="1:8" ht="12.75">
      <c r="A20" s="252">
        <v>2004</v>
      </c>
      <c r="B20" s="98">
        <v>288456</v>
      </c>
      <c r="C20" s="98">
        <v>254797</v>
      </c>
      <c r="D20" s="98">
        <v>8126998</v>
      </c>
      <c r="E20" s="98">
        <v>7732834</v>
      </c>
      <c r="F20" s="98">
        <v>8481</v>
      </c>
      <c r="G20" s="292">
        <v>0.1569</v>
      </c>
      <c r="H20" s="278">
        <v>1669</v>
      </c>
    </row>
    <row r="21" spans="1:8" ht="12.75">
      <c r="A21" s="252">
        <v>2005</v>
      </c>
      <c r="B21" s="98">
        <v>291580</v>
      </c>
      <c r="C21" s="98">
        <v>257804</v>
      </c>
      <c r="D21" s="98">
        <v>8104303</v>
      </c>
      <c r="E21" s="98">
        <v>7721296</v>
      </c>
      <c r="F21" s="98">
        <v>8360</v>
      </c>
      <c r="G21" s="292">
        <v>0.17673</v>
      </c>
      <c r="H21" s="278">
        <v>1712</v>
      </c>
    </row>
    <row r="22" spans="1:8" ht="12.75">
      <c r="A22" s="252">
        <v>2006</v>
      </c>
      <c r="B22" s="98">
        <v>292988</v>
      </c>
      <c r="C22" s="98">
        <v>259098</v>
      </c>
      <c r="D22" s="98">
        <v>8104872</v>
      </c>
      <c r="E22" s="98">
        <v>7700605</v>
      </c>
      <c r="F22" s="98">
        <v>8248</v>
      </c>
      <c r="G22" s="292">
        <v>0.20063</v>
      </c>
      <c r="H22" s="278">
        <v>1722</v>
      </c>
    </row>
    <row r="23" spans="1:8" ht="12.75">
      <c r="A23" s="3"/>
      <c r="B23" s="3"/>
      <c r="C23" s="3"/>
      <c r="D23" s="3"/>
      <c r="E23" s="3"/>
      <c r="F23" s="3"/>
      <c r="G23" s="3"/>
      <c r="H23" s="293"/>
    </row>
    <row r="25" ht="12.75">
      <c r="A25" s="294" t="s">
        <v>239</v>
      </c>
    </row>
    <row r="26" ht="12.75">
      <c r="A26" s="294" t="s">
        <v>240</v>
      </c>
    </row>
    <row r="27" ht="12.75">
      <c r="A27" s="21" t="s">
        <v>241</v>
      </c>
    </row>
    <row r="28" ht="12.75">
      <c r="A28" s="294" t="s">
        <v>242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6.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5.7109375" style="0" customWidth="1"/>
    <col min="2" max="6" width="13.28125" style="0" customWidth="1"/>
  </cols>
  <sheetData>
    <row r="1" spans="1:6" ht="15.75">
      <c r="A1" s="49" t="s">
        <v>221</v>
      </c>
      <c r="B1" s="18"/>
      <c r="C1" s="18"/>
      <c r="D1" s="18"/>
      <c r="E1" s="18"/>
      <c r="F1" s="18"/>
    </row>
    <row r="2" spans="1:6" ht="15.75">
      <c r="A2" s="49" t="s">
        <v>222</v>
      </c>
      <c r="B2" s="18"/>
      <c r="C2" s="18"/>
      <c r="D2" s="18"/>
      <c r="E2" s="18"/>
      <c r="F2" s="18"/>
    </row>
    <row r="3" spans="1:6" ht="13.5" thickBot="1">
      <c r="A3" s="1"/>
      <c r="B3" s="1"/>
      <c r="C3" s="1"/>
      <c r="D3" s="1"/>
      <c r="E3" s="1"/>
      <c r="F3" s="1"/>
    </row>
    <row r="4" spans="1:8" s="274" customFormat="1" ht="24" customHeight="1" thickTop="1">
      <c r="A4" s="272"/>
      <c r="B4" s="86" t="s">
        <v>223</v>
      </c>
      <c r="C4" s="86"/>
      <c r="D4" s="86" t="s">
        <v>224</v>
      </c>
      <c r="E4" s="86"/>
      <c r="F4" s="273"/>
      <c r="G4" s="273"/>
      <c r="H4" s="273"/>
    </row>
    <row r="5" spans="1:8" s="89" customFormat="1" ht="66" customHeight="1">
      <c r="A5" s="7" t="s">
        <v>225</v>
      </c>
      <c r="B5" s="7" t="s">
        <v>15</v>
      </c>
      <c r="C5" s="7" t="s">
        <v>226</v>
      </c>
      <c r="D5" s="7" t="s">
        <v>15</v>
      </c>
      <c r="E5" s="7" t="s">
        <v>226</v>
      </c>
      <c r="F5" s="8" t="s">
        <v>227</v>
      </c>
      <c r="G5" s="189"/>
      <c r="H5" s="189"/>
    </row>
    <row r="6" spans="1:6" ht="12.75">
      <c r="A6" s="2"/>
      <c r="B6" s="275"/>
      <c r="C6" s="276"/>
      <c r="D6" s="276"/>
      <c r="E6" s="275"/>
      <c r="F6" s="277"/>
    </row>
    <row r="7" spans="1:6" ht="12.75">
      <c r="A7" s="59">
        <v>1991</v>
      </c>
      <c r="B7" s="98">
        <v>32487</v>
      </c>
      <c r="C7" s="98">
        <v>29278</v>
      </c>
      <c r="D7" s="98">
        <v>30866</v>
      </c>
      <c r="E7" s="98">
        <v>5331</v>
      </c>
      <c r="F7" s="278">
        <v>182</v>
      </c>
    </row>
    <row r="8" spans="1:6" ht="12.75">
      <c r="A8" s="59">
        <v>1992</v>
      </c>
      <c r="B8" s="98">
        <v>32598</v>
      </c>
      <c r="C8" s="98">
        <v>29375</v>
      </c>
      <c r="D8" s="98">
        <v>30528</v>
      </c>
      <c r="E8" s="98">
        <v>5285</v>
      </c>
      <c r="F8" s="278">
        <v>180</v>
      </c>
    </row>
    <row r="9" spans="1:6" ht="12.75">
      <c r="A9" s="59">
        <v>1993</v>
      </c>
      <c r="B9" s="98">
        <v>33206</v>
      </c>
      <c r="C9" s="98">
        <v>29984</v>
      </c>
      <c r="D9" s="98">
        <v>30027</v>
      </c>
      <c r="E9" s="98">
        <v>5287</v>
      </c>
      <c r="F9" s="278">
        <v>176</v>
      </c>
    </row>
    <row r="10" spans="1:6" ht="12.75">
      <c r="A10" s="59">
        <v>1994</v>
      </c>
      <c r="B10" s="98">
        <v>33597</v>
      </c>
      <c r="C10" s="98">
        <v>30344</v>
      </c>
      <c r="D10" s="98">
        <v>30762</v>
      </c>
      <c r="E10" s="98">
        <v>5372</v>
      </c>
      <c r="F10" s="278">
        <v>177</v>
      </c>
    </row>
    <row r="11" spans="1:6" ht="12.75">
      <c r="A11" s="59">
        <v>1995</v>
      </c>
      <c r="B11" s="98">
        <v>33472</v>
      </c>
      <c r="C11" s="98">
        <v>30492</v>
      </c>
      <c r="D11" s="98">
        <v>30582</v>
      </c>
      <c r="E11" s="98">
        <v>5332</v>
      </c>
      <c r="F11" s="278">
        <v>175</v>
      </c>
    </row>
    <row r="12" spans="1:6" ht="12.75">
      <c r="A12" s="59">
        <v>1996</v>
      </c>
      <c r="B12" s="98">
        <v>33914</v>
      </c>
      <c r="C12" s="98">
        <v>30668</v>
      </c>
      <c r="D12" s="98">
        <v>30339</v>
      </c>
      <c r="E12" s="98">
        <v>5203</v>
      </c>
      <c r="F12" s="278">
        <v>170</v>
      </c>
    </row>
    <row r="13" spans="1:7" ht="12.75">
      <c r="A13" s="59">
        <v>1997</v>
      </c>
      <c r="B13" s="98">
        <v>33800</v>
      </c>
      <c r="C13" s="98">
        <v>30574</v>
      </c>
      <c r="D13" s="98">
        <v>29836</v>
      </c>
      <c r="E13" s="98">
        <v>5176</v>
      </c>
      <c r="F13" s="278">
        <v>169</v>
      </c>
      <c r="G13" s="66"/>
    </row>
    <row r="14" spans="1:6" ht="12.75">
      <c r="A14" s="59">
        <v>1998</v>
      </c>
      <c r="B14" s="98">
        <v>33705</v>
      </c>
      <c r="C14" s="98">
        <v>30497</v>
      </c>
      <c r="D14" s="98">
        <v>29930</v>
      </c>
      <c r="E14" s="98">
        <v>5284</v>
      </c>
      <c r="F14" s="278">
        <v>173</v>
      </c>
    </row>
    <row r="15" spans="1:6" ht="12.75">
      <c r="A15" s="59">
        <v>1999</v>
      </c>
      <c r="B15" s="98">
        <v>33614</v>
      </c>
      <c r="C15" s="98">
        <v>30384</v>
      </c>
      <c r="D15" s="98">
        <v>30830</v>
      </c>
      <c r="E15" s="98">
        <v>5154</v>
      </c>
      <c r="F15" s="278">
        <v>170</v>
      </c>
    </row>
    <row r="16" spans="1:6" ht="12.75">
      <c r="A16" s="59">
        <v>2000</v>
      </c>
      <c r="B16" s="98">
        <v>33613</v>
      </c>
      <c r="C16" s="98">
        <v>30383</v>
      </c>
      <c r="D16" s="98">
        <v>31619</v>
      </c>
      <c r="E16" s="98">
        <v>5054</v>
      </c>
      <c r="F16" s="278">
        <v>166</v>
      </c>
    </row>
    <row r="17" spans="1:6" ht="12.75">
      <c r="A17" s="59">
        <v>2001</v>
      </c>
      <c r="B17" s="98">
        <v>33625</v>
      </c>
      <c r="C17" s="98">
        <v>30403</v>
      </c>
      <c r="D17" s="98">
        <v>31071</v>
      </c>
      <c r="E17" s="98">
        <v>4990</v>
      </c>
      <c r="F17" s="278">
        <v>164</v>
      </c>
    </row>
    <row r="18" spans="1:6" ht="12.75">
      <c r="A18" s="59">
        <v>2002</v>
      </c>
      <c r="B18" s="98">
        <v>33446</v>
      </c>
      <c r="C18" s="98">
        <v>30202</v>
      </c>
      <c r="D18" s="98">
        <v>30852</v>
      </c>
      <c r="E18" s="98">
        <v>4962</v>
      </c>
      <c r="F18" s="278">
        <v>164</v>
      </c>
    </row>
    <row r="19" spans="1:6" ht="12.75">
      <c r="A19" s="59">
        <v>2003</v>
      </c>
      <c r="B19" s="98">
        <v>33252</v>
      </c>
      <c r="C19" s="98">
        <v>29990</v>
      </c>
      <c r="D19" s="98">
        <v>30470</v>
      </c>
      <c r="E19" s="98">
        <v>4781</v>
      </c>
      <c r="F19" s="278">
        <v>159</v>
      </c>
    </row>
    <row r="20" spans="1:6" ht="12.75">
      <c r="A20" s="59">
        <v>2004</v>
      </c>
      <c r="B20" s="98">
        <v>33231</v>
      </c>
      <c r="C20" s="98">
        <v>29964</v>
      </c>
      <c r="D20" s="98">
        <v>31011</v>
      </c>
      <c r="E20" s="98">
        <v>4701</v>
      </c>
      <c r="F20" s="278">
        <v>157</v>
      </c>
    </row>
    <row r="21" spans="1:6" ht="12.75">
      <c r="A21" s="59">
        <v>2005</v>
      </c>
      <c r="B21" s="98">
        <v>32991</v>
      </c>
      <c r="C21" s="98">
        <v>29744</v>
      </c>
      <c r="D21" s="98">
        <v>30965</v>
      </c>
      <c r="E21" s="98">
        <v>4641</v>
      </c>
      <c r="F21" s="278">
        <v>156</v>
      </c>
    </row>
    <row r="22" spans="1:7" ht="12.75">
      <c r="A22" s="59">
        <v>2006</v>
      </c>
      <c r="B22" s="98">
        <v>32776</v>
      </c>
      <c r="C22" s="98">
        <v>29519</v>
      </c>
      <c r="D22" s="98">
        <v>30935</v>
      </c>
      <c r="E22" s="98">
        <v>4530</v>
      </c>
      <c r="F22" s="278">
        <v>153</v>
      </c>
      <c r="G22" s="279"/>
    </row>
    <row r="23" spans="1:6" ht="12.75">
      <c r="A23" s="3"/>
      <c r="B23" s="280"/>
      <c r="C23" s="281"/>
      <c r="D23" s="281"/>
      <c r="E23" s="280"/>
      <c r="F23" s="282"/>
    </row>
    <row r="25" ht="12.75">
      <c r="A25" s="21" t="s">
        <v>228</v>
      </c>
    </row>
    <row r="26" ht="12.75">
      <c r="A26" s="21" t="s">
        <v>229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7.xml><?xml version="1.0" encoding="utf-8"?>
<worksheet xmlns="http://schemas.openxmlformats.org/spreadsheetml/2006/main" xmlns:r="http://schemas.openxmlformats.org/officeDocument/2006/relationships">
  <dimension ref="A1:M47"/>
  <sheetViews>
    <sheetView workbookViewId="0" topLeftCell="A1">
      <selection activeCell="A1" sqref="A1:G1"/>
    </sheetView>
  </sheetViews>
  <sheetFormatPr defaultColWidth="9.140625" defaultRowHeight="12.75"/>
  <cols>
    <col min="1" max="1" width="13.8515625" style="0" customWidth="1"/>
    <col min="2" max="2" width="12.421875" style="0" customWidth="1"/>
    <col min="3" max="3" width="12.140625" style="0" customWidth="1"/>
    <col min="4" max="4" width="12.7109375" style="0" customWidth="1"/>
    <col min="5" max="6" width="10.8515625" style="0" customWidth="1"/>
    <col min="7" max="7" width="11.57421875" style="0" customWidth="1"/>
  </cols>
  <sheetData>
    <row r="1" spans="1:7" s="223" customFormat="1" ht="15.75">
      <c r="A1" s="520" t="s">
        <v>206</v>
      </c>
      <c r="B1" s="521"/>
      <c r="C1" s="521"/>
      <c r="D1" s="521"/>
      <c r="E1" s="521"/>
      <c r="F1" s="521"/>
      <c r="G1" s="521"/>
    </row>
    <row r="2" s="223" customFormat="1" ht="12.75" customHeight="1"/>
    <row r="3" spans="1:7" ht="12.75" customHeight="1">
      <c r="A3" s="522" t="s">
        <v>207</v>
      </c>
      <c r="B3" s="523"/>
      <c r="C3" s="523"/>
      <c r="D3" s="523"/>
      <c r="E3" s="523"/>
      <c r="F3" s="523"/>
      <c r="G3" s="523"/>
    </row>
    <row r="4" spans="1:7" ht="12.75" customHeight="1">
      <c r="A4" s="522" t="s">
        <v>208</v>
      </c>
      <c r="B4" s="523"/>
      <c r="C4" s="523"/>
      <c r="D4" s="523"/>
      <c r="E4" s="523"/>
      <c r="F4" s="523"/>
      <c r="G4" s="523"/>
    </row>
    <row r="5" spans="1:6" ht="12.75" customHeight="1" thickBot="1">
      <c r="A5" s="1"/>
      <c r="B5" s="1"/>
      <c r="C5" s="1"/>
      <c r="D5" s="1"/>
      <c r="E5" s="1"/>
      <c r="F5" s="1"/>
    </row>
    <row r="6" spans="2:7" s="245" customFormat="1" ht="24" customHeight="1" thickTop="1">
      <c r="B6" s="246" t="s">
        <v>209</v>
      </c>
      <c r="C6" s="247"/>
      <c r="E6" s="530" t="s">
        <v>210</v>
      </c>
      <c r="F6" s="531"/>
      <c r="G6" s="531"/>
    </row>
    <row r="7" spans="1:7" s="227" customFormat="1" ht="35.25" customHeight="1">
      <c r="A7" s="248" t="s">
        <v>211</v>
      </c>
      <c r="B7" s="249" t="s">
        <v>15</v>
      </c>
      <c r="C7" s="250" t="s">
        <v>212</v>
      </c>
      <c r="D7" s="224" t="s">
        <v>195</v>
      </c>
      <c r="E7" s="249" t="s">
        <v>213</v>
      </c>
      <c r="F7" s="528" t="s">
        <v>214</v>
      </c>
      <c r="G7" s="529"/>
    </row>
    <row r="8" spans="1:7" ht="12.75">
      <c r="A8" s="2"/>
      <c r="B8" s="2"/>
      <c r="C8" s="194"/>
      <c r="D8" s="2"/>
      <c r="E8" s="2"/>
      <c r="F8" s="526"/>
      <c r="G8" s="527"/>
    </row>
    <row r="9" spans="1:12" ht="12.75">
      <c r="A9" s="252">
        <v>1992</v>
      </c>
      <c r="B9" s="233">
        <v>1286118</v>
      </c>
      <c r="C9" s="253">
        <v>574716</v>
      </c>
      <c r="D9" s="233">
        <v>381118</v>
      </c>
      <c r="E9" s="233">
        <v>162983</v>
      </c>
      <c r="F9" s="524">
        <v>26289</v>
      </c>
      <c r="G9" s="525"/>
      <c r="H9" s="254"/>
      <c r="I9" s="254"/>
      <c r="J9" s="254"/>
      <c r="K9" s="254"/>
      <c r="L9" s="254"/>
    </row>
    <row r="10" spans="1:12" ht="12.75">
      <c r="A10" s="252">
        <v>1993</v>
      </c>
      <c r="B10" s="233">
        <v>1173458</v>
      </c>
      <c r="C10" s="253">
        <v>573767</v>
      </c>
      <c r="D10" s="233">
        <v>384444</v>
      </c>
      <c r="E10" s="233">
        <v>160121</v>
      </c>
      <c r="F10" s="524">
        <v>24997</v>
      </c>
      <c r="G10" s="525"/>
      <c r="H10" s="254"/>
      <c r="I10" s="254"/>
      <c r="J10" s="254"/>
      <c r="K10" s="254"/>
      <c r="L10" s="254"/>
    </row>
    <row r="11" spans="1:12" ht="12.75">
      <c r="A11" s="252">
        <v>1994</v>
      </c>
      <c r="B11" s="233">
        <v>1240366</v>
      </c>
      <c r="C11" s="253">
        <v>578758</v>
      </c>
      <c r="D11" s="233">
        <v>392404</v>
      </c>
      <c r="E11" s="233">
        <v>152628</v>
      </c>
      <c r="F11" s="524">
        <v>29692</v>
      </c>
      <c r="G11" s="525"/>
      <c r="H11" s="254"/>
      <c r="I11" s="254"/>
      <c r="J11" s="254"/>
      <c r="K11" s="254"/>
      <c r="L11" s="254"/>
    </row>
    <row r="12" spans="1:12" ht="12.75">
      <c r="A12" s="252">
        <v>1995</v>
      </c>
      <c r="B12" s="233">
        <v>1286038</v>
      </c>
      <c r="C12" s="253">
        <v>600596</v>
      </c>
      <c r="D12" s="233">
        <v>396446</v>
      </c>
      <c r="E12" s="233">
        <v>172684</v>
      </c>
      <c r="F12" s="524">
        <v>27411</v>
      </c>
      <c r="G12" s="525"/>
      <c r="H12" s="254"/>
      <c r="I12" s="254"/>
      <c r="J12" s="254"/>
      <c r="K12" s="254"/>
      <c r="L12" s="254"/>
    </row>
    <row r="13" spans="1:12" ht="12.75">
      <c r="A13" s="252">
        <v>1996</v>
      </c>
      <c r="B13" s="233">
        <v>1147866</v>
      </c>
      <c r="C13" s="253">
        <v>588896</v>
      </c>
      <c r="D13" s="233">
        <v>394989</v>
      </c>
      <c r="E13" s="233">
        <v>160102</v>
      </c>
      <c r="F13" s="524">
        <v>29864</v>
      </c>
      <c r="G13" s="525"/>
      <c r="H13" s="254"/>
      <c r="I13" s="254"/>
      <c r="J13" s="254"/>
      <c r="K13" s="254"/>
      <c r="L13" s="254"/>
    </row>
    <row r="14" spans="1:12" ht="12.75">
      <c r="A14" s="252">
        <v>1997</v>
      </c>
      <c r="B14" s="233">
        <v>955834</v>
      </c>
      <c r="C14" s="253">
        <v>585400</v>
      </c>
      <c r="D14" s="233">
        <v>400435</v>
      </c>
      <c r="E14" s="233">
        <v>150737</v>
      </c>
      <c r="F14" s="524">
        <v>30109</v>
      </c>
      <c r="G14" s="525"/>
      <c r="H14" s="254"/>
      <c r="I14" s="254"/>
      <c r="J14" s="254"/>
      <c r="K14" s="254"/>
      <c r="L14" s="254"/>
    </row>
    <row r="15" spans="1:12" ht="12.75">
      <c r="A15" s="252">
        <v>1998</v>
      </c>
      <c r="B15" s="233">
        <v>954860</v>
      </c>
      <c r="C15" s="253">
        <v>597410</v>
      </c>
      <c r="D15" s="233">
        <v>394674</v>
      </c>
      <c r="E15" s="233">
        <v>169930</v>
      </c>
      <c r="F15" s="524">
        <v>28983</v>
      </c>
      <c r="G15" s="525"/>
      <c r="H15" s="254"/>
      <c r="I15" s="254"/>
      <c r="J15" s="254"/>
      <c r="K15" s="254"/>
      <c r="L15" s="254"/>
    </row>
    <row r="16" spans="1:12" ht="12.75">
      <c r="A16" s="252">
        <v>1999</v>
      </c>
      <c r="B16" s="233">
        <v>969434</v>
      </c>
      <c r="C16" s="253">
        <v>621832</v>
      </c>
      <c r="D16" s="233">
        <v>384260</v>
      </c>
      <c r="E16" s="233">
        <v>201664</v>
      </c>
      <c r="F16" s="524">
        <v>32098</v>
      </c>
      <c r="G16" s="525"/>
      <c r="H16" s="254"/>
      <c r="I16" s="254"/>
      <c r="J16" s="254"/>
      <c r="K16" s="254"/>
      <c r="L16" s="254"/>
    </row>
    <row r="17" spans="1:12" ht="12.75">
      <c r="A17" s="252">
        <v>2000</v>
      </c>
      <c r="B17" s="233">
        <v>1053114</v>
      </c>
      <c r="C17" s="253">
        <v>684247</v>
      </c>
      <c r="D17" s="233">
        <v>400920</v>
      </c>
      <c r="E17" s="233">
        <v>246426</v>
      </c>
      <c r="F17" s="524">
        <v>33282</v>
      </c>
      <c r="G17" s="525"/>
      <c r="H17" s="254"/>
      <c r="I17" s="254"/>
      <c r="J17" s="254"/>
      <c r="K17" s="254"/>
      <c r="L17" s="254"/>
    </row>
    <row r="18" spans="1:12" ht="12.75">
      <c r="A18" s="252">
        <v>2001</v>
      </c>
      <c r="B18" s="233">
        <v>962973</v>
      </c>
      <c r="C18" s="253">
        <v>627076</v>
      </c>
      <c r="D18" s="233">
        <v>409910</v>
      </c>
      <c r="E18" s="233">
        <v>179000</v>
      </c>
      <c r="F18" s="524">
        <v>34018</v>
      </c>
      <c r="G18" s="525"/>
      <c r="H18" s="254"/>
      <c r="I18" s="254"/>
      <c r="J18" s="254"/>
      <c r="K18" s="254"/>
      <c r="L18" s="254"/>
    </row>
    <row r="19" spans="1:12" ht="12.75">
      <c r="A19" s="252">
        <v>2002</v>
      </c>
      <c r="B19" s="233">
        <v>994141</v>
      </c>
      <c r="C19" s="253">
        <v>646185</v>
      </c>
      <c r="D19" s="233">
        <v>429613</v>
      </c>
      <c r="E19" s="233">
        <v>175096</v>
      </c>
      <c r="F19" s="524">
        <v>36157</v>
      </c>
      <c r="G19" s="525"/>
      <c r="H19" s="254"/>
      <c r="I19" s="254"/>
      <c r="J19" s="254"/>
      <c r="K19" s="254"/>
      <c r="L19" s="254"/>
    </row>
    <row r="20" spans="1:8" ht="12.75">
      <c r="A20" s="252">
        <v>2003</v>
      </c>
      <c r="B20" s="233">
        <v>835991.38694</v>
      </c>
      <c r="C20" s="253">
        <v>587926.52694</v>
      </c>
      <c r="D20" s="233">
        <v>452498.94475</v>
      </c>
      <c r="E20" s="233">
        <v>91988.2103</v>
      </c>
      <c r="F20" s="524">
        <v>37003.51762</v>
      </c>
      <c r="G20" s="525"/>
      <c r="H20" s="254"/>
    </row>
    <row r="21" spans="1:8" ht="12.75">
      <c r="A21" s="252">
        <v>2004</v>
      </c>
      <c r="B21" s="233">
        <v>1066808.42926</v>
      </c>
      <c r="C21" s="253">
        <v>727942.8712599999</v>
      </c>
      <c r="D21" s="233">
        <v>459321.23547</v>
      </c>
      <c r="E21" s="233">
        <v>220561.82148</v>
      </c>
      <c r="F21" s="524">
        <v>43222.76254</v>
      </c>
      <c r="G21" s="525"/>
      <c r="H21" s="254"/>
    </row>
    <row r="22" spans="1:8" ht="12.75">
      <c r="A22" s="252">
        <v>2005</v>
      </c>
      <c r="B22" s="233">
        <v>972641.88949</v>
      </c>
      <c r="C22" s="253">
        <v>647843.17649</v>
      </c>
      <c r="D22" s="233">
        <v>454115.26629</v>
      </c>
      <c r="E22" s="233">
        <v>146922.44177</v>
      </c>
      <c r="F22" s="524">
        <v>43440.17671</v>
      </c>
      <c r="G22" s="525"/>
      <c r="H22" s="254"/>
    </row>
    <row r="23" spans="1:8" ht="12.75">
      <c r="A23" s="252">
        <v>2006</v>
      </c>
      <c r="B23" s="233">
        <v>869789.28237</v>
      </c>
      <c r="C23" s="253">
        <v>657354.93237</v>
      </c>
      <c r="D23" s="233">
        <v>472657.92519</v>
      </c>
      <c r="E23" s="233">
        <v>131665.27895</v>
      </c>
      <c r="F23" s="524">
        <v>50064.51811</v>
      </c>
      <c r="G23" s="525"/>
      <c r="H23" s="254"/>
    </row>
    <row r="24" spans="1:7" ht="12.75">
      <c r="A24" s="3"/>
      <c r="B24" s="3"/>
      <c r="C24" s="255"/>
      <c r="D24" s="256"/>
      <c r="E24" s="3"/>
      <c r="F24" s="533"/>
      <c r="G24" s="510"/>
    </row>
    <row r="25" spans="2:7" s="245" customFormat="1" ht="24" customHeight="1">
      <c r="B25" s="246" t="s">
        <v>215</v>
      </c>
      <c r="C25" s="258"/>
      <c r="D25" s="259"/>
      <c r="E25" s="246" t="s">
        <v>216</v>
      </c>
      <c r="F25" s="258"/>
      <c r="G25" s="532" t="s">
        <v>217</v>
      </c>
    </row>
    <row r="26" spans="1:7" s="245" customFormat="1" ht="24" customHeight="1">
      <c r="A26" s="260" t="s">
        <v>218</v>
      </c>
      <c r="B26" s="261" t="s">
        <v>219</v>
      </c>
      <c r="C26" s="251" t="s">
        <v>214</v>
      </c>
      <c r="D26" s="251" t="s">
        <v>202</v>
      </c>
      <c r="E26" s="262" t="s">
        <v>195</v>
      </c>
      <c r="F26" s="263" t="s">
        <v>210</v>
      </c>
      <c r="G26" s="528"/>
    </row>
    <row r="27" spans="1:7" ht="12.75">
      <c r="A27" s="2"/>
      <c r="B27" s="2"/>
      <c r="C27" s="264"/>
      <c r="D27" s="2"/>
      <c r="E27" s="2"/>
      <c r="G27" s="265"/>
    </row>
    <row r="28" spans="1:13" ht="12.75">
      <c r="A28" s="252">
        <v>1992</v>
      </c>
      <c r="B28" s="235">
        <v>3644</v>
      </c>
      <c r="C28" s="266">
        <v>532</v>
      </c>
      <c r="D28" s="233">
        <v>711402</v>
      </c>
      <c r="E28" s="267">
        <v>48</v>
      </c>
      <c r="F28" s="268">
        <v>102</v>
      </c>
      <c r="G28" s="41" t="s">
        <v>4</v>
      </c>
      <c r="H28" s="268"/>
      <c r="I28" s="268"/>
      <c r="J28" s="268"/>
      <c r="K28" s="268"/>
      <c r="L28" s="268"/>
      <c r="M28" s="268"/>
    </row>
    <row r="29" spans="1:13" ht="12.75">
      <c r="A29" s="252">
        <v>1993</v>
      </c>
      <c r="B29" s="235">
        <v>3343</v>
      </c>
      <c r="C29" s="266">
        <v>477</v>
      </c>
      <c r="D29" s="233">
        <v>599691</v>
      </c>
      <c r="E29" s="267">
        <v>35</v>
      </c>
      <c r="F29" s="268">
        <v>349</v>
      </c>
      <c r="G29" s="41" t="s">
        <v>4</v>
      </c>
      <c r="H29" s="268"/>
      <c r="I29" s="268"/>
      <c r="J29" s="268"/>
      <c r="K29" s="268"/>
      <c r="L29" s="268"/>
      <c r="M29" s="268"/>
    </row>
    <row r="30" spans="1:13" ht="12.75">
      <c r="A30" s="252">
        <v>1994</v>
      </c>
      <c r="B30" s="235">
        <v>3210</v>
      </c>
      <c r="C30" s="266">
        <v>566</v>
      </c>
      <c r="D30" s="233">
        <v>661608</v>
      </c>
      <c r="E30" s="267">
        <v>60</v>
      </c>
      <c r="F30" s="268">
        <v>198</v>
      </c>
      <c r="G30" s="41" t="s">
        <v>4</v>
      </c>
      <c r="H30" s="268"/>
      <c r="I30" s="268"/>
      <c r="J30" s="268"/>
      <c r="K30" s="268"/>
      <c r="L30" s="268"/>
      <c r="M30" s="268"/>
    </row>
    <row r="31" spans="1:13" ht="12.75">
      <c r="A31" s="252">
        <v>1995</v>
      </c>
      <c r="B31" s="235">
        <v>3096</v>
      </c>
      <c r="C31" s="266">
        <v>514</v>
      </c>
      <c r="D31" s="233">
        <v>685443</v>
      </c>
      <c r="E31" s="267">
        <v>50</v>
      </c>
      <c r="F31" s="268">
        <v>395</v>
      </c>
      <c r="G31" s="41" t="s">
        <v>4</v>
      </c>
      <c r="H31" s="268"/>
      <c r="I31" s="268"/>
      <c r="J31" s="268"/>
      <c r="K31" s="268"/>
      <c r="L31" s="268"/>
      <c r="M31" s="268"/>
    </row>
    <row r="32" spans="1:13" ht="12.75">
      <c r="A32" s="252">
        <v>1996</v>
      </c>
      <c r="B32" s="235">
        <v>3249</v>
      </c>
      <c r="C32" s="266">
        <v>413</v>
      </c>
      <c r="D32" s="233">
        <v>558969</v>
      </c>
      <c r="E32" s="267">
        <v>50</v>
      </c>
      <c r="F32" s="268">
        <v>228</v>
      </c>
      <c r="G32" s="41" t="s">
        <v>4</v>
      </c>
      <c r="H32" s="268"/>
      <c r="I32" s="268"/>
      <c r="J32" s="268"/>
      <c r="K32" s="268"/>
      <c r="L32" s="268"/>
      <c r="M32" s="268"/>
    </row>
    <row r="33" spans="1:13" ht="12.75">
      <c r="A33" s="252">
        <v>1997</v>
      </c>
      <c r="B33" s="235">
        <v>3587</v>
      </c>
      <c r="C33" s="266">
        <v>328</v>
      </c>
      <c r="D33" s="233">
        <v>370433</v>
      </c>
      <c r="E33" s="267">
        <v>41</v>
      </c>
      <c r="F33" s="268">
        <v>164</v>
      </c>
      <c r="G33" s="41" t="s">
        <v>4</v>
      </c>
      <c r="H33" s="268"/>
      <c r="I33" s="268"/>
      <c r="J33" s="268"/>
      <c r="K33" s="268"/>
      <c r="L33" s="268"/>
      <c r="M33" s="268"/>
    </row>
    <row r="34" spans="1:13" ht="12.75">
      <c r="A34" s="252">
        <v>1998</v>
      </c>
      <c r="B34" s="235">
        <v>3280</v>
      </c>
      <c r="C34" s="266">
        <v>383</v>
      </c>
      <c r="D34" s="233">
        <v>357450</v>
      </c>
      <c r="E34" s="267">
        <v>9</v>
      </c>
      <c r="F34" s="268">
        <v>151</v>
      </c>
      <c r="G34" s="41" t="s">
        <v>4</v>
      </c>
      <c r="H34" s="268"/>
      <c r="I34" s="268"/>
      <c r="J34" s="268"/>
      <c r="K34" s="268"/>
      <c r="L34" s="268"/>
      <c r="M34" s="268"/>
    </row>
    <row r="35" spans="1:13" ht="12.75">
      <c r="A35" s="252">
        <v>1999</v>
      </c>
      <c r="B35" s="235">
        <v>3326</v>
      </c>
      <c r="C35" s="266">
        <v>360</v>
      </c>
      <c r="D35" s="233">
        <v>347602</v>
      </c>
      <c r="E35" s="267">
        <v>4</v>
      </c>
      <c r="F35" s="268">
        <v>119</v>
      </c>
      <c r="G35" s="41" t="s">
        <v>4</v>
      </c>
      <c r="H35" s="268"/>
      <c r="I35" s="268"/>
      <c r="J35" s="268"/>
      <c r="K35" s="268"/>
      <c r="L35" s="268"/>
      <c r="M35" s="268"/>
    </row>
    <row r="36" spans="1:13" ht="12.75">
      <c r="A36" s="252">
        <v>2000</v>
      </c>
      <c r="B36" s="235">
        <v>3250</v>
      </c>
      <c r="C36" s="266">
        <v>332</v>
      </c>
      <c r="D36" s="233">
        <v>368867</v>
      </c>
      <c r="E36" s="267">
        <v>2</v>
      </c>
      <c r="F36" s="268">
        <v>35</v>
      </c>
      <c r="G36" s="41" t="s">
        <v>4</v>
      </c>
      <c r="H36" s="268"/>
      <c r="I36" s="268"/>
      <c r="J36" s="268"/>
      <c r="K36" s="268"/>
      <c r="L36" s="268"/>
      <c r="M36" s="268"/>
    </row>
    <row r="37" spans="1:13" ht="12.75">
      <c r="A37" s="252">
        <v>2001</v>
      </c>
      <c r="B37" s="235">
        <v>3783</v>
      </c>
      <c r="C37" s="266">
        <v>310</v>
      </c>
      <c r="D37" s="233">
        <v>335897</v>
      </c>
      <c r="E37" s="267">
        <v>9</v>
      </c>
      <c r="F37" s="268">
        <v>47</v>
      </c>
      <c r="G37" s="41" t="s">
        <v>4</v>
      </c>
      <c r="H37" s="268"/>
      <c r="I37" s="268"/>
      <c r="J37" s="268"/>
      <c r="K37" s="268"/>
      <c r="L37" s="268"/>
      <c r="M37" s="268"/>
    </row>
    <row r="38" spans="1:13" ht="12.75">
      <c r="A38" s="252">
        <v>2002</v>
      </c>
      <c r="B38" s="235">
        <v>4991</v>
      </c>
      <c r="C38" s="266">
        <v>267</v>
      </c>
      <c r="D38" s="233">
        <v>347956</v>
      </c>
      <c r="E38" s="267">
        <v>5</v>
      </c>
      <c r="F38" s="268">
        <v>40</v>
      </c>
      <c r="G38" s="269">
        <v>16</v>
      </c>
      <c r="H38" s="268"/>
      <c r="I38" s="268"/>
      <c r="J38" s="268"/>
      <c r="K38" s="268"/>
      <c r="L38" s="268"/>
      <c r="M38" s="268"/>
    </row>
    <row r="39" spans="1:7" ht="12.75">
      <c r="A39" s="252">
        <v>2003</v>
      </c>
      <c r="B39" s="235">
        <v>5739.144</v>
      </c>
      <c r="C39" s="266">
        <v>391.09107</v>
      </c>
      <c r="D39" s="233">
        <v>248064.86</v>
      </c>
      <c r="E39" s="267">
        <v>2.48819</v>
      </c>
      <c r="F39" s="268">
        <v>22.109</v>
      </c>
      <c r="G39" s="269">
        <v>281.02201</v>
      </c>
    </row>
    <row r="40" spans="1:7" ht="12.75">
      <c r="A40" s="252">
        <v>2004</v>
      </c>
      <c r="B40" s="235">
        <v>3367.76101</v>
      </c>
      <c r="C40" s="266">
        <v>245.77971</v>
      </c>
      <c r="D40" s="233">
        <v>338865.558</v>
      </c>
      <c r="E40" s="267">
        <v>7.79424</v>
      </c>
      <c r="F40" s="268">
        <v>15.881</v>
      </c>
      <c r="G40" s="269">
        <v>1199.83581</v>
      </c>
    </row>
    <row r="41" spans="1:7" ht="12.75">
      <c r="A41" s="252">
        <v>2005</v>
      </c>
      <c r="B41" s="235">
        <v>1222.253</v>
      </c>
      <c r="C41" s="266">
        <v>300.23417</v>
      </c>
      <c r="D41" s="233">
        <v>324798.713</v>
      </c>
      <c r="E41" s="267">
        <v>14.67327</v>
      </c>
      <c r="F41" s="268">
        <v>42.285</v>
      </c>
      <c r="G41" s="269">
        <v>1785.84628</v>
      </c>
    </row>
    <row r="42" spans="1:7" ht="12.75">
      <c r="A42" s="252">
        <v>2006</v>
      </c>
      <c r="B42" s="235">
        <v>0.646</v>
      </c>
      <c r="C42" s="266">
        <v>142.02977</v>
      </c>
      <c r="D42" s="233">
        <v>212434.35</v>
      </c>
      <c r="E42" s="267">
        <v>23.22253</v>
      </c>
      <c r="F42" s="268">
        <v>44.832</v>
      </c>
      <c r="G42" s="269">
        <v>2756.47982</v>
      </c>
    </row>
    <row r="43" spans="1:7" ht="12.75" customHeight="1">
      <c r="A43" s="3"/>
      <c r="B43" s="3"/>
      <c r="C43" s="270"/>
      <c r="D43" s="271"/>
      <c r="E43" s="3"/>
      <c r="F43" s="4"/>
      <c r="G43" s="33"/>
    </row>
    <row r="45" ht="12.75">
      <c r="A45" s="5" t="s">
        <v>220</v>
      </c>
    </row>
    <row r="46" ht="12.75">
      <c r="A46" s="21" t="s">
        <v>204</v>
      </c>
    </row>
    <row r="47" ht="12.75">
      <c r="A47" s="15" t="s">
        <v>205</v>
      </c>
    </row>
  </sheetData>
  <mergeCells count="23">
    <mergeCell ref="F20:G20"/>
    <mergeCell ref="F15:G15"/>
    <mergeCell ref="F12:G12"/>
    <mergeCell ref="F13:G13"/>
    <mergeCell ref="F18:G18"/>
    <mergeCell ref="F19:G19"/>
    <mergeCell ref="F16:G16"/>
    <mergeCell ref="F17:G17"/>
    <mergeCell ref="G25:G26"/>
    <mergeCell ref="F24:G24"/>
    <mergeCell ref="F21:G21"/>
    <mergeCell ref="F23:G23"/>
    <mergeCell ref="F22:G22"/>
    <mergeCell ref="A1:G1"/>
    <mergeCell ref="A3:G3"/>
    <mergeCell ref="A4:G4"/>
    <mergeCell ref="F14:G14"/>
    <mergeCell ref="F8:G8"/>
    <mergeCell ref="F7:G7"/>
    <mergeCell ref="E6:G6"/>
    <mergeCell ref="F9:G9"/>
    <mergeCell ref="F10:G10"/>
    <mergeCell ref="F11:G11"/>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 width="20.7109375" style="0" customWidth="1"/>
    <col min="2" max="6" width="12.421875" style="0" customWidth="1"/>
  </cols>
  <sheetData>
    <row r="1" spans="1:6" s="223" customFormat="1" ht="15.75">
      <c r="A1" s="221" t="s">
        <v>187</v>
      </c>
      <c r="B1" s="222"/>
      <c r="C1" s="222"/>
      <c r="D1" s="222"/>
      <c r="E1" s="222"/>
      <c r="F1" s="222"/>
    </row>
    <row r="2" s="223" customFormat="1" ht="12.75" customHeight="1"/>
    <row r="3" spans="1:6" ht="12.75" customHeight="1">
      <c r="A3" s="83" t="s">
        <v>188</v>
      </c>
      <c r="B3" s="18"/>
      <c r="C3" s="18"/>
      <c r="D3" s="18"/>
      <c r="E3" s="18"/>
      <c r="F3" s="18"/>
    </row>
    <row r="4" spans="1:6" ht="12.75" customHeight="1">
      <c r="A4" s="66" t="s">
        <v>189</v>
      </c>
      <c r="B4" s="18"/>
      <c r="C4" s="18"/>
      <c r="D4" s="18"/>
      <c r="E4" s="18"/>
      <c r="F4" s="18"/>
    </row>
    <row r="5" spans="1:6" ht="12.75" customHeight="1" thickBot="1">
      <c r="A5" s="1"/>
      <c r="B5" s="1"/>
      <c r="C5" s="1"/>
      <c r="D5" s="1"/>
      <c r="E5" s="1"/>
      <c r="F5" s="1"/>
    </row>
    <row r="6" spans="1:6" s="227" customFormat="1" ht="34.5" customHeight="1" thickTop="1">
      <c r="A6" s="224" t="s">
        <v>190</v>
      </c>
      <c r="B6" s="225" t="s">
        <v>165</v>
      </c>
      <c r="C6" s="224" t="s">
        <v>191</v>
      </c>
      <c r="D6" s="226" t="s">
        <v>192</v>
      </c>
      <c r="E6" s="226" t="s">
        <v>193</v>
      </c>
      <c r="F6" s="226" t="s">
        <v>194</v>
      </c>
    </row>
    <row r="7" spans="1:5" ht="12.75">
      <c r="A7" s="2"/>
      <c r="B7" s="228"/>
      <c r="C7" s="2"/>
      <c r="D7" s="2"/>
      <c r="E7" s="2"/>
    </row>
    <row r="8" spans="1:6" ht="12.75" customHeight="1">
      <c r="A8" s="195" t="s">
        <v>15</v>
      </c>
      <c r="B8" s="229">
        <v>869789.28237</v>
      </c>
      <c r="C8" s="230">
        <v>515501.54862</v>
      </c>
      <c r="D8" s="230">
        <v>151542.26101</v>
      </c>
      <c r="E8" s="230">
        <v>135656.90519</v>
      </c>
      <c r="F8" s="231">
        <v>67088.56755</v>
      </c>
    </row>
    <row r="9" spans="1:6" ht="12.75">
      <c r="A9" s="2"/>
      <c r="B9" s="232"/>
      <c r="C9" s="233"/>
      <c r="D9" s="234"/>
      <c r="E9" s="235"/>
      <c r="F9" s="236"/>
    </row>
    <row r="10" spans="1:6" ht="12.75">
      <c r="A10" s="2" t="s">
        <v>195</v>
      </c>
      <c r="B10" s="237">
        <v>472657.92519</v>
      </c>
      <c r="C10" s="238">
        <v>291465.62769</v>
      </c>
      <c r="D10" s="239">
        <v>66562.67787</v>
      </c>
      <c r="E10" s="239">
        <v>80714.05138</v>
      </c>
      <c r="F10" s="238">
        <v>33915.56825</v>
      </c>
    </row>
    <row r="11" spans="1:6" ht="12.75">
      <c r="A11" s="2" t="s">
        <v>196</v>
      </c>
      <c r="B11" s="237">
        <v>131665.27895</v>
      </c>
      <c r="C11" s="238">
        <v>87563.666</v>
      </c>
      <c r="D11" s="239">
        <v>14229.269</v>
      </c>
      <c r="E11" s="239">
        <v>11754.45994</v>
      </c>
      <c r="F11" s="238">
        <v>18117.88401</v>
      </c>
    </row>
    <row r="12" spans="1:6" ht="12.75">
      <c r="A12" s="2" t="s">
        <v>197</v>
      </c>
      <c r="B12" s="237">
        <v>50064.51811</v>
      </c>
      <c r="C12" s="238">
        <v>26449.54105</v>
      </c>
      <c r="D12" s="239">
        <v>7580.78807</v>
      </c>
      <c r="E12" s="239">
        <v>13368.08299</v>
      </c>
      <c r="F12" s="238">
        <v>2666.106</v>
      </c>
    </row>
    <row r="13" spans="1:6" ht="12.75">
      <c r="A13" s="2" t="s">
        <v>198</v>
      </c>
      <c r="B13" s="237">
        <v>0.646</v>
      </c>
      <c r="C13" s="240">
        <v>0.646</v>
      </c>
      <c r="D13" s="241" t="s">
        <v>81</v>
      </c>
      <c r="E13" s="241" t="s">
        <v>81</v>
      </c>
      <c r="F13" s="41" t="s">
        <v>81</v>
      </c>
    </row>
    <row r="14" spans="1:6" ht="12.75">
      <c r="A14" s="2" t="s">
        <v>199</v>
      </c>
      <c r="B14" s="237">
        <v>142.02977</v>
      </c>
      <c r="C14" s="238">
        <v>115.60103</v>
      </c>
      <c r="D14" s="239">
        <v>13.23157</v>
      </c>
      <c r="E14" s="239">
        <v>8.16888</v>
      </c>
      <c r="F14" s="238">
        <v>5.02829</v>
      </c>
    </row>
    <row r="15" spans="1:6" ht="12.75">
      <c r="A15" s="2" t="s">
        <v>200</v>
      </c>
      <c r="B15" s="237">
        <v>23.22253</v>
      </c>
      <c r="C15" s="240">
        <v>23.22253</v>
      </c>
      <c r="D15" s="241" t="s">
        <v>81</v>
      </c>
      <c r="E15" s="241" t="s">
        <v>81</v>
      </c>
      <c r="F15" s="41" t="s">
        <v>81</v>
      </c>
    </row>
    <row r="16" spans="1:6" ht="12.75">
      <c r="A16" s="2" t="s">
        <v>201</v>
      </c>
      <c r="B16" s="237">
        <v>44.832</v>
      </c>
      <c r="C16" s="240">
        <v>24.006</v>
      </c>
      <c r="D16" s="241" t="s">
        <v>81</v>
      </c>
      <c r="E16" s="239">
        <v>20.826</v>
      </c>
      <c r="F16" s="41" t="s">
        <v>81</v>
      </c>
    </row>
    <row r="17" spans="1:6" ht="12.75">
      <c r="A17" s="2" t="s">
        <v>202</v>
      </c>
      <c r="B17" s="237">
        <v>212434.35</v>
      </c>
      <c r="C17" s="238">
        <v>107966.863</v>
      </c>
      <c r="D17" s="239">
        <v>62292.19</v>
      </c>
      <c r="E17" s="239">
        <v>29791.316</v>
      </c>
      <c r="F17" s="238">
        <v>12383.981</v>
      </c>
    </row>
    <row r="18" spans="1:6" ht="12.75">
      <c r="A18" s="2" t="s">
        <v>203</v>
      </c>
      <c r="B18" s="237">
        <v>2756.47982</v>
      </c>
      <c r="C18" s="238">
        <v>1892.37532</v>
      </c>
      <c r="D18" s="239">
        <v>864.1045</v>
      </c>
      <c r="E18" s="241" t="s">
        <v>81</v>
      </c>
      <c r="F18" s="41" t="s">
        <v>81</v>
      </c>
    </row>
    <row r="19" spans="1:6" ht="12.75">
      <c r="A19" s="3"/>
      <c r="B19" s="242"/>
      <c r="C19" s="3"/>
      <c r="D19" s="3"/>
      <c r="E19" s="3"/>
      <c r="F19" s="33"/>
    </row>
    <row r="21" ht="12.75">
      <c r="A21" s="21" t="s">
        <v>204</v>
      </c>
    </row>
    <row r="22" ht="12.75">
      <c r="A22" s="15" t="s">
        <v>205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9.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15.00390625" style="0" customWidth="1"/>
    <col min="2" max="6" width="12.8515625" style="0" customWidth="1"/>
  </cols>
  <sheetData>
    <row r="1" spans="1:6" ht="15.75">
      <c r="A1" s="49" t="s">
        <v>171</v>
      </c>
      <c r="B1" s="18"/>
      <c r="C1" s="18"/>
      <c r="D1" s="18"/>
      <c r="E1" s="18"/>
      <c r="F1" s="18"/>
    </row>
    <row r="2" spans="1:6" ht="15.75">
      <c r="A2" s="49" t="s">
        <v>172</v>
      </c>
      <c r="B2" s="18"/>
      <c r="C2" s="18"/>
      <c r="D2" s="18"/>
      <c r="E2" s="18"/>
      <c r="F2" s="18"/>
    </row>
    <row r="3" spans="1:6" ht="12.75" customHeight="1">
      <c r="A3" s="49"/>
      <c r="B3" s="18"/>
      <c r="C3" s="18"/>
      <c r="D3" s="18"/>
      <c r="E3" s="18"/>
      <c r="F3" s="18"/>
    </row>
    <row r="4" spans="1:6" ht="12.75" customHeight="1">
      <c r="A4" s="206" t="s">
        <v>173</v>
      </c>
      <c r="B4" s="18"/>
      <c r="C4" s="18"/>
      <c r="D4" s="18"/>
      <c r="E4" s="18"/>
      <c r="F4" s="18"/>
    </row>
    <row r="5" spans="1:6" ht="12.75" customHeight="1">
      <c r="A5" s="207" t="s">
        <v>174</v>
      </c>
      <c r="B5" s="18"/>
      <c r="C5" s="18"/>
      <c r="D5" s="18"/>
      <c r="E5" s="18"/>
      <c r="F5" s="18"/>
    </row>
    <row r="6" spans="1:6" ht="12.75" customHeight="1">
      <c r="A6" s="207" t="s">
        <v>175</v>
      </c>
      <c r="B6" s="18"/>
      <c r="C6" s="18"/>
      <c r="D6" s="18"/>
      <c r="E6" s="18"/>
      <c r="F6" s="18"/>
    </row>
    <row r="7" spans="1:6" ht="12.75" customHeight="1">
      <c r="A7" s="208" t="s">
        <v>184</v>
      </c>
      <c r="B7" s="18"/>
      <c r="C7" s="18"/>
      <c r="D7" s="18"/>
      <c r="E7" s="18"/>
      <c r="F7" s="18"/>
    </row>
    <row r="8" spans="1:6" ht="12.75" customHeight="1">
      <c r="A8" s="207" t="s">
        <v>176</v>
      </c>
      <c r="B8" s="18"/>
      <c r="C8" s="18"/>
      <c r="D8" s="18"/>
      <c r="E8" s="18"/>
      <c r="F8" s="18"/>
    </row>
    <row r="9" spans="1:6" ht="12.75" customHeight="1" thickBot="1">
      <c r="A9" s="1"/>
      <c r="B9" s="1"/>
      <c r="C9" s="1"/>
      <c r="D9" s="1"/>
      <c r="E9" s="1"/>
      <c r="F9" s="1"/>
    </row>
    <row r="10" spans="1:6" s="9" customFormat="1" ht="42.75" customHeight="1" thickTop="1">
      <c r="A10" s="7" t="s">
        <v>75</v>
      </c>
      <c r="B10" s="50" t="s">
        <v>177</v>
      </c>
      <c r="C10" s="7" t="s">
        <v>178</v>
      </c>
      <c r="D10" s="7" t="s">
        <v>179</v>
      </c>
      <c r="E10" s="7" t="s">
        <v>180</v>
      </c>
      <c r="F10" s="30" t="s">
        <v>181</v>
      </c>
    </row>
    <row r="11" spans="1:6" ht="12.75">
      <c r="A11" s="2"/>
      <c r="B11" s="209"/>
      <c r="C11" s="210"/>
      <c r="D11" s="17"/>
      <c r="E11" s="17"/>
      <c r="F11" s="211"/>
    </row>
    <row r="12" spans="1:6" ht="12.75">
      <c r="A12" s="212" t="s">
        <v>182</v>
      </c>
      <c r="B12" s="213">
        <v>318</v>
      </c>
      <c r="C12" s="214">
        <v>196</v>
      </c>
      <c r="D12" s="98">
        <v>63</v>
      </c>
      <c r="E12" s="98">
        <v>19</v>
      </c>
      <c r="F12" s="213">
        <v>40</v>
      </c>
    </row>
    <row r="13" spans="1:6" ht="12.75">
      <c r="A13" s="215">
        <v>1998</v>
      </c>
      <c r="B13" s="213">
        <v>350</v>
      </c>
      <c r="C13" s="216">
        <v>219</v>
      </c>
      <c r="D13" s="213">
        <v>67</v>
      </c>
      <c r="E13" s="213">
        <v>19</v>
      </c>
      <c r="F13" s="213">
        <v>45</v>
      </c>
    </row>
    <row r="14" spans="1:6" ht="12.75">
      <c r="A14" s="215">
        <v>1999</v>
      </c>
      <c r="B14" s="213">
        <v>334</v>
      </c>
      <c r="C14" s="216">
        <v>206</v>
      </c>
      <c r="D14" s="213">
        <v>63</v>
      </c>
      <c r="E14" s="213">
        <v>19</v>
      </c>
      <c r="F14" s="213">
        <v>46</v>
      </c>
    </row>
    <row r="15" spans="1:6" ht="12.75">
      <c r="A15" s="215">
        <v>2000</v>
      </c>
      <c r="B15" s="213">
        <v>328</v>
      </c>
      <c r="C15" s="216">
        <v>207</v>
      </c>
      <c r="D15" s="213">
        <v>61</v>
      </c>
      <c r="E15" s="213">
        <v>20</v>
      </c>
      <c r="F15" s="213">
        <v>40</v>
      </c>
    </row>
    <row r="16" spans="1:6" ht="12.75">
      <c r="A16" s="215">
        <v>2001</v>
      </c>
      <c r="B16" s="213">
        <v>322</v>
      </c>
      <c r="C16" s="216">
        <v>204</v>
      </c>
      <c r="D16" s="213">
        <v>61</v>
      </c>
      <c r="E16" s="213">
        <v>17</v>
      </c>
      <c r="F16" s="213">
        <v>40</v>
      </c>
    </row>
    <row r="17" spans="1:6" ht="12.75">
      <c r="A17" s="215">
        <v>2002</v>
      </c>
      <c r="B17" s="213">
        <v>321</v>
      </c>
      <c r="C17" s="216">
        <v>200</v>
      </c>
      <c r="D17" s="213">
        <v>62</v>
      </c>
      <c r="E17" s="213">
        <v>19</v>
      </c>
      <c r="F17" s="213">
        <v>40</v>
      </c>
    </row>
    <row r="18" spans="1:6" ht="12.75">
      <c r="A18" s="215">
        <v>2003</v>
      </c>
      <c r="B18" s="213">
        <v>314</v>
      </c>
      <c r="C18" s="216">
        <v>194</v>
      </c>
      <c r="D18" s="213">
        <v>63</v>
      </c>
      <c r="E18" s="213">
        <v>19</v>
      </c>
      <c r="F18" s="213">
        <v>38</v>
      </c>
    </row>
    <row r="19" spans="1:6" ht="12.75">
      <c r="A19" s="215">
        <v>2004</v>
      </c>
      <c r="B19" s="213">
        <v>294</v>
      </c>
      <c r="C19" s="216">
        <v>181</v>
      </c>
      <c r="D19" s="213">
        <v>60</v>
      </c>
      <c r="E19" s="213">
        <v>18</v>
      </c>
      <c r="F19" s="213">
        <v>35</v>
      </c>
    </row>
    <row r="20" spans="1:6" ht="12.75">
      <c r="A20" s="217"/>
      <c r="B20" s="218"/>
      <c r="C20" s="219"/>
      <c r="D20" s="218"/>
      <c r="E20" s="218"/>
      <c r="F20" s="218"/>
    </row>
    <row r="22" ht="12.75">
      <c r="A22" s="220" t="s">
        <v>185</v>
      </c>
    </row>
    <row r="23" ht="12.75">
      <c r="A23" s="220" t="s">
        <v>186</v>
      </c>
    </row>
    <row r="24" ht="12.75">
      <c r="A24" s="15" t="s">
        <v>183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 width="81.7109375" style="0" customWidth="1"/>
  </cols>
  <sheetData>
    <row r="1" ht="18.75">
      <c r="A1" s="505" t="s">
        <v>465</v>
      </c>
    </row>
    <row r="2" ht="12.75">
      <c r="A2" s="5"/>
    </row>
    <row r="3" ht="12.75">
      <c r="A3" s="5"/>
    </row>
    <row r="4" ht="22.5">
      <c r="A4" s="506" t="s">
        <v>466</v>
      </c>
    </row>
    <row r="5" ht="12.75" customHeight="1">
      <c r="A5" s="507"/>
    </row>
    <row r="6" ht="12.75" customHeight="1">
      <c r="A6" s="507"/>
    </row>
    <row r="7" ht="63">
      <c r="A7" s="508" t="s">
        <v>467</v>
      </c>
    </row>
    <row r="8" ht="12.75" customHeight="1">
      <c r="A8" s="507"/>
    </row>
    <row r="9" ht="126">
      <c r="A9" s="508" t="s">
        <v>468</v>
      </c>
    </row>
    <row r="10" ht="15.75">
      <c r="A10" s="509"/>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2006&amp;R&amp;"Arial"&amp;9http://www.hawaii.gov/dbedt/</oddFooter>
  </headerFooter>
</worksheet>
</file>

<file path=xl/worksheets/sheet20.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 width="23.140625" style="0" customWidth="1"/>
    <col min="2" max="5" width="15.140625" style="0" customWidth="1"/>
  </cols>
  <sheetData>
    <row r="1" spans="1:5" ht="31.5">
      <c r="A1" s="49" t="s">
        <v>159</v>
      </c>
      <c r="B1" s="18"/>
      <c r="C1" s="18"/>
      <c r="D1" s="18"/>
      <c r="E1" s="18"/>
    </row>
    <row r="2" spans="1:5" ht="12.75">
      <c r="A2" s="184"/>
      <c r="B2" s="184"/>
      <c r="C2" s="184"/>
      <c r="D2" s="184"/>
      <c r="E2" s="184"/>
    </row>
    <row r="3" spans="1:5" ht="12.75">
      <c r="A3" s="185" t="s">
        <v>160</v>
      </c>
      <c r="B3" s="185"/>
      <c r="C3" s="185"/>
      <c r="D3" s="185"/>
      <c r="E3" s="185"/>
    </row>
    <row r="4" spans="1:5" ht="13.5" thickBot="1">
      <c r="A4" s="184"/>
      <c r="B4" s="184"/>
      <c r="C4" s="184"/>
      <c r="D4" s="184"/>
      <c r="E4" s="184"/>
    </row>
    <row r="5" spans="1:6" s="89" customFormat="1" ht="34.5" customHeight="1" thickTop="1">
      <c r="A5" s="186" t="s">
        <v>161</v>
      </c>
      <c r="B5" s="187" t="s">
        <v>15</v>
      </c>
      <c r="C5" s="186" t="s">
        <v>162</v>
      </c>
      <c r="D5" s="186" t="s">
        <v>163</v>
      </c>
      <c r="E5" s="188" t="s">
        <v>164</v>
      </c>
      <c r="F5" s="189"/>
    </row>
    <row r="6" spans="1:6" s="89" customFormat="1" ht="12" customHeight="1">
      <c r="A6" s="85"/>
      <c r="B6" s="190"/>
      <c r="C6" s="85"/>
      <c r="D6" s="85"/>
      <c r="E6" s="191"/>
      <c r="F6" s="189"/>
    </row>
    <row r="7" spans="1:6" s="89" customFormat="1" ht="12" customHeight="1">
      <c r="A7" s="192">
        <v>2005</v>
      </c>
      <c r="B7" s="193"/>
      <c r="C7" s="2"/>
      <c r="D7" s="2"/>
      <c r="E7" s="184"/>
      <c r="F7" s="189"/>
    </row>
    <row r="8" spans="1:4" ht="12.75">
      <c r="A8" s="2"/>
      <c r="B8" s="194"/>
      <c r="C8" s="2"/>
      <c r="D8" s="2"/>
    </row>
    <row r="9" spans="1:5" ht="12.75" customHeight="1">
      <c r="A9" s="195" t="s">
        <v>165</v>
      </c>
      <c r="B9" s="196">
        <v>10277</v>
      </c>
      <c r="C9" s="197">
        <v>515</v>
      </c>
      <c r="D9" s="198">
        <v>2569</v>
      </c>
      <c r="E9" s="199">
        <v>7193</v>
      </c>
    </row>
    <row r="10" spans="1:5" ht="12.75">
      <c r="A10" s="13"/>
      <c r="B10" s="200"/>
      <c r="C10" s="201"/>
      <c r="D10" s="202"/>
      <c r="E10" s="203"/>
    </row>
    <row r="11" spans="1:5" ht="12.75">
      <c r="A11" s="13" t="s">
        <v>119</v>
      </c>
      <c r="B11" s="204">
        <v>1413</v>
      </c>
      <c r="C11" s="201">
        <v>71</v>
      </c>
      <c r="D11" s="202">
        <v>353</v>
      </c>
      <c r="E11" s="203">
        <v>989</v>
      </c>
    </row>
    <row r="12" spans="1:5" ht="12.75">
      <c r="A12" s="13" t="s">
        <v>120</v>
      </c>
      <c r="B12" s="204">
        <v>1184</v>
      </c>
      <c r="C12" s="201">
        <v>59</v>
      </c>
      <c r="D12" s="202">
        <v>296</v>
      </c>
      <c r="E12" s="203">
        <v>829</v>
      </c>
    </row>
    <row r="13" spans="1:5" ht="12.75">
      <c r="A13" s="13" t="s">
        <v>166</v>
      </c>
      <c r="B13" s="204">
        <v>41</v>
      </c>
      <c r="C13" s="201">
        <v>2</v>
      </c>
      <c r="D13" s="202">
        <v>10</v>
      </c>
      <c r="E13" s="203">
        <v>29</v>
      </c>
    </row>
    <row r="14" spans="1:5" ht="12.75">
      <c r="A14" s="13" t="s">
        <v>167</v>
      </c>
      <c r="B14" s="204">
        <v>51</v>
      </c>
      <c r="C14" s="201">
        <v>3</v>
      </c>
      <c r="D14" s="202">
        <v>13</v>
      </c>
      <c r="E14" s="203">
        <v>35</v>
      </c>
    </row>
    <row r="15" spans="1:5" ht="12.75">
      <c r="A15" s="13" t="s">
        <v>168</v>
      </c>
      <c r="B15" s="204">
        <v>7076</v>
      </c>
      <c r="C15" s="201">
        <v>354</v>
      </c>
      <c r="D15" s="202">
        <v>1769</v>
      </c>
      <c r="E15" s="203">
        <v>4953</v>
      </c>
    </row>
    <row r="16" spans="1:5" ht="12.75">
      <c r="A16" s="13" t="s">
        <v>122</v>
      </c>
      <c r="B16" s="204">
        <v>512</v>
      </c>
      <c r="C16" s="201">
        <v>26</v>
      </c>
      <c r="D16" s="202">
        <v>128</v>
      </c>
      <c r="E16" s="203">
        <v>358</v>
      </c>
    </row>
    <row r="17" spans="1:5" ht="12.75">
      <c r="A17" s="13"/>
      <c r="B17" s="193"/>
      <c r="C17" s="201"/>
      <c r="D17" s="202"/>
      <c r="E17" s="203"/>
    </row>
    <row r="18" spans="1:5" ht="12.75">
      <c r="A18" s="192">
        <v>2006</v>
      </c>
      <c r="B18" s="193"/>
      <c r="C18" s="2"/>
      <c r="D18" s="2"/>
      <c r="E18" s="184"/>
    </row>
    <row r="19" spans="1:4" ht="12.75">
      <c r="A19" s="2"/>
      <c r="B19" s="194"/>
      <c r="C19" s="2"/>
      <c r="D19" s="2"/>
    </row>
    <row r="20" spans="1:5" ht="12.75">
      <c r="A20" s="195" t="s">
        <v>165</v>
      </c>
      <c r="B20" s="196">
        <v>10619</v>
      </c>
      <c r="C20" s="197">
        <v>476</v>
      </c>
      <c r="D20" s="198">
        <v>2349</v>
      </c>
      <c r="E20" s="199">
        <v>7794</v>
      </c>
    </row>
    <row r="21" spans="1:5" ht="12.75">
      <c r="A21" s="13"/>
      <c r="B21" s="200"/>
      <c r="C21" s="201"/>
      <c r="D21" s="202"/>
      <c r="E21" s="203"/>
    </row>
    <row r="22" spans="1:5" ht="12.75">
      <c r="A22" s="13" t="s">
        <v>119</v>
      </c>
      <c r="B22" s="204">
        <v>1419</v>
      </c>
      <c r="C22" s="201">
        <v>76</v>
      </c>
      <c r="D22" s="202">
        <v>319</v>
      </c>
      <c r="E22" s="203">
        <v>1024</v>
      </c>
    </row>
    <row r="23" spans="1:5" ht="12.75">
      <c r="A23" s="13" t="s">
        <v>120</v>
      </c>
      <c r="B23" s="204">
        <v>1313</v>
      </c>
      <c r="C23" s="201">
        <v>66</v>
      </c>
      <c r="D23" s="202">
        <v>303</v>
      </c>
      <c r="E23" s="203">
        <v>944</v>
      </c>
    </row>
    <row r="24" spans="1:5" ht="12.75">
      <c r="A24" s="13" t="s">
        <v>166</v>
      </c>
      <c r="B24" s="204">
        <v>42</v>
      </c>
      <c r="C24" s="201">
        <v>2</v>
      </c>
      <c r="D24" s="202">
        <v>8</v>
      </c>
      <c r="E24" s="203">
        <v>32</v>
      </c>
    </row>
    <row r="25" spans="1:5" ht="12.75">
      <c r="A25" s="13" t="s">
        <v>167</v>
      </c>
      <c r="B25" s="204">
        <v>53</v>
      </c>
      <c r="C25" s="201">
        <v>2</v>
      </c>
      <c r="D25" s="202">
        <v>10</v>
      </c>
      <c r="E25" s="203">
        <v>41</v>
      </c>
    </row>
    <row r="26" spans="1:5" ht="12.75">
      <c r="A26" s="13" t="s">
        <v>168</v>
      </c>
      <c r="B26" s="204">
        <v>7274</v>
      </c>
      <c r="C26" s="201">
        <v>296</v>
      </c>
      <c r="D26" s="202">
        <v>1613</v>
      </c>
      <c r="E26" s="203">
        <v>5365</v>
      </c>
    </row>
    <row r="27" spans="1:5" ht="12.75">
      <c r="A27" s="13" t="s">
        <v>122</v>
      </c>
      <c r="B27" s="204">
        <v>518</v>
      </c>
      <c r="C27" s="201">
        <v>34</v>
      </c>
      <c r="D27" s="202">
        <v>96</v>
      </c>
      <c r="E27" s="203">
        <v>388</v>
      </c>
    </row>
    <row r="28" spans="1:5" ht="12.75">
      <c r="A28" s="3"/>
      <c r="B28" s="205"/>
      <c r="C28" s="3"/>
      <c r="D28" s="3"/>
      <c r="E28" s="4"/>
    </row>
    <row r="30" ht="12.75">
      <c r="A30" s="5" t="s">
        <v>169</v>
      </c>
    </row>
    <row r="31" ht="12.75">
      <c r="A31" s="5" t="s">
        <v>170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1.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140625" defaultRowHeight="12.75"/>
  <cols>
    <col min="1" max="1" width="23.28125" style="107" customWidth="1"/>
    <col min="2" max="7" width="10.00390625" style="107" customWidth="1"/>
    <col min="8" max="16384" width="9.140625" style="107" customWidth="1"/>
  </cols>
  <sheetData>
    <row r="1" spans="1:7" ht="31.5">
      <c r="A1" s="105" t="s">
        <v>151</v>
      </c>
      <c r="B1" s="135"/>
      <c r="C1" s="106"/>
      <c r="D1" s="106"/>
      <c r="E1" s="106"/>
      <c r="F1" s="106"/>
      <c r="G1" s="106"/>
    </row>
    <row r="2" ht="13.5" customHeight="1"/>
    <row r="3" spans="1:7" ht="12.75">
      <c r="A3" s="136" t="s">
        <v>152</v>
      </c>
      <c r="B3" s="135"/>
      <c r="C3" s="172"/>
      <c r="D3" s="172"/>
      <c r="E3" s="172"/>
      <c r="F3" s="172"/>
      <c r="G3" s="172"/>
    </row>
    <row r="4" spans="1:7" ht="13.5" customHeight="1" thickBot="1">
      <c r="A4" s="108"/>
      <c r="B4" s="108"/>
      <c r="C4" s="108"/>
      <c r="D4" s="108"/>
      <c r="E4" s="108"/>
      <c r="F4" s="108"/>
      <c r="G4" s="108"/>
    </row>
    <row r="5" spans="1:7" s="114" customFormat="1" ht="24" customHeight="1" thickTop="1">
      <c r="A5" s="173" t="s">
        <v>153</v>
      </c>
      <c r="B5" s="174">
        <v>1999</v>
      </c>
      <c r="C5" s="174">
        <v>2000</v>
      </c>
      <c r="D5" s="175">
        <v>2001</v>
      </c>
      <c r="E5" s="176">
        <v>2002</v>
      </c>
      <c r="F5" s="175">
        <v>2003</v>
      </c>
      <c r="G5" s="175">
        <v>2004</v>
      </c>
    </row>
    <row r="6" spans="1:7" ht="12.75">
      <c r="A6" s="144"/>
      <c r="B6" s="119"/>
      <c r="C6" s="119"/>
      <c r="D6" s="120"/>
      <c r="E6" s="116"/>
      <c r="F6" s="120"/>
      <c r="G6" s="120"/>
    </row>
    <row r="7" spans="1:7" ht="12.75">
      <c r="A7" s="146" t="s">
        <v>154</v>
      </c>
      <c r="B7" s="177">
        <v>198.8</v>
      </c>
      <c r="C7" s="177">
        <v>209.7</v>
      </c>
      <c r="D7" s="178">
        <v>293.1</v>
      </c>
      <c r="E7" s="179">
        <v>375.2</v>
      </c>
      <c r="F7" s="178">
        <v>349.6</v>
      </c>
      <c r="G7" s="178">
        <v>392.6</v>
      </c>
    </row>
    <row r="8" spans="1:7" ht="12.75">
      <c r="A8" s="146" t="s">
        <v>155</v>
      </c>
      <c r="B8" s="177">
        <v>9.3</v>
      </c>
      <c r="C8" s="177">
        <v>1.8</v>
      </c>
      <c r="D8" s="178">
        <v>2.8</v>
      </c>
      <c r="E8" s="179">
        <v>6.4</v>
      </c>
      <c r="F8" s="178">
        <v>1.9</v>
      </c>
      <c r="G8" s="178">
        <v>7</v>
      </c>
    </row>
    <row r="9" spans="1:7" ht="12.75">
      <c r="A9" s="180"/>
      <c r="B9" s="181" t="s">
        <v>68</v>
      </c>
      <c r="C9" s="182"/>
      <c r="D9" s="182"/>
      <c r="E9" s="170"/>
      <c r="F9" s="170"/>
      <c r="G9" s="170"/>
    </row>
    <row r="11" ht="12.75">
      <c r="A11" s="134" t="s">
        <v>157</v>
      </c>
    </row>
    <row r="12" ht="12.75">
      <c r="A12" s="183" t="s">
        <v>158</v>
      </c>
    </row>
    <row r="13" ht="12.75">
      <c r="A13" s="134" t="s">
        <v>156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2.xml><?xml version="1.0" encoding="utf-8"?>
<worksheet xmlns="http://schemas.openxmlformats.org/spreadsheetml/2006/main" xmlns:r="http://schemas.openxmlformats.org/officeDocument/2006/relationships">
  <dimension ref="A1:G41"/>
  <sheetViews>
    <sheetView workbookViewId="0" topLeftCell="A1">
      <selection activeCell="A1" sqref="A1"/>
    </sheetView>
  </sheetViews>
  <sheetFormatPr defaultColWidth="9.140625" defaultRowHeight="12.75"/>
  <cols>
    <col min="1" max="1" width="18.7109375" style="107" customWidth="1"/>
    <col min="2" max="3" width="13.00390625" style="107" customWidth="1"/>
    <col min="4" max="4" width="13.7109375" style="107" customWidth="1"/>
    <col min="5" max="6" width="13.00390625" style="107" customWidth="1"/>
    <col min="7" max="16384" width="9.140625" style="107" customWidth="1"/>
  </cols>
  <sheetData>
    <row r="1" spans="1:6" ht="31.5">
      <c r="A1" s="105" t="s">
        <v>128</v>
      </c>
      <c r="B1" s="135"/>
      <c r="C1" s="106"/>
      <c r="D1" s="106"/>
      <c r="E1" s="106"/>
      <c r="F1" s="106"/>
    </row>
    <row r="2" spans="1:6" ht="12.75" customHeight="1">
      <c r="A2" s="105"/>
      <c r="B2" s="135"/>
      <c r="C2" s="106"/>
      <c r="D2" s="106"/>
      <c r="E2" s="106"/>
      <c r="F2" s="106"/>
    </row>
    <row r="3" spans="1:6" ht="12.75" customHeight="1">
      <c r="A3" s="136" t="s">
        <v>129</v>
      </c>
      <c r="B3" s="135"/>
      <c r="C3" s="106"/>
      <c r="D3" s="106"/>
      <c r="E3" s="106"/>
      <c r="F3" s="106"/>
    </row>
    <row r="4" spans="1:6" ht="12.75" customHeight="1" thickBot="1">
      <c r="A4" s="108"/>
      <c r="B4" s="108"/>
      <c r="C4" s="108"/>
      <c r="D4" s="108"/>
      <c r="E4" s="108"/>
      <c r="F4" s="108"/>
    </row>
    <row r="5" spans="1:7" ht="24" customHeight="1" thickTop="1">
      <c r="A5" s="536" t="s">
        <v>130</v>
      </c>
      <c r="B5" s="534" t="s">
        <v>131</v>
      </c>
      <c r="C5" s="137" t="s">
        <v>132</v>
      </c>
      <c r="D5" s="138"/>
      <c r="E5" s="138"/>
      <c r="F5" s="138"/>
      <c r="G5" s="115"/>
    </row>
    <row r="6" spans="1:7" s="114" customFormat="1" ht="55.5" customHeight="1">
      <c r="A6" s="537"/>
      <c r="B6" s="535"/>
      <c r="C6" s="140" t="s">
        <v>133</v>
      </c>
      <c r="D6" s="141" t="s">
        <v>134</v>
      </c>
      <c r="E6" s="142" t="s">
        <v>135</v>
      </c>
      <c r="F6" s="142" t="s">
        <v>136</v>
      </c>
      <c r="G6" s="143"/>
    </row>
    <row r="7" spans="1:7" ht="12.75" customHeight="1">
      <c r="A7" s="144"/>
      <c r="B7" s="119"/>
      <c r="C7" s="145"/>
      <c r="D7" s="118"/>
      <c r="E7" s="120"/>
      <c r="F7" s="120"/>
      <c r="G7" s="115"/>
    </row>
    <row r="8" spans="1:7" ht="12.75">
      <c r="A8" s="146" t="s">
        <v>137</v>
      </c>
      <c r="B8" s="147"/>
      <c r="C8" s="148"/>
      <c r="D8" s="149"/>
      <c r="E8" s="149"/>
      <c r="F8" s="150"/>
      <c r="G8" s="115"/>
    </row>
    <row r="9" spans="1:7" ht="12.75">
      <c r="A9" s="146" t="s">
        <v>138</v>
      </c>
      <c r="B9" s="151">
        <v>34047</v>
      </c>
      <c r="C9" s="152">
        <v>980</v>
      </c>
      <c r="D9" s="153">
        <v>127</v>
      </c>
      <c r="E9" s="153">
        <v>56</v>
      </c>
      <c r="F9" s="154">
        <v>797</v>
      </c>
      <c r="G9" s="115"/>
    </row>
    <row r="10" spans="1:7" ht="12.75">
      <c r="A10" s="146" t="s">
        <v>139</v>
      </c>
      <c r="B10" s="151">
        <v>34278</v>
      </c>
      <c r="C10" s="152">
        <v>1080</v>
      </c>
      <c r="D10" s="153">
        <v>131</v>
      </c>
      <c r="E10" s="153">
        <v>63</v>
      </c>
      <c r="F10" s="154">
        <v>886</v>
      </c>
      <c r="G10" s="115"/>
    </row>
    <row r="11" spans="1:7" ht="12.75">
      <c r="A11" s="146" t="s">
        <v>140</v>
      </c>
      <c r="B11" s="151">
        <v>35394</v>
      </c>
      <c r="C11" s="152">
        <v>1109</v>
      </c>
      <c r="D11" s="153">
        <v>140</v>
      </c>
      <c r="E11" s="153">
        <v>62</v>
      </c>
      <c r="F11" s="154">
        <v>907</v>
      </c>
      <c r="G11" s="115"/>
    </row>
    <row r="12" spans="1:7" ht="12.75">
      <c r="A12" s="146" t="s">
        <v>141</v>
      </c>
      <c r="B12" s="151">
        <v>33593</v>
      </c>
      <c r="C12" s="152">
        <v>1071</v>
      </c>
      <c r="D12" s="153">
        <v>138</v>
      </c>
      <c r="E12" s="153">
        <v>60</v>
      </c>
      <c r="F12" s="154">
        <v>873</v>
      </c>
      <c r="G12" s="115"/>
    </row>
    <row r="13" spans="1:7" ht="12.75">
      <c r="A13" s="146" t="s">
        <v>142</v>
      </c>
      <c r="B13" s="151">
        <v>34596</v>
      </c>
      <c r="C13" s="152">
        <v>1115</v>
      </c>
      <c r="D13" s="153">
        <v>149</v>
      </c>
      <c r="E13" s="153">
        <v>72</v>
      </c>
      <c r="F13" s="154">
        <v>893</v>
      </c>
      <c r="G13" s="115"/>
    </row>
    <row r="14" spans="1:7" ht="12.75" customHeight="1">
      <c r="A14" s="146"/>
      <c r="B14" s="151"/>
      <c r="C14" s="152"/>
      <c r="D14" s="155"/>
      <c r="E14" s="155"/>
      <c r="F14" s="156"/>
      <c r="G14" s="115"/>
    </row>
    <row r="15" spans="1:7" ht="12.75">
      <c r="A15" s="146" t="s">
        <v>143</v>
      </c>
      <c r="B15" s="151"/>
      <c r="C15" s="152"/>
      <c r="D15" s="155"/>
      <c r="E15" s="155"/>
      <c r="F15" s="156"/>
      <c r="G15" s="115"/>
    </row>
    <row r="16" spans="1:7" ht="12.75">
      <c r="A16" s="146" t="s">
        <v>138</v>
      </c>
      <c r="B16" s="151">
        <v>446130</v>
      </c>
      <c r="C16" s="152">
        <v>13463</v>
      </c>
      <c r="D16" s="153">
        <v>1911</v>
      </c>
      <c r="E16" s="153">
        <v>653</v>
      </c>
      <c r="F16" s="157">
        <v>10900</v>
      </c>
      <c r="G16" s="115"/>
    </row>
    <row r="17" spans="1:7" ht="12.75">
      <c r="A17" s="146" t="s">
        <v>139</v>
      </c>
      <c r="B17" s="151">
        <v>444519</v>
      </c>
      <c r="C17" s="152">
        <v>13376</v>
      </c>
      <c r="D17" s="153">
        <v>2045</v>
      </c>
      <c r="E17" s="153">
        <v>468</v>
      </c>
      <c r="F17" s="157">
        <v>10863</v>
      </c>
      <c r="G17" s="115"/>
    </row>
    <row r="18" spans="1:7" ht="12.75">
      <c r="A18" s="146" t="s">
        <v>140</v>
      </c>
      <c r="B18" s="151">
        <v>454089</v>
      </c>
      <c r="C18" s="152">
        <v>13104</v>
      </c>
      <c r="D18" s="153">
        <v>2243</v>
      </c>
      <c r="E18" s="153">
        <v>342</v>
      </c>
      <c r="F18" s="157">
        <v>10518</v>
      </c>
      <c r="G18" s="115"/>
    </row>
    <row r="19" spans="1:7" ht="12.75">
      <c r="A19" s="146" t="s">
        <v>141</v>
      </c>
      <c r="B19" s="151">
        <v>468748</v>
      </c>
      <c r="C19" s="152">
        <v>13106</v>
      </c>
      <c r="D19" s="153">
        <v>2379</v>
      </c>
      <c r="E19" s="153">
        <v>334</v>
      </c>
      <c r="F19" s="157">
        <v>10393</v>
      </c>
      <c r="G19" s="115"/>
    </row>
    <row r="20" spans="1:7" ht="12.75">
      <c r="A20" s="146" t="s">
        <v>142</v>
      </c>
      <c r="B20" s="151">
        <v>487098</v>
      </c>
      <c r="C20" s="152">
        <v>13813</v>
      </c>
      <c r="D20" s="153">
        <v>2600</v>
      </c>
      <c r="E20" s="153">
        <v>391</v>
      </c>
      <c r="F20" s="157">
        <v>10822</v>
      </c>
      <c r="G20" s="115"/>
    </row>
    <row r="21" spans="1:7" ht="12.75">
      <c r="A21" s="146"/>
      <c r="B21" s="151"/>
      <c r="C21" s="158"/>
      <c r="D21" s="155"/>
      <c r="E21" s="155"/>
      <c r="F21" s="159"/>
      <c r="G21" s="115"/>
    </row>
    <row r="22" spans="1:7" ht="12.75">
      <c r="A22" s="146" t="s">
        <v>144</v>
      </c>
      <c r="B22" s="151"/>
      <c r="C22" s="160"/>
      <c r="D22" s="155"/>
      <c r="E22" s="155"/>
      <c r="F22" s="156"/>
      <c r="G22" s="115"/>
    </row>
    <row r="23" spans="1:7" ht="12.75">
      <c r="A23" s="146" t="s">
        <v>138</v>
      </c>
      <c r="B23" s="151">
        <v>13301.622</v>
      </c>
      <c r="C23" s="161">
        <v>671.664445</v>
      </c>
      <c r="D23" s="162">
        <v>86.903383</v>
      </c>
      <c r="E23" s="163">
        <v>35.866279</v>
      </c>
      <c r="F23" s="159">
        <v>548.894783</v>
      </c>
      <c r="G23" s="115"/>
    </row>
    <row r="24" spans="1:7" ht="12.75">
      <c r="A24" s="146" t="s">
        <v>139</v>
      </c>
      <c r="B24" s="151">
        <v>13756.399</v>
      </c>
      <c r="C24" s="161">
        <v>680.608707</v>
      </c>
      <c r="D24" s="162">
        <v>95.817178</v>
      </c>
      <c r="E24" s="163">
        <v>19.990073</v>
      </c>
      <c r="F24" s="159">
        <v>564.801456</v>
      </c>
      <c r="G24" s="115"/>
    </row>
    <row r="25" spans="1:7" ht="12.75">
      <c r="A25" s="146" t="s">
        <v>140</v>
      </c>
      <c r="B25" s="151">
        <v>14519.181</v>
      </c>
      <c r="C25" s="161">
        <v>696.563143</v>
      </c>
      <c r="D25" s="162">
        <v>115.417908</v>
      </c>
      <c r="E25" s="163">
        <v>12.010254</v>
      </c>
      <c r="F25" s="159">
        <v>569.134981</v>
      </c>
      <c r="G25" s="115"/>
    </row>
    <row r="26" spans="1:7" ht="12.75">
      <c r="A26" s="146" t="s">
        <v>141</v>
      </c>
      <c r="B26" s="151">
        <v>15742.13</v>
      </c>
      <c r="C26" s="161">
        <v>728.744398</v>
      </c>
      <c r="D26" s="162">
        <v>129.936789</v>
      </c>
      <c r="E26" s="163">
        <v>11.954966</v>
      </c>
      <c r="F26" s="159">
        <v>586.852643</v>
      </c>
      <c r="G26" s="115"/>
    </row>
    <row r="27" spans="1:7" ht="12.75">
      <c r="A27" s="146" t="s">
        <v>142</v>
      </c>
      <c r="B27" s="151">
        <v>16837.174</v>
      </c>
      <c r="C27" s="161">
        <v>793.663873</v>
      </c>
      <c r="D27" s="162">
        <v>148.050427</v>
      </c>
      <c r="E27" s="163">
        <v>16.638967</v>
      </c>
      <c r="F27" s="159">
        <v>628.974478</v>
      </c>
      <c r="G27" s="115"/>
    </row>
    <row r="28" spans="1:7" ht="12.75" customHeight="1">
      <c r="A28" s="146"/>
      <c r="B28" s="151"/>
      <c r="C28" s="160"/>
      <c r="D28" s="155"/>
      <c r="E28" s="155"/>
      <c r="F28" s="156"/>
      <c r="G28" s="115"/>
    </row>
    <row r="29" spans="1:7" ht="12.75">
      <c r="A29" s="146" t="s">
        <v>145</v>
      </c>
      <c r="B29" s="151"/>
      <c r="C29" s="160"/>
      <c r="D29" s="164"/>
      <c r="E29" s="164"/>
      <c r="F29" s="165"/>
      <c r="G29" s="115"/>
    </row>
    <row r="30" spans="1:7" ht="12.75">
      <c r="A30" s="146" t="s">
        <v>138</v>
      </c>
      <c r="B30" s="151">
        <v>29816</v>
      </c>
      <c r="C30" s="152">
        <v>49889</v>
      </c>
      <c r="D30" s="153">
        <v>45485</v>
      </c>
      <c r="E30" s="153">
        <v>54967</v>
      </c>
      <c r="F30" s="154">
        <v>50357</v>
      </c>
      <c r="G30" s="115"/>
    </row>
    <row r="31" spans="1:7" ht="12.75">
      <c r="A31" s="146" t="s">
        <v>139</v>
      </c>
      <c r="B31" s="151">
        <v>30947</v>
      </c>
      <c r="C31" s="152">
        <v>50883</v>
      </c>
      <c r="D31" s="153">
        <v>46847</v>
      </c>
      <c r="E31" s="153">
        <v>42706</v>
      </c>
      <c r="F31" s="154">
        <v>51995</v>
      </c>
      <c r="G31" s="115"/>
    </row>
    <row r="32" spans="1:7" ht="12.75">
      <c r="A32" s="146" t="s">
        <v>140</v>
      </c>
      <c r="B32" s="151">
        <v>31974</v>
      </c>
      <c r="C32" s="152">
        <v>53159</v>
      </c>
      <c r="D32" s="153">
        <v>51461</v>
      </c>
      <c r="E32" s="153">
        <v>35075</v>
      </c>
      <c r="F32" s="154">
        <v>54109</v>
      </c>
      <c r="G32" s="115"/>
    </row>
    <row r="33" spans="1:7" ht="12.75">
      <c r="A33" s="146" t="s">
        <v>141</v>
      </c>
      <c r="B33" s="151">
        <v>33583</v>
      </c>
      <c r="C33" s="152">
        <v>55606</v>
      </c>
      <c r="D33" s="153">
        <v>54616</v>
      </c>
      <c r="E33" s="153">
        <v>35811</v>
      </c>
      <c r="F33" s="154">
        <v>56468</v>
      </c>
      <c r="G33" s="115"/>
    </row>
    <row r="34" spans="1:7" ht="12.75">
      <c r="A34" s="146" t="s">
        <v>142</v>
      </c>
      <c r="B34" s="151">
        <v>34566</v>
      </c>
      <c r="C34" s="152">
        <v>57458</v>
      </c>
      <c r="D34" s="153">
        <v>56942</v>
      </c>
      <c r="E34" s="153">
        <v>42552</v>
      </c>
      <c r="F34" s="154">
        <v>58120</v>
      </c>
      <c r="G34" s="115"/>
    </row>
    <row r="35" spans="1:7" ht="12.75" customHeight="1">
      <c r="A35" s="166" t="s">
        <v>68</v>
      </c>
      <c r="B35" s="167"/>
      <c r="C35" s="168"/>
      <c r="D35" s="169"/>
      <c r="E35" s="170"/>
      <c r="F35" s="170"/>
      <c r="G35" s="115"/>
    </row>
    <row r="36" ht="12.75" customHeight="1">
      <c r="G36" s="115"/>
    </row>
    <row r="37" spans="1:7" ht="12.75" customHeight="1">
      <c r="A37" s="134" t="s">
        <v>146</v>
      </c>
      <c r="G37" s="115"/>
    </row>
    <row r="38" spans="1:6" ht="12.75">
      <c r="A38" s="134" t="s">
        <v>147</v>
      </c>
      <c r="B38" s="134"/>
      <c r="C38" s="134"/>
      <c r="D38" s="134"/>
      <c r="E38" s="134"/>
      <c r="F38" s="134"/>
    </row>
    <row r="39" ht="12.75">
      <c r="A39" s="171" t="s">
        <v>148</v>
      </c>
    </row>
    <row r="40" ht="12.75">
      <c r="A40" s="134" t="s">
        <v>149</v>
      </c>
    </row>
    <row r="41" ht="12.75">
      <c r="A41" s="134" t="s">
        <v>150</v>
      </c>
    </row>
  </sheetData>
  <mergeCells count="2">
    <mergeCell ref="B5:B6"/>
    <mergeCell ref="A5:A6"/>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9:A34" numberStoredAsText="1"/>
  </ignoredErrors>
</worksheet>
</file>

<file path=xl/worksheets/sheet23.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8.7109375" style="107" customWidth="1"/>
    <col min="2" max="2" width="12.421875" style="107" customWidth="1"/>
    <col min="3" max="8" width="10.57421875" style="107" customWidth="1"/>
    <col min="9" max="16384" width="9.140625" style="107" customWidth="1"/>
  </cols>
  <sheetData>
    <row r="1" spans="1:8" ht="20.25" customHeight="1">
      <c r="A1" s="105" t="s">
        <v>114</v>
      </c>
      <c r="B1" s="105"/>
      <c r="C1" s="105"/>
      <c r="D1" s="106"/>
      <c r="E1" s="106"/>
      <c r="F1" s="106"/>
      <c r="G1" s="106"/>
      <c r="H1" s="106"/>
    </row>
    <row r="2" spans="1:8" ht="16.5" customHeight="1">
      <c r="A2" s="105" t="s">
        <v>115</v>
      </c>
      <c r="B2" s="105"/>
      <c r="C2" s="105"/>
      <c r="D2" s="106"/>
      <c r="E2" s="106"/>
      <c r="F2" s="106"/>
      <c r="G2" s="106"/>
      <c r="H2" s="106"/>
    </row>
    <row r="3" ht="12.75" customHeight="1"/>
    <row r="4" spans="1:8" ht="12.75" customHeight="1">
      <c r="A4" s="538" t="s">
        <v>116</v>
      </c>
      <c r="B4" s="538"/>
      <c r="C4" s="538"/>
      <c r="D4" s="539"/>
      <c r="E4" s="539"/>
      <c r="F4" s="539"/>
      <c r="G4" s="539"/>
      <c r="H4" s="539"/>
    </row>
    <row r="5" spans="1:8" ht="12.75" customHeight="1" thickBot="1">
      <c r="A5" s="108"/>
      <c r="B5" s="108"/>
      <c r="C5" s="108"/>
      <c r="D5" s="108"/>
      <c r="E5" s="108"/>
      <c r="F5" s="108"/>
      <c r="G5" s="108"/>
      <c r="H5" s="108"/>
    </row>
    <row r="6" spans="1:8" s="114" customFormat="1" ht="45" customHeight="1" thickTop="1">
      <c r="A6" s="109" t="s">
        <v>75</v>
      </c>
      <c r="B6" s="110" t="s">
        <v>117</v>
      </c>
      <c r="C6" s="111" t="s">
        <v>118</v>
      </c>
      <c r="D6" s="112" t="s">
        <v>119</v>
      </c>
      <c r="E6" s="113" t="s">
        <v>120</v>
      </c>
      <c r="F6" s="110" t="s">
        <v>121</v>
      </c>
      <c r="G6" s="110" t="s">
        <v>122</v>
      </c>
      <c r="H6" s="110" t="s">
        <v>123</v>
      </c>
    </row>
    <row r="7" spans="1:8" ht="12.75">
      <c r="A7" s="115"/>
      <c r="B7" s="116"/>
      <c r="C7" s="117"/>
      <c r="D7" s="118"/>
      <c r="E7" s="119"/>
      <c r="F7" s="120"/>
      <c r="G7" s="120"/>
      <c r="H7" s="121"/>
    </row>
    <row r="8" spans="1:8" ht="12.75">
      <c r="A8" s="122">
        <v>1999</v>
      </c>
      <c r="B8" s="123">
        <v>12417</v>
      </c>
      <c r="C8" s="124">
        <v>100</v>
      </c>
      <c r="D8" s="125">
        <v>7</v>
      </c>
      <c r="E8" s="125">
        <v>8</v>
      </c>
      <c r="F8" s="126">
        <v>80</v>
      </c>
      <c r="G8" s="125">
        <v>4</v>
      </c>
      <c r="H8" s="127">
        <v>1</v>
      </c>
    </row>
    <row r="9" spans="1:8" ht="12.75">
      <c r="A9" s="122">
        <v>2001</v>
      </c>
      <c r="B9" s="123">
        <v>13553</v>
      </c>
      <c r="C9" s="124">
        <v>100</v>
      </c>
      <c r="D9" s="125">
        <v>6</v>
      </c>
      <c r="E9" s="125">
        <v>8</v>
      </c>
      <c r="F9" s="126">
        <v>82</v>
      </c>
      <c r="G9" s="125">
        <v>4</v>
      </c>
      <c r="H9" s="128" t="s">
        <v>124</v>
      </c>
    </row>
    <row r="10" spans="1:8" ht="12.75">
      <c r="A10" s="129"/>
      <c r="B10" s="130"/>
      <c r="C10" s="131"/>
      <c r="D10" s="132"/>
      <c r="E10" s="132"/>
      <c r="F10" s="132"/>
      <c r="G10" s="132"/>
      <c r="H10" s="133"/>
    </row>
    <row r="12" spans="1:3" ht="12.75">
      <c r="A12" s="134" t="s">
        <v>125</v>
      </c>
      <c r="B12" s="134"/>
      <c r="C12" s="134"/>
    </row>
    <row r="13" spans="1:3" ht="12.75">
      <c r="A13" s="134" t="s">
        <v>127</v>
      </c>
      <c r="B13" s="134"/>
      <c r="C13" s="134"/>
    </row>
    <row r="14" spans="1:3" ht="12.75">
      <c r="A14" s="134" t="s">
        <v>126</v>
      </c>
      <c r="B14" s="134"/>
      <c r="C14" s="134"/>
    </row>
  </sheetData>
  <mergeCells count="1">
    <mergeCell ref="A4:H4"/>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4.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10.57421875" style="0" customWidth="1"/>
    <col min="2" max="2" width="10.8515625" style="0" customWidth="1"/>
    <col min="3" max="3" width="17.28125" style="0" customWidth="1"/>
    <col min="4" max="4" width="8.7109375" style="0" customWidth="1"/>
    <col min="5" max="5" width="12.7109375" style="0" customWidth="1"/>
    <col min="6" max="6" width="8.7109375" style="0" customWidth="1"/>
    <col min="7" max="7" width="12.7109375" style="0" customWidth="1"/>
  </cols>
  <sheetData>
    <row r="1" spans="1:7" ht="15.75">
      <c r="A1" s="10" t="s">
        <v>87</v>
      </c>
      <c r="B1" s="18"/>
      <c r="C1" s="18"/>
      <c r="D1" s="18"/>
      <c r="E1" s="18"/>
      <c r="F1" s="18"/>
      <c r="G1" s="18"/>
    </row>
    <row r="2" spans="1:7" ht="15.75">
      <c r="A2" s="49" t="s">
        <v>88</v>
      </c>
      <c r="B2" s="18"/>
      <c r="C2" s="18"/>
      <c r="D2" s="18"/>
      <c r="E2" s="18"/>
      <c r="F2" s="18"/>
      <c r="G2" s="18"/>
    </row>
    <row r="3" spans="1:7" ht="12.75">
      <c r="A3" s="18"/>
      <c r="B3" s="18"/>
      <c r="C3" s="18"/>
      <c r="D3" s="18"/>
      <c r="E3" s="18"/>
      <c r="F3" s="18"/>
      <c r="G3" s="18"/>
    </row>
    <row r="4" spans="1:7" ht="12.75">
      <c r="A4" s="18" t="s">
        <v>89</v>
      </c>
      <c r="B4" s="18"/>
      <c r="C4" s="18"/>
      <c r="D4" s="18"/>
      <c r="E4" s="18"/>
      <c r="F4" s="18"/>
      <c r="G4" s="18"/>
    </row>
    <row r="5" spans="1:7" ht="12.75">
      <c r="A5" s="83" t="s">
        <v>90</v>
      </c>
      <c r="B5" s="18"/>
      <c r="C5" s="18"/>
      <c r="D5" s="18"/>
      <c r="E5" s="18"/>
      <c r="F5" s="18"/>
      <c r="G5" s="18"/>
    </row>
    <row r="6" spans="1:7" ht="13.5" thickBot="1">
      <c r="A6" s="1"/>
      <c r="B6" s="1"/>
      <c r="C6" s="84"/>
      <c r="D6" s="1"/>
      <c r="E6" s="1"/>
      <c r="F6" s="1"/>
      <c r="G6" s="1"/>
    </row>
    <row r="7" spans="1:7" s="89" customFormat="1" ht="24" customHeight="1" thickTop="1">
      <c r="A7" s="85"/>
      <c r="B7" s="86" t="s">
        <v>15</v>
      </c>
      <c r="C7" s="87"/>
      <c r="D7" s="86" t="s">
        <v>91</v>
      </c>
      <c r="E7" s="86"/>
      <c r="F7" s="86" t="s">
        <v>92</v>
      </c>
      <c r="G7" s="88"/>
    </row>
    <row r="8" spans="1:7" s="89" customFormat="1" ht="34.5" customHeight="1">
      <c r="A8" s="7" t="s">
        <v>93</v>
      </c>
      <c r="B8" s="7" t="s">
        <v>94</v>
      </c>
      <c r="C8" s="50" t="s">
        <v>95</v>
      </c>
      <c r="D8" s="7" t="s">
        <v>94</v>
      </c>
      <c r="E8" s="7" t="s">
        <v>96</v>
      </c>
      <c r="F8" s="7" t="s">
        <v>94</v>
      </c>
      <c r="G8" s="8" t="s">
        <v>96</v>
      </c>
    </row>
    <row r="9" spans="1:7" ht="12.75">
      <c r="A9" s="2"/>
      <c r="B9" s="73"/>
      <c r="C9" s="90"/>
      <c r="D9" s="91"/>
      <c r="E9" s="92"/>
      <c r="F9" s="91"/>
      <c r="G9" s="93"/>
    </row>
    <row r="10" spans="1:7" ht="12.75">
      <c r="A10" s="13" t="s">
        <v>97</v>
      </c>
      <c r="B10" s="94">
        <v>1221</v>
      </c>
      <c r="C10" s="95">
        <v>124876638</v>
      </c>
      <c r="D10" s="96">
        <v>703</v>
      </c>
      <c r="E10" s="97">
        <v>65791624</v>
      </c>
      <c r="F10" s="98">
        <v>518</v>
      </c>
      <c r="G10" s="99">
        <v>59085014</v>
      </c>
    </row>
    <row r="11" spans="1:7" ht="12.75">
      <c r="A11" s="13" t="s">
        <v>98</v>
      </c>
      <c r="B11" s="94">
        <v>1146</v>
      </c>
      <c r="C11" s="95">
        <v>131075215</v>
      </c>
      <c r="D11" s="96">
        <v>636</v>
      </c>
      <c r="E11" s="97">
        <v>61059928</v>
      </c>
      <c r="F11" s="98">
        <v>510</v>
      </c>
      <c r="G11" s="99">
        <v>70015287</v>
      </c>
    </row>
    <row r="12" spans="1:7" ht="12.75">
      <c r="A12" s="13" t="s">
        <v>99</v>
      </c>
      <c r="B12" s="94">
        <v>1322</v>
      </c>
      <c r="C12" s="95">
        <v>142563794</v>
      </c>
      <c r="D12" s="96">
        <v>755</v>
      </c>
      <c r="E12" s="97">
        <v>77763782</v>
      </c>
      <c r="F12" s="98">
        <v>567</v>
      </c>
      <c r="G12" s="99">
        <v>64800012</v>
      </c>
    </row>
    <row r="13" spans="1:7" ht="12.75">
      <c r="A13" s="13" t="s">
        <v>100</v>
      </c>
      <c r="B13" s="94">
        <v>1147</v>
      </c>
      <c r="C13" s="95">
        <v>139199221</v>
      </c>
      <c r="D13" s="96">
        <v>616</v>
      </c>
      <c r="E13" s="97">
        <v>70222653</v>
      </c>
      <c r="F13" s="98">
        <v>531</v>
      </c>
      <c r="G13" s="99">
        <v>68976568</v>
      </c>
    </row>
    <row r="14" spans="1:7" ht="12.75">
      <c r="A14" s="13" t="s">
        <v>101</v>
      </c>
      <c r="B14" s="94">
        <v>1191</v>
      </c>
      <c r="C14" s="95">
        <v>134469155</v>
      </c>
      <c r="D14" s="96">
        <v>697</v>
      </c>
      <c r="E14" s="97">
        <v>76698552</v>
      </c>
      <c r="F14" s="98">
        <v>494</v>
      </c>
      <c r="G14" s="99">
        <v>57770603</v>
      </c>
    </row>
    <row r="15" spans="1:7" ht="12.75">
      <c r="A15" s="13" t="s">
        <v>102</v>
      </c>
      <c r="B15" s="94">
        <v>1255</v>
      </c>
      <c r="C15" s="95">
        <v>160859800</v>
      </c>
      <c r="D15" s="96">
        <v>724</v>
      </c>
      <c r="E15" s="97">
        <v>89131636</v>
      </c>
      <c r="F15" s="98">
        <v>531</v>
      </c>
      <c r="G15" s="99">
        <v>71728164</v>
      </c>
    </row>
    <row r="16" spans="1:7" ht="12.75">
      <c r="A16" s="13" t="s">
        <v>103</v>
      </c>
      <c r="B16" s="94">
        <v>1300</v>
      </c>
      <c r="C16" s="95">
        <v>159948612</v>
      </c>
      <c r="D16" s="96">
        <v>763</v>
      </c>
      <c r="E16" s="97">
        <v>91746988</v>
      </c>
      <c r="F16" s="98">
        <v>537</v>
      </c>
      <c r="G16" s="99">
        <v>68201624</v>
      </c>
    </row>
    <row r="17" spans="1:7" ht="12.75">
      <c r="A17" s="13" t="s">
        <v>104</v>
      </c>
      <c r="B17" s="94">
        <v>1254</v>
      </c>
      <c r="C17" s="95">
        <v>164168101</v>
      </c>
      <c r="D17" s="96">
        <v>707</v>
      </c>
      <c r="E17" s="97">
        <v>92737645</v>
      </c>
      <c r="F17" s="98">
        <v>547</v>
      </c>
      <c r="G17" s="99">
        <v>71430456</v>
      </c>
    </row>
    <row r="18" spans="1:7" ht="12.75">
      <c r="A18" s="13" t="s">
        <v>105</v>
      </c>
      <c r="B18" s="94">
        <v>1379</v>
      </c>
      <c r="C18" s="95">
        <v>180629855</v>
      </c>
      <c r="D18" s="96">
        <v>767</v>
      </c>
      <c r="E18" s="97">
        <v>102845010</v>
      </c>
      <c r="F18" s="98">
        <v>612</v>
      </c>
      <c r="G18" s="99">
        <v>77784845</v>
      </c>
    </row>
    <row r="19" spans="1:7" ht="12.75">
      <c r="A19" s="13" t="s">
        <v>106</v>
      </c>
      <c r="B19" s="94">
        <v>1405</v>
      </c>
      <c r="C19" s="95">
        <v>216233918</v>
      </c>
      <c r="D19" s="96">
        <v>835</v>
      </c>
      <c r="E19" s="97">
        <v>132833308</v>
      </c>
      <c r="F19" s="98">
        <v>570</v>
      </c>
      <c r="G19" s="99">
        <v>83400610</v>
      </c>
    </row>
    <row r="20" spans="1:7" ht="12.75">
      <c r="A20" s="13" t="s">
        <v>107</v>
      </c>
      <c r="B20" s="94">
        <v>1629</v>
      </c>
      <c r="C20" s="95">
        <v>252370477</v>
      </c>
      <c r="D20" s="96">
        <v>971</v>
      </c>
      <c r="E20" s="97">
        <v>141875022</v>
      </c>
      <c r="F20" s="98">
        <v>658</v>
      </c>
      <c r="G20" s="99">
        <v>110495455</v>
      </c>
    </row>
    <row r="21" spans="1:7" ht="12.75">
      <c r="A21" s="13" t="s">
        <v>108</v>
      </c>
      <c r="B21" s="94">
        <v>1646</v>
      </c>
      <c r="C21" s="95">
        <v>323868218</v>
      </c>
      <c r="D21" s="96">
        <v>976</v>
      </c>
      <c r="E21" s="97">
        <v>190374465</v>
      </c>
      <c r="F21" s="98">
        <v>670</v>
      </c>
      <c r="G21" s="99">
        <v>133493753</v>
      </c>
    </row>
    <row r="22" spans="1:7" ht="12.75">
      <c r="A22" s="13" t="s">
        <v>109</v>
      </c>
      <c r="B22" s="94">
        <v>1675</v>
      </c>
      <c r="C22" s="95">
        <v>328982431</v>
      </c>
      <c r="D22" s="96">
        <v>1002</v>
      </c>
      <c r="E22" s="97">
        <v>199944709</v>
      </c>
      <c r="F22" s="98">
        <v>673</v>
      </c>
      <c r="G22" s="99">
        <v>129037722</v>
      </c>
    </row>
    <row r="23" spans="1:7" ht="12.75">
      <c r="A23" s="13" t="s">
        <v>110</v>
      </c>
      <c r="B23" s="94">
        <v>1742</v>
      </c>
      <c r="C23" s="95">
        <v>354127142</v>
      </c>
      <c r="D23" s="96">
        <v>1022</v>
      </c>
      <c r="E23" s="97">
        <v>209196531</v>
      </c>
      <c r="F23" s="98">
        <v>720</v>
      </c>
      <c r="G23" s="99">
        <v>144930611</v>
      </c>
    </row>
    <row r="24" spans="1:7" ht="12.75">
      <c r="A24" s="13" t="s">
        <v>111</v>
      </c>
      <c r="B24" s="94">
        <v>1785</v>
      </c>
      <c r="C24" s="95">
        <v>433360395</v>
      </c>
      <c r="D24" s="96">
        <v>1068</v>
      </c>
      <c r="E24" s="97">
        <v>236708881</v>
      </c>
      <c r="F24" s="98">
        <v>717</v>
      </c>
      <c r="G24" s="99">
        <v>196651514</v>
      </c>
    </row>
    <row r="25" spans="1:7" ht="12.75">
      <c r="A25" s="3"/>
      <c r="B25" s="100"/>
      <c r="C25" s="101"/>
      <c r="D25" s="102"/>
      <c r="E25" s="103"/>
      <c r="F25" s="102"/>
      <c r="G25" s="104"/>
    </row>
    <row r="27" ht="12.75">
      <c r="A27" s="5" t="s">
        <v>113</v>
      </c>
    </row>
    <row r="28" ht="12.75">
      <c r="A28" s="5" t="s">
        <v>112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5.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1" max="1" width="11.00390625" style="0" customWidth="1"/>
    <col min="2" max="2" width="11.28125" style="0" customWidth="1"/>
    <col min="3" max="3" width="11.140625" style="0" customWidth="1"/>
    <col min="4" max="4" width="11.8515625" style="0" customWidth="1"/>
    <col min="5" max="5" width="11.28125" style="0" customWidth="1"/>
    <col min="6" max="6" width="13.28125" style="0" customWidth="1"/>
    <col min="7" max="7" width="11.28125" style="0" customWidth="1"/>
  </cols>
  <sheetData>
    <row r="1" spans="1:7" ht="15.75">
      <c r="A1" s="10" t="s">
        <v>72</v>
      </c>
      <c r="B1" s="18"/>
      <c r="C1" s="18"/>
      <c r="D1" s="18"/>
      <c r="E1" s="18"/>
      <c r="F1" s="18"/>
      <c r="G1" s="18"/>
    </row>
    <row r="2" spans="1:7" ht="15.75" customHeight="1">
      <c r="A2" s="68" t="s">
        <v>73</v>
      </c>
      <c r="B2" s="18"/>
      <c r="C2" s="18"/>
      <c r="D2" s="18"/>
      <c r="E2" s="18"/>
      <c r="F2" s="18"/>
      <c r="G2" s="18"/>
    </row>
    <row r="3" spans="1:7" ht="12.75" customHeight="1">
      <c r="A3" s="68"/>
      <c r="B3" s="18"/>
      <c r="C3" s="18"/>
      <c r="D3" s="18"/>
      <c r="E3" s="18"/>
      <c r="F3" s="18"/>
      <c r="G3" s="18"/>
    </row>
    <row r="4" spans="1:7" ht="12.75" customHeight="1">
      <c r="A4" s="540" t="s">
        <v>74</v>
      </c>
      <c r="B4" s="540"/>
      <c r="C4" s="540"/>
      <c r="D4" s="540"/>
      <c r="E4" s="540"/>
      <c r="F4" s="540"/>
      <c r="G4" s="540"/>
    </row>
    <row r="5" spans="1:7" ht="12.75" customHeight="1" thickBot="1">
      <c r="A5" s="1"/>
      <c r="B5" s="1"/>
      <c r="C5" s="1"/>
      <c r="D5" s="1"/>
      <c r="E5" s="1"/>
      <c r="F5" s="1"/>
      <c r="G5" s="1"/>
    </row>
    <row r="6" spans="1:7" s="52" customFormat="1" ht="55.5" customHeight="1" thickTop="1">
      <c r="A6" s="7" t="s">
        <v>75</v>
      </c>
      <c r="B6" s="7" t="s">
        <v>15</v>
      </c>
      <c r="C6" s="7" t="s">
        <v>76</v>
      </c>
      <c r="D6" s="69" t="s">
        <v>77</v>
      </c>
      <c r="E6" s="69" t="s">
        <v>78</v>
      </c>
      <c r="F6" s="69" t="s">
        <v>79</v>
      </c>
      <c r="G6" s="69" t="s">
        <v>80</v>
      </c>
    </row>
    <row r="7" spans="1:7" ht="12.75">
      <c r="A7" s="2"/>
      <c r="B7" s="70"/>
      <c r="C7" s="70"/>
      <c r="D7" s="71"/>
      <c r="E7" s="71"/>
      <c r="F7" s="71"/>
      <c r="G7" s="71"/>
    </row>
    <row r="8" spans="1:7" ht="12.75">
      <c r="A8" s="72">
        <v>1991</v>
      </c>
      <c r="B8" s="73">
        <v>78166</v>
      </c>
      <c r="C8" s="73">
        <v>44857</v>
      </c>
      <c r="D8" s="74">
        <v>27321</v>
      </c>
      <c r="E8" s="74">
        <v>856</v>
      </c>
      <c r="F8" s="75">
        <v>3391</v>
      </c>
      <c r="G8" s="76">
        <v>1741</v>
      </c>
    </row>
    <row r="9" spans="1:7" ht="12.75">
      <c r="A9" s="72">
        <v>1992</v>
      </c>
      <c r="B9" s="73">
        <v>80258</v>
      </c>
      <c r="C9" s="73">
        <v>47684</v>
      </c>
      <c r="D9" s="74">
        <v>26775</v>
      </c>
      <c r="E9" s="74">
        <v>337</v>
      </c>
      <c r="F9" s="75">
        <v>3319</v>
      </c>
      <c r="G9" s="76">
        <v>2143</v>
      </c>
    </row>
    <row r="10" spans="1:7" ht="12.75">
      <c r="A10" s="72">
        <v>1993</v>
      </c>
      <c r="B10" s="73">
        <v>73961</v>
      </c>
      <c r="C10" s="73">
        <v>41362</v>
      </c>
      <c r="D10" s="74">
        <v>27099</v>
      </c>
      <c r="E10" s="74">
        <v>151</v>
      </c>
      <c r="F10" s="75">
        <v>3109</v>
      </c>
      <c r="G10" s="76">
        <v>2240</v>
      </c>
    </row>
    <row r="11" spans="1:7" ht="12.75">
      <c r="A11" s="72">
        <v>1994</v>
      </c>
      <c r="B11" s="73">
        <v>70079</v>
      </c>
      <c r="C11" s="73">
        <v>39392</v>
      </c>
      <c r="D11" s="74">
        <v>25204</v>
      </c>
      <c r="E11" s="74">
        <v>434</v>
      </c>
      <c r="F11" s="75">
        <v>3290</v>
      </c>
      <c r="G11" s="76">
        <v>1759</v>
      </c>
    </row>
    <row r="12" spans="1:7" ht="12.75">
      <c r="A12" s="72">
        <v>1995</v>
      </c>
      <c r="B12" s="73">
        <v>78429</v>
      </c>
      <c r="C12" s="73">
        <v>44238</v>
      </c>
      <c r="D12" s="74">
        <v>26789</v>
      </c>
      <c r="E12" s="74">
        <v>299</v>
      </c>
      <c r="F12" s="75">
        <v>3738</v>
      </c>
      <c r="G12" s="76">
        <v>3365</v>
      </c>
    </row>
    <row r="13" spans="1:7" ht="12.75">
      <c r="A13" s="72">
        <v>1996</v>
      </c>
      <c r="B13" s="73">
        <v>111202</v>
      </c>
      <c r="C13" s="73">
        <v>66902</v>
      </c>
      <c r="D13" s="74">
        <v>31826</v>
      </c>
      <c r="E13" s="74">
        <v>8088</v>
      </c>
      <c r="F13" s="75">
        <v>4386</v>
      </c>
      <c r="G13" s="41" t="s">
        <v>81</v>
      </c>
    </row>
    <row r="14" spans="1:7" ht="12.75">
      <c r="A14" s="72">
        <v>1997</v>
      </c>
      <c r="B14" s="73">
        <v>120107</v>
      </c>
      <c r="C14" s="73">
        <v>72421</v>
      </c>
      <c r="D14" s="74">
        <v>28440</v>
      </c>
      <c r="E14" s="74">
        <v>5944</v>
      </c>
      <c r="F14" s="75">
        <v>13297</v>
      </c>
      <c r="G14" s="76">
        <v>5</v>
      </c>
    </row>
    <row r="15" spans="1:7" ht="12.75">
      <c r="A15" s="72">
        <v>1998</v>
      </c>
      <c r="B15" s="73">
        <v>148007</v>
      </c>
      <c r="C15" s="73">
        <v>86886</v>
      </c>
      <c r="D15" s="74">
        <v>37002</v>
      </c>
      <c r="E15" s="74">
        <v>10949</v>
      </c>
      <c r="F15" s="75">
        <v>13170</v>
      </c>
      <c r="G15" s="41" t="s">
        <v>81</v>
      </c>
    </row>
    <row r="16" spans="1:7" ht="12.75">
      <c r="A16" s="72">
        <v>1999</v>
      </c>
      <c r="B16" s="73">
        <v>156810</v>
      </c>
      <c r="C16" s="73">
        <v>93418</v>
      </c>
      <c r="D16" s="74">
        <v>35111</v>
      </c>
      <c r="E16" s="74">
        <v>13021</v>
      </c>
      <c r="F16" s="75">
        <v>15260</v>
      </c>
      <c r="G16" s="41" t="s">
        <v>81</v>
      </c>
    </row>
    <row r="17" spans="1:7" ht="12.75">
      <c r="A17" s="72">
        <v>2000</v>
      </c>
      <c r="B17" s="73">
        <v>161300</v>
      </c>
      <c r="C17" s="73">
        <v>95419</v>
      </c>
      <c r="D17" s="74">
        <v>35474</v>
      </c>
      <c r="E17" s="74">
        <v>11158</v>
      </c>
      <c r="F17" s="75">
        <v>19249</v>
      </c>
      <c r="G17" s="41" t="s">
        <v>81</v>
      </c>
    </row>
    <row r="18" spans="1:7" ht="12.75">
      <c r="A18" s="72">
        <v>2001</v>
      </c>
      <c r="B18" s="73">
        <v>156976</v>
      </c>
      <c r="C18" s="73">
        <v>97716</v>
      </c>
      <c r="D18" s="74">
        <v>33125</v>
      </c>
      <c r="E18" s="74">
        <v>7232</v>
      </c>
      <c r="F18" s="75">
        <v>18903</v>
      </c>
      <c r="G18" s="41" t="s">
        <v>81</v>
      </c>
    </row>
    <row r="19" spans="1:7" ht="12.75">
      <c r="A19" s="72" t="s">
        <v>82</v>
      </c>
      <c r="B19" s="73">
        <v>172664</v>
      </c>
      <c r="C19" s="73">
        <v>119381</v>
      </c>
      <c r="D19" s="74">
        <v>31062</v>
      </c>
      <c r="E19" s="74">
        <v>9971</v>
      </c>
      <c r="F19" s="75">
        <v>12232</v>
      </c>
      <c r="G19" s="76">
        <v>18</v>
      </c>
    </row>
    <row r="20" spans="1:7" ht="12.75">
      <c r="A20" s="72">
        <v>2003</v>
      </c>
      <c r="B20" s="73">
        <v>184602</v>
      </c>
      <c r="C20" s="73">
        <v>148662</v>
      </c>
      <c r="D20" s="74">
        <v>11822</v>
      </c>
      <c r="E20" s="74">
        <v>6931</v>
      </c>
      <c r="F20" s="75">
        <v>17171</v>
      </c>
      <c r="G20" s="76">
        <v>16</v>
      </c>
    </row>
    <row r="21" spans="1:7" ht="12.75">
      <c r="A21" s="72">
        <v>2004</v>
      </c>
      <c r="B21" s="73">
        <v>241346</v>
      </c>
      <c r="C21" s="73">
        <v>191252</v>
      </c>
      <c r="D21" s="74">
        <v>8815</v>
      </c>
      <c r="E21" s="74">
        <v>21234</v>
      </c>
      <c r="F21" s="75">
        <v>19892</v>
      </c>
      <c r="G21" s="76">
        <v>153</v>
      </c>
    </row>
    <row r="22" spans="1:7" ht="12.75">
      <c r="A22" s="77"/>
      <c r="B22" s="78"/>
      <c r="C22" s="78" t="s">
        <v>68</v>
      </c>
      <c r="D22" s="79"/>
      <c r="E22" s="79"/>
      <c r="F22" s="79"/>
      <c r="G22" s="79"/>
    </row>
    <row r="23" spans="1:7" ht="12.75">
      <c r="A23" s="80"/>
      <c r="B23" s="81"/>
      <c r="C23" s="81"/>
      <c r="D23" s="81"/>
      <c r="E23" s="81"/>
      <c r="F23" s="81"/>
      <c r="G23" s="81"/>
    </row>
    <row r="24" spans="1:7" ht="12.75">
      <c r="A24" s="5" t="s">
        <v>83</v>
      </c>
      <c r="B24" s="81"/>
      <c r="C24" s="81"/>
      <c r="D24" s="81"/>
      <c r="E24" s="81"/>
      <c r="F24" s="81"/>
      <c r="G24" s="81"/>
    </row>
    <row r="25" s="5" customFormat="1" ht="12.75">
      <c r="A25" s="5" t="s">
        <v>84</v>
      </c>
    </row>
    <row r="26" s="5" customFormat="1" ht="12.75">
      <c r="A26" s="67" t="s">
        <v>85</v>
      </c>
    </row>
    <row r="27" s="82" customFormat="1" ht="12.75">
      <c r="A27" s="5" t="s">
        <v>86</v>
      </c>
    </row>
    <row r="28" ht="12.75">
      <c r="A28" s="5"/>
    </row>
    <row r="29" ht="12.75">
      <c r="A29" s="67"/>
    </row>
  </sheetData>
  <mergeCells count="1">
    <mergeCell ref="A4:G4"/>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6.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140625" defaultRowHeight="12.75"/>
  <cols>
    <col min="1" max="1" width="9.7109375" style="0" customWidth="1"/>
    <col min="2" max="2" width="18.28125" style="0" customWidth="1"/>
    <col min="3" max="3" width="9.7109375" style="0" customWidth="1"/>
    <col min="4" max="4" width="18.28125" style="0" customWidth="1"/>
    <col min="5" max="5" width="9.7109375" style="0" customWidth="1"/>
    <col min="6" max="6" width="18.28125" style="0" customWidth="1"/>
  </cols>
  <sheetData>
    <row r="1" spans="1:6" ht="15.75">
      <c r="A1" s="49" t="s">
        <v>50</v>
      </c>
      <c r="B1" s="18"/>
      <c r="C1" s="18"/>
      <c r="D1" s="18"/>
      <c r="E1" s="18"/>
      <c r="F1" s="18"/>
    </row>
    <row r="2" spans="1:6" ht="12.75" customHeight="1" thickBot="1">
      <c r="A2" s="1"/>
      <c r="B2" s="1"/>
      <c r="C2" s="1"/>
      <c r="D2" s="1"/>
      <c r="E2" s="1"/>
      <c r="F2" s="1"/>
    </row>
    <row r="3" spans="1:6" s="52" customFormat="1" ht="35.25" customHeight="1" thickTop="1">
      <c r="A3" s="7" t="s">
        <v>51</v>
      </c>
      <c r="B3" s="50" t="s">
        <v>52</v>
      </c>
      <c r="C3" s="7" t="s">
        <v>51</v>
      </c>
      <c r="D3" s="51" t="s">
        <v>52</v>
      </c>
      <c r="E3" s="7" t="s">
        <v>51</v>
      </c>
      <c r="F3" s="8" t="s">
        <v>52</v>
      </c>
    </row>
    <row r="4" spans="1:6" ht="12.75">
      <c r="A4" s="2"/>
      <c r="B4" s="53"/>
      <c r="C4" s="2"/>
      <c r="D4" s="54"/>
      <c r="E4" s="2"/>
      <c r="F4" s="55"/>
    </row>
    <row r="5" spans="1:6" ht="12.75">
      <c r="A5" s="56">
        <v>1984</v>
      </c>
      <c r="B5" s="57">
        <v>39</v>
      </c>
      <c r="C5" s="56" t="s">
        <v>53</v>
      </c>
      <c r="D5" s="57">
        <v>81</v>
      </c>
      <c r="E5" s="56" t="s">
        <v>54</v>
      </c>
      <c r="F5" s="58">
        <v>93</v>
      </c>
    </row>
    <row r="6" spans="1:6" ht="12.75">
      <c r="A6" s="56">
        <v>1985</v>
      </c>
      <c r="B6" s="57">
        <v>38</v>
      </c>
      <c r="C6" s="56" t="s">
        <v>55</v>
      </c>
      <c r="D6" s="57">
        <v>106</v>
      </c>
      <c r="E6" s="56" t="s">
        <v>56</v>
      </c>
      <c r="F6" s="58">
        <v>107</v>
      </c>
    </row>
    <row r="7" spans="1:6" ht="12.75">
      <c r="A7" s="56">
        <v>1986</v>
      </c>
      <c r="B7" s="57">
        <v>46</v>
      </c>
      <c r="C7" s="56" t="s">
        <v>57</v>
      </c>
      <c r="D7" s="57">
        <v>99</v>
      </c>
      <c r="E7" s="56" t="s">
        <v>58</v>
      </c>
      <c r="F7" s="58">
        <v>91</v>
      </c>
    </row>
    <row r="8" spans="1:6" ht="12.75">
      <c r="A8" s="56">
        <v>1987</v>
      </c>
      <c r="B8" s="57">
        <v>46</v>
      </c>
      <c r="C8" s="56" t="s">
        <v>59</v>
      </c>
      <c r="D8" s="57">
        <v>84</v>
      </c>
      <c r="E8" s="56" t="s">
        <v>60</v>
      </c>
      <c r="F8" s="58">
        <v>96</v>
      </c>
    </row>
    <row r="9" spans="1:6" ht="12.75">
      <c r="A9" s="56">
        <v>1988</v>
      </c>
      <c r="B9" s="57">
        <v>62</v>
      </c>
      <c r="C9" s="56" t="s">
        <v>61</v>
      </c>
      <c r="D9" s="57">
        <v>104</v>
      </c>
      <c r="E9" s="56" t="s">
        <v>62</v>
      </c>
      <c r="F9" s="58">
        <v>86</v>
      </c>
    </row>
    <row r="10" spans="1:6" ht="12.75">
      <c r="A10" s="56">
        <v>1989</v>
      </c>
      <c r="B10" s="57">
        <v>71</v>
      </c>
      <c r="C10" s="56" t="s">
        <v>63</v>
      </c>
      <c r="D10" s="57">
        <v>93</v>
      </c>
      <c r="E10" s="56" t="s">
        <v>64</v>
      </c>
      <c r="F10" s="58">
        <v>58</v>
      </c>
    </row>
    <row r="11" spans="1:6" ht="12.75">
      <c r="A11" s="56">
        <v>1990</v>
      </c>
      <c r="B11" s="57">
        <v>85</v>
      </c>
      <c r="C11" s="56" t="s">
        <v>65</v>
      </c>
      <c r="D11" s="57">
        <v>93</v>
      </c>
      <c r="E11" s="56" t="s">
        <v>66</v>
      </c>
      <c r="F11" s="58">
        <v>101</v>
      </c>
    </row>
    <row r="12" spans="1:6" ht="12.75">
      <c r="A12" s="59">
        <v>1991</v>
      </c>
      <c r="B12" s="57">
        <v>80</v>
      </c>
      <c r="C12" s="56" t="s">
        <v>67</v>
      </c>
      <c r="D12" s="57">
        <v>97</v>
      </c>
      <c r="E12" s="56"/>
      <c r="F12" s="58"/>
    </row>
    <row r="13" spans="1:7" ht="12.75">
      <c r="A13" s="60"/>
      <c r="B13" s="61"/>
      <c r="C13" s="62"/>
      <c r="D13" s="63" t="s">
        <v>68</v>
      </c>
      <c r="E13" s="64"/>
      <c r="F13" s="65" t="s">
        <v>68</v>
      </c>
      <c r="G13" s="66"/>
    </row>
    <row r="15" ht="12.75">
      <c r="A15" s="5" t="s">
        <v>71</v>
      </c>
    </row>
    <row r="16" ht="12.75">
      <c r="A16" s="67" t="s">
        <v>69</v>
      </c>
    </row>
    <row r="17" ht="12.75">
      <c r="A17" s="5" t="s">
        <v>70</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ignoredErrors>
    <ignoredError sqref="C5:D12 E5:E11 E12" numberStoredAsText="1"/>
  </ignoredErrors>
</worksheet>
</file>

<file path=xl/worksheets/sheet27.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9.140625" defaultRowHeight="12.75"/>
  <cols>
    <col min="1" max="1" width="41.140625" style="0" customWidth="1"/>
    <col min="2" max="2" width="11.28125" style="0" customWidth="1"/>
    <col min="3" max="3" width="9.8515625" style="0" customWidth="1"/>
    <col min="4" max="4" width="9.00390625" style="0" customWidth="1"/>
    <col min="5" max="5" width="12.00390625" style="0" customWidth="1"/>
  </cols>
  <sheetData>
    <row r="1" spans="1:5" ht="15.75">
      <c r="A1" s="10" t="s">
        <v>49</v>
      </c>
      <c r="B1" s="18"/>
      <c r="C1" s="18"/>
      <c r="D1" s="18"/>
      <c r="E1" s="18"/>
    </row>
    <row r="2" spans="1:5" ht="15.75">
      <c r="A2" s="10" t="s">
        <v>48</v>
      </c>
      <c r="B2" s="18"/>
      <c r="C2" s="18"/>
      <c r="D2" s="18"/>
      <c r="E2" s="18"/>
    </row>
    <row r="3" spans="1:5" ht="9.75" customHeight="1" thickBot="1">
      <c r="A3" s="1"/>
      <c r="B3" s="1"/>
      <c r="C3" s="1"/>
      <c r="D3" s="1"/>
      <c r="E3" s="1"/>
    </row>
    <row r="4" spans="1:5" s="9" customFormat="1" ht="55.5" customHeight="1" thickTop="1">
      <c r="A4" s="7" t="s">
        <v>0</v>
      </c>
      <c r="B4" s="7" t="s">
        <v>28</v>
      </c>
      <c r="C4" s="7" t="s">
        <v>1</v>
      </c>
      <c r="D4" s="8" t="s">
        <v>38</v>
      </c>
      <c r="E4" s="30" t="s">
        <v>2</v>
      </c>
    </row>
    <row r="5" spans="1:5" ht="9" customHeight="1">
      <c r="A5" s="2"/>
      <c r="B5" s="2"/>
      <c r="C5" s="2"/>
      <c r="E5" s="29"/>
    </row>
    <row r="6" spans="1:5" ht="12.75">
      <c r="A6" s="13" t="s">
        <v>25</v>
      </c>
      <c r="B6" s="2"/>
      <c r="C6" s="2"/>
      <c r="E6" s="29"/>
    </row>
    <row r="7" spans="1:5" ht="9" customHeight="1">
      <c r="A7" s="13"/>
      <c r="B7" s="2"/>
      <c r="C7" s="2"/>
      <c r="E7" s="29"/>
    </row>
    <row r="8" spans="1:5" ht="12.75">
      <c r="A8" s="19" t="s">
        <v>3</v>
      </c>
      <c r="B8" s="24">
        <v>0.3</v>
      </c>
      <c r="C8" s="38" t="s">
        <v>47</v>
      </c>
      <c r="D8" s="38" t="s">
        <v>47</v>
      </c>
      <c r="E8" s="20">
        <v>1968</v>
      </c>
    </row>
    <row r="9" spans="1:5" ht="12.75">
      <c r="A9" s="19" t="s">
        <v>5</v>
      </c>
      <c r="B9" s="22">
        <v>5</v>
      </c>
      <c r="C9" s="40">
        <v>1.3</v>
      </c>
      <c r="D9" s="48">
        <v>8</v>
      </c>
      <c r="E9" s="20">
        <v>1970</v>
      </c>
    </row>
    <row r="10" spans="1:5" ht="12.75">
      <c r="A10" s="19" t="s">
        <v>6</v>
      </c>
      <c r="B10" s="22">
        <v>30</v>
      </c>
      <c r="C10" s="40">
        <v>6.2</v>
      </c>
      <c r="D10" s="48">
        <v>50</v>
      </c>
      <c r="E10" s="20">
        <v>1979</v>
      </c>
    </row>
    <row r="11" spans="1:5" ht="12.75">
      <c r="A11" s="19" t="s">
        <v>7</v>
      </c>
      <c r="B11" s="17">
        <v>10</v>
      </c>
      <c r="C11" s="40">
        <v>3.2</v>
      </c>
      <c r="D11" s="48">
        <v>16</v>
      </c>
      <c r="E11" s="20">
        <v>1979</v>
      </c>
    </row>
    <row r="12" spans="1:5" ht="12.75">
      <c r="A12" s="19" t="s">
        <v>39</v>
      </c>
      <c r="B12" s="17">
        <v>5</v>
      </c>
      <c r="C12" s="40">
        <v>3</v>
      </c>
      <c r="D12" s="48">
        <v>31</v>
      </c>
      <c r="E12" s="20">
        <v>1979</v>
      </c>
    </row>
    <row r="13" spans="1:5" ht="12.75">
      <c r="A13" s="19" t="s">
        <v>8</v>
      </c>
      <c r="B13" s="17">
        <v>32</v>
      </c>
      <c r="C13" s="40">
        <v>5</v>
      </c>
      <c r="D13" s="48">
        <v>39</v>
      </c>
      <c r="E13" s="20">
        <v>1986</v>
      </c>
    </row>
    <row r="14" spans="1:5" ht="12.75">
      <c r="A14" s="19" t="s">
        <v>9</v>
      </c>
      <c r="B14" s="17">
        <v>10</v>
      </c>
      <c r="C14" s="40">
        <v>2.6</v>
      </c>
      <c r="D14" s="48">
        <v>11</v>
      </c>
      <c r="E14" s="20">
        <v>1986</v>
      </c>
    </row>
    <row r="15" spans="1:5" ht="12.75">
      <c r="A15" s="19" t="s">
        <v>10</v>
      </c>
      <c r="B15" s="28"/>
      <c r="C15" s="42"/>
      <c r="D15" s="48"/>
      <c r="E15" s="29"/>
    </row>
    <row r="16" spans="1:5" ht="12.75">
      <c r="A16" s="27" t="s">
        <v>11</v>
      </c>
      <c r="B16" s="17">
        <v>170</v>
      </c>
      <c r="C16" s="40">
        <v>11</v>
      </c>
      <c r="D16" s="48">
        <v>115</v>
      </c>
      <c r="E16" s="41" t="s">
        <v>12</v>
      </c>
    </row>
    <row r="17" spans="1:5" ht="12.75">
      <c r="A17" s="19" t="s">
        <v>13</v>
      </c>
      <c r="B17" s="17">
        <v>7</v>
      </c>
      <c r="C17" s="39">
        <v>0.25</v>
      </c>
      <c r="D17" s="48">
        <v>2</v>
      </c>
      <c r="E17" s="20">
        <v>1992</v>
      </c>
    </row>
    <row r="18" spans="1:5" ht="12.75">
      <c r="A18" s="19" t="s">
        <v>30</v>
      </c>
      <c r="B18" s="17">
        <v>80</v>
      </c>
      <c r="C18" s="40">
        <v>6</v>
      </c>
      <c r="D18" s="48">
        <v>36</v>
      </c>
      <c r="E18" s="20">
        <v>2003</v>
      </c>
    </row>
    <row r="19" spans="1:5" ht="12.75">
      <c r="A19" s="19" t="s">
        <v>40</v>
      </c>
      <c r="B19" s="11"/>
      <c r="C19" s="43"/>
      <c r="D19" s="48"/>
      <c r="E19" s="31"/>
    </row>
    <row r="20" spans="1:5" ht="12.75">
      <c r="A20" s="34" t="s">
        <v>41</v>
      </c>
      <c r="B20" s="17">
        <v>170</v>
      </c>
      <c r="C20" s="40">
        <v>15</v>
      </c>
      <c r="D20" s="48">
        <v>70</v>
      </c>
      <c r="E20" s="20">
        <v>1999</v>
      </c>
    </row>
    <row r="21" spans="1:5" ht="12.75">
      <c r="A21" s="19" t="s">
        <v>46</v>
      </c>
      <c r="B21" s="17">
        <v>92</v>
      </c>
      <c r="C21" s="40">
        <v>8</v>
      </c>
      <c r="D21" s="48">
        <v>70</v>
      </c>
      <c r="E21" s="20">
        <v>1999</v>
      </c>
    </row>
    <row r="22" spans="1:5" ht="12.75">
      <c r="A22" s="23" t="s">
        <v>42</v>
      </c>
      <c r="B22" s="25" t="s">
        <v>4</v>
      </c>
      <c r="C22" s="38" t="s">
        <v>29</v>
      </c>
      <c r="D22" s="48">
        <v>28</v>
      </c>
      <c r="E22" s="41" t="s">
        <v>4</v>
      </c>
    </row>
    <row r="23" spans="1:5" ht="9" customHeight="1">
      <c r="A23" s="23"/>
      <c r="B23" s="36"/>
      <c r="C23" s="24"/>
      <c r="D23" s="48"/>
      <c r="E23" s="32"/>
    </row>
    <row r="24" spans="1:5" ht="12.75">
      <c r="A24" s="46" t="s">
        <v>15</v>
      </c>
      <c r="B24" s="25" t="s">
        <v>24</v>
      </c>
      <c r="C24" s="40">
        <v>61.6</v>
      </c>
      <c r="D24" s="48">
        <v>476</v>
      </c>
      <c r="E24" s="41"/>
    </row>
    <row r="25" spans="1:5" ht="9" customHeight="1">
      <c r="A25" s="12"/>
      <c r="B25" s="6"/>
      <c r="C25" s="42"/>
      <c r="D25" s="48"/>
      <c r="E25" s="31"/>
    </row>
    <row r="26" spans="1:5" ht="12.75">
      <c r="A26" s="13" t="s">
        <v>26</v>
      </c>
      <c r="B26" s="6"/>
      <c r="C26" s="42"/>
      <c r="D26" s="48"/>
      <c r="E26" s="31"/>
    </row>
    <row r="27" spans="1:5" ht="9" customHeight="1">
      <c r="A27" s="13"/>
      <c r="B27" s="6"/>
      <c r="C27" s="42"/>
      <c r="D27" s="48"/>
      <c r="E27" s="31"/>
    </row>
    <row r="28" spans="1:5" ht="12.75">
      <c r="A28" s="14" t="s">
        <v>16</v>
      </c>
      <c r="B28" s="16">
        <v>0.5</v>
      </c>
      <c r="C28" s="40">
        <v>0.1</v>
      </c>
      <c r="D28" s="48">
        <v>2</v>
      </c>
      <c r="E28" s="20">
        <v>1968</v>
      </c>
    </row>
    <row r="29" spans="1:5" ht="12.75">
      <c r="A29" s="14" t="s">
        <v>17</v>
      </c>
      <c r="B29" s="16">
        <v>3.3</v>
      </c>
      <c r="C29" s="40">
        <v>0.7</v>
      </c>
      <c r="D29" s="48">
        <v>7</v>
      </c>
      <c r="E29" s="41" t="s">
        <v>18</v>
      </c>
    </row>
    <row r="30" spans="1:5" ht="12.75">
      <c r="A30" s="19" t="s">
        <v>19</v>
      </c>
      <c r="B30" s="25" t="s">
        <v>14</v>
      </c>
      <c r="C30" s="40">
        <v>0.5</v>
      </c>
      <c r="D30" s="48">
        <v>4</v>
      </c>
      <c r="E30" s="20">
        <v>1979</v>
      </c>
    </row>
    <row r="31" spans="1:5" ht="12.75">
      <c r="A31" s="19" t="s">
        <v>32</v>
      </c>
      <c r="B31" s="16">
        <v>200</v>
      </c>
      <c r="C31" s="40">
        <v>16</v>
      </c>
      <c r="D31" s="48">
        <v>120</v>
      </c>
      <c r="E31" s="20">
        <v>1979</v>
      </c>
    </row>
    <row r="32" spans="1:5" ht="12.75">
      <c r="A32" s="19" t="s">
        <v>43</v>
      </c>
      <c r="B32" s="16"/>
      <c r="C32" s="16"/>
      <c r="D32" s="48"/>
      <c r="E32" s="37"/>
    </row>
    <row r="33" spans="1:5" ht="12.75">
      <c r="A33" s="35" t="s">
        <v>44</v>
      </c>
      <c r="B33" s="16">
        <v>50</v>
      </c>
      <c r="C33" s="40">
        <v>15</v>
      </c>
      <c r="D33" s="48">
        <v>55</v>
      </c>
      <c r="E33" s="20">
        <v>1997</v>
      </c>
    </row>
    <row r="34" spans="1:5" ht="12.75">
      <c r="A34" s="44" t="s">
        <v>31</v>
      </c>
      <c r="B34" s="16">
        <v>5</v>
      </c>
      <c r="C34" s="39">
        <v>0.25</v>
      </c>
      <c r="D34" s="48">
        <v>1</v>
      </c>
      <c r="E34" s="20">
        <v>2000</v>
      </c>
    </row>
    <row r="35" spans="1:5" ht="12.75">
      <c r="A35" s="44" t="s">
        <v>33</v>
      </c>
      <c r="B35" s="16">
        <v>5</v>
      </c>
      <c r="C35" s="38" t="s">
        <v>14</v>
      </c>
      <c r="D35" s="47" t="s">
        <v>14</v>
      </c>
      <c r="E35" s="20">
        <v>2003</v>
      </c>
    </row>
    <row r="36" spans="1:5" ht="12.75">
      <c r="A36" s="19" t="s">
        <v>20</v>
      </c>
      <c r="B36" s="25" t="s">
        <v>4</v>
      </c>
      <c r="C36" s="39">
        <v>0.13</v>
      </c>
      <c r="D36" s="48">
        <v>6</v>
      </c>
      <c r="E36" s="41" t="s">
        <v>14</v>
      </c>
    </row>
    <row r="37" spans="1:5" ht="12.75">
      <c r="A37" s="19"/>
      <c r="B37" s="16"/>
      <c r="C37" s="26"/>
      <c r="D37" s="48"/>
      <c r="E37" s="32"/>
    </row>
    <row r="38" spans="1:5" ht="12.75">
      <c r="A38" s="45" t="s">
        <v>15</v>
      </c>
      <c r="B38" s="16">
        <v>263.8</v>
      </c>
      <c r="C38" s="39">
        <v>32.68</v>
      </c>
      <c r="D38" s="48">
        <v>195</v>
      </c>
      <c r="E38" s="32"/>
    </row>
    <row r="39" spans="1:5" ht="9" customHeight="1">
      <c r="A39" s="3"/>
      <c r="B39" s="3"/>
      <c r="C39" s="3"/>
      <c r="D39" s="4"/>
      <c r="E39" s="33"/>
    </row>
    <row r="40" ht="9" customHeight="1"/>
    <row r="41" s="5" customFormat="1" ht="12.75">
      <c r="A41" s="5" t="s">
        <v>21</v>
      </c>
    </row>
    <row r="42" ht="12.75">
      <c r="A42" s="21" t="s">
        <v>22</v>
      </c>
    </row>
    <row r="43" ht="12.75">
      <c r="A43" s="21" t="s">
        <v>27</v>
      </c>
    </row>
    <row r="44" ht="12.75">
      <c r="A44" s="21" t="s">
        <v>45</v>
      </c>
    </row>
    <row r="45" ht="12.75">
      <c r="A45" s="21" t="s">
        <v>34</v>
      </c>
    </row>
    <row r="46" ht="12.75">
      <c r="A46" s="21" t="s">
        <v>23</v>
      </c>
    </row>
    <row r="47" ht="12.75">
      <c r="A47" s="21" t="s">
        <v>36</v>
      </c>
    </row>
    <row r="48" ht="12.75">
      <c r="A48" s="21" t="s">
        <v>35</v>
      </c>
    </row>
    <row r="49" ht="12.75">
      <c r="A49" s="15" t="s">
        <v>37</v>
      </c>
    </row>
    <row r="50" ht="12.75">
      <c r="A50" s="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2.75"/>
  <cols>
    <col min="1" max="1" width="10.7109375" style="0" customWidth="1"/>
    <col min="2" max="2" width="17.421875" style="0" customWidth="1"/>
    <col min="3" max="4" width="18.7109375" style="0" customWidth="1"/>
    <col min="5" max="5" width="17.421875" style="0" customWidth="1"/>
  </cols>
  <sheetData>
    <row r="1" spans="1:5" s="223" customFormat="1" ht="31.5">
      <c r="A1" s="221" t="s">
        <v>401</v>
      </c>
      <c r="B1" s="221"/>
      <c r="C1" s="221"/>
      <c r="D1" s="222"/>
      <c r="E1" s="222"/>
    </row>
    <row r="2" spans="1:5" s="223" customFormat="1" ht="13.5" customHeight="1" thickBot="1">
      <c r="A2" s="286"/>
      <c r="B2" s="286"/>
      <c r="C2" s="286"/>
      <c r="D2" s="286"/>
      <c r="E2" s="286"/>
    </row>
    <row r="3" spans="1:5" s="227" customFormat="1" ht="45" customHeight="1" thickTop="1">
      <c r="A3" s="224" t="s">
        <v>75</v>
      </c>
      <c r="B3" s="465" t="s">
        <v>402</v>
      </c>
      <c r="C3" s="464" t="s">
        <v>403</v>
      </c>
      <c r="D3" s="300" t="s">
        <v>404</v>
      </c>
      <c r="E3" s="489" t="s">
        <v>405</v>
      </c>
    </row>
    <row r="4" spans="1:5" ht="12.75">
      <c r="A4" s="184"/>
      <c r="B4" s="264"/>
      <c r="C4" s="28"/>
      <c r="D4" s="2"/>
      <c r="E4" s="184"/>
    </row>
    <row r="5" spans="1:5" ht="12.75">
      <c r="A5" s="337">
        <v>1960</v>
      </c>
      <c r="B5" s="490" t="s">
        <v>81</v>
      </c>
      <c r="C5" s="491" t="s">
        <v>81</v>
      </c>
      <c r="D5" s="492">
        <v>16844</v>
      </c>
      <c r="E5" s="493">
        <v>27</v>
      </c>
    </row>
    <row r="6" spans="1:5" ht="12.75">
      <c r="A6" s="337">
        <v>1965</v>
      </c>
      <c r="B6" s="490" t="s">
        <v>81</v>
      </c>
      <c r="C6" s="491" t="s">
        <v>81</v>
      </c>
      <c r="D6" s="492">
        <v>22478</v>
      </c>
      <c r="E6" s="493">
        <v>105</v>
      </c>
    </row>
    <row r="7" spans="1:5" ht="12.75">
      <c r="A7" s="337">
        <v>1970</v>
      </c>
      <c r="B7" s="490" t="s">
        <v>81</v>
      </c>
      <c r="C7" s="491" t="s">
        <v>81</v>
      </c>
      <c r="D7" s="492">
        <v>34105</v>
      </c>
      <c r="E7" s="493">
        <v>108</v>
      </c>
    </row>
    <row r="8" spans="1:5" ht="12.75">
      <c r="A8" s="337">
        <v>1975</v>
      </c>
      <c r="B8" s="490" t="s">
        <v>81</v>
      </c>
      <c r="C8" s="491" t="s">
        <v>81</v>
      </c>
      <c r="D8" s="492">
        <v>37097</v>
      </c>
      <c r="E8" s="493">
        <v>89</v>
      </c>
    </row>
    <row r="9" spans="1:5" ht="12.75">
      <c r="A9" s="337">
        <v>1980</v>
      </c>
      <c r="B9" s="490" t="s">
        <v>81</v>
      </c>
      <c r="C9" s="494">
        <v>3</v>
      </c>
      <c r="D9" s="492">
        <v>43562</v>
      </c>
      <c r="E9" s="493">
        <v>86</v>
      </c>
    </row>
    <row r="10" spans="1:5" ht="12.75">
      <c r="A10" s="337">
        <v>1985</v>
      </c>
      <c r="B10" s="495">
        <v>46</v>
      </c>
      <c r="C10" s="494">
        <v>2</v>
      </c>
      <c r="D10" s="492">
        <v>40006</v>
      </c>
      <c r="E10" s="493">
        <v>86</v>
      </c>
    </row>
    <row r="11" spans="1:5" ht="12.75">
      <c r="A11" s="337"/>
      <c r="B11" s="495"/>
      <c r="C11" s="494"/>
      <c r="D11" s="492"/>
      <c r="E11" s="493"/>
    </row>
    <row r="12" spans="1:5" ht="12.75">
      <c r="A12" s="337">
        <v>1990</v>
      </c>
      <c r="B12" s="495">
        <v>29</v>
      </c>
      <c r="C12" s="494">
        <v>3</v>
      </c>
      <c r="D12" s="492">
        <v>50015</v>
      </c>
      <c r="E12" s="493">
        <v>80</v>
      </c>
    </row>
    <row r="13" spans="1:5" ht="12.75">
      <c r="A13" s="337">
        <v>1991</v>
      </c>
      <c r="B13" s="495">
        <v>45</v>
      </c>
      <c r="C13" s="494">
        <v>3</v>
      </c>
      <c r="D13" s="492">
        <v>45758</v>
      </c>
      <c r="E13" s="493">
        <v>71</v>
      </c>
    </row>
    <row r="14" spans="1:5" ht="12.75">
      <c r="A14" s="337">
        <v>1992</v>
      </c>
      <c r="B14" s="495">
        <v>303</v>
      </c>
      <c r="C14" s="494">
        <v>3</v>
      </c>
      <c r="D14" s="492">
        <v>46655</v>
      </c>
      <c r="E14" s="493">
        <v>61</v>
      </c>
    </row>
    <row r="15" spans="1:5" ht="12.75">
      <c r="A15" s="337">
        <v>1993</v>
      </c>
      <c r="B15" s="495">
        <v>691</v>
      </c>
      <c r="C15" s="494">
        <v>3</v>
      </c>
      <c r="D15" s="492">
        <v>41392</v>
      </c>
      <c r="E15" s="493">
        <v>56</v>
      </c>
    </row>
    <row r="16" spans="1:5" ht="12.75">
      <c r="A16" s="337">
        <v>1994</v>
      </c>
      <c r="B16" s="495">
        <v>704</v>
      </c>
      <c r="C16" s="494">
        <v>3</v>
      </c>
      <c r="D16" s="492">
        <v>44843</v>
      </c>
      <c r="E16" s="493">
        <v>139</v>
      </c>
    </row>
    <row r="17" spans="1:5" ht="12.75">
      <c r="A17" s="337">
        <v>1995</v>
      </c>
      <c r="B17" s="495">
        <v>895</v>
      </c>
      <c r="C17" s="494">
        <v>3</v>
      </c>
      <c r="D17" s="492">
        <v>43842</v>
      </c>
      <c r="E17" s="493">
        <v>98</v>
      </c>
    </row>
    <row r="18" spans="1:5" ht="12.75">
      <c r="A18" s="337">
        <v>1996</v>
      </c>
      <c r="B18" s="495">
        <v>930</v>
      </c>
      <c r="C18" s="494">
        <v>3</v>
      </c>
      <c r="D18" s="492">
        <v>41631</v>
      </c>
      <c r="E18" s="493">
        <v>104</v>
      </c>
    </row>
    <row r="19" spans="1:5" ht="12.75">
      <c r="A19" s="337">
        <v>1997</v>
      </c>
      <c r="B19" s="495">
        <v>933</v>
      </c>
      <c r="C19" s="494">
        <v>3</v>
      </c>
      <c r="D19" s="492">
        <v>39824</v>
      </c>
      <c r="E19" s="493">
        <v>115</v>
      </c>
    </row>
    <row r="20" spans="1:5" ht="12.75">
      <c r="A20" s="337">
        <v>1998</v>
      </c>
      <c r="B20" s="495">
        <v>822</v>
      </c>
      <c r="C20" s="494">
        <v>3</v>
      </c>
      <c r="D20" s="492">
        <v>40484</v>
      </c>
      <c r="E20" s="493">
        <v>121</v>
      </c>
    </row>
    <row r="21" spans="1:5" ht="12.75">
      <c r="A21" s="337">
        <v>1999</v>
      </c>
      <c r="B21" s="495">
        <v>801</v>
      </c>
      <c r="C21" s="494">
        <v>3</v>
      </c>
      <c r="D21" s="492">
        <v>39662</v>
      </c>
      <c r="E21" s="493">
        <v>115</v>
      </c>
    </row>
    <row r="22" spans="1:5" ht="12.75">
      <c r="A22" s="337">
        <v>2000</v>
      </c>
      <c r="B22" s="495">
        <v>816</v>
      </c>
      <c r="C22" s="494">
        <v>3</v>
      </c>
      <c r="D22" s="492">
        <v>40591</v>
      </c>
      <c r="E22" s="493">
        <v>103</v>
      </c>
    </row>
    <row r="23" spans="1:5" ht="12.75">
      <c r="A23" s="337">
        <v>2001</v>
      </c>
      <c r="B23" s="495">
        <v>829</v>
      </c>
      <c r="C23" s="494">
        <v>3</v>
      </c>
      <c r="D23" s="496" t="s">
        <v>406</v>
      </c>
      <c r="E23" s="493">
        <v>101</v>
      </c>
    </row>
    <row r="24" spans="1:5" ht="12.75">
      <c r="A24" s="337">
        <v>2002</v>
      </c>
      <c r="B24" s="495">
        <v>748</v>
      </c>
      <c r="C24" s="494">
        <v>3</v>
      </c>
      <c r="D24" s="496" t="s">
        <v>407</v>
      </c>
      <c r="E24" s="493">
        <v>95</v>
      </c>
    </row>
    <row r="25" spans="1:5" ht="12.75">
      <c r="A25" s="337">
        <v>2003</v>
      </c>
      <c r="B25" s="495">
        <v>837</v>
      </c>
      <c r="C25" s="494">
        <v>3</v>
      </c>
      <c r="D25" s="492">
        <v>46963</v>
      </c>
      <c r="E25" s="493">
        <v>91</v>
      </c>
    </row>
    <row r="26" spans="1:5" ht="12.75">
      <c r="A26" s="4" t="s">
        <v>68</v>
      </c>
      <c r="B26" s="497"/>
      <c r="C26" s="498"/>
      <c r="D26" s="499"/>
      <c r="E26" s="4"/>
    </row>
    <row r="28" spans="1:3" ht="12.75">
      <c r="A28" s="21" t="s">
        <v>392</v>
      </c>
      <c r="B28" s="21"/>
      <c r="C28" s="21"/>
    </row>
    <row r="29" spans="1:3" ht="12.75">
      <c r="A29" s="15" t="s">
        <v>393</v>
      </c>
      <c r="B29" s="15"/>
      <c r="C29" s="15"/>
    </row>
    <row r="30" spans="1:3" ht="12.75">
      <c r="A30" s="21" t="s">
        <v>394</v>
      </c>
      <c r="B30" s="21"/>
      <c r="C30" s="21"/>
    </row>
    <row r="31" spans="1:3" ht="12.75">
      <c r="A31" s="21" t="s">
        <v>395</v>
      </c>
      <c r="B31" s="21"/>
      <c r="C31" s="21"/>
    </row>
    <row r="32" spans="1:3" ht="12.75">
      <c r="A32" s="15" t="s">
        <v>408</v>
      </c>
      <c r="B32" s="21"/>
      <c r="C32" s="21"/>
    </row>
    <row r="33" spans="1:3" ht="12.75">
      <c r="A33" s="15" t="s">
        <v>409</v>
      </c>
      <c r="B33" s="15"/>
      <c r="C33" s="15"/>
    </row>
    <row r="34" spans="1:3" ht="12.75">
      <c r="A34" s="15" t="s">
        <v>399</v>
      </c>
      <c r="B34" s="15"/>
      <c r="C34" s="1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7.7109375" style="0" customWidth="1"/>
    <col min="2" max="2" width="12.140625" style="0" customWidth="1"/>
    <col min="3" max="3" width="9.8515625" style="0" customWidth="1"/>
    <col min="4" max="4" width="9.421875" style="0" customWidth="1"/>
    <col min="5" max="5" width="10.8515625" style="0" customWidth="1"/>
    <col min="6" max="6" width="10.00390625" style="0" customWidth="1"/>
    <col min="7" max="8" width="12.140625" style="0" customWidth="1"/>
  </cols>
  <sheetData>
    <row r="1" spans="1:8" s="223" customFormat="1" ht="15.75">
      <c r="A1" s="221" t="s">
        <v>379</v>
      </c>
      <c r="B1" s="221"/>
      <c r="C1" s="221"/>
      <c r="D1" s="221"/>
      <c r="E1" s="222"/>
      <c r="F1" s="222"/>
      <c r="G1" s="222"/>
      <c r="H1" s="222"/>
    </row>
    <row r="2" spans="1:8" s="223" customFormat="1" ht="12.75" customHeight="1">
      <c r="A2" s="221"/>
      <c r="B2" s="221"/>
      <c r="C2" s="221"/>
      <c r="D2" s="221"/>
      <c r="E2" s="222"/>
      <c r="F2" s="222"/>
      <c r="G2" s="222"/>
      <c r="H2" s="222"/>
    </row>
    <row r="3" spans="1:8" s="223" customFormat="1" ht="12.75" customHeight="1">
      <c r="A3" s="446" t="s">
        <v>339</v>
      </c>
      <c r="B3" s="221"/>
      <c r="C3" s="221"/>
      <c r="D3" s="221"/>
      <c r="E3" s="222"/>
      <c r="F3" s="222"/>
      <c r="G3" s="222"/>
      <c r="H3" s="222"/>
    </row>
    <row r="4" spans="1:8" ht="12.75" customHeight="1" thickBot="1">
      <c r="A4" s="1"/>
      <c r="B4" s="1"/>
      <c r="C4" s="1"/>
      <c r="D4" s="1"/>
      <c r="E4" s="1"/>
      <c r="F4" s="1"/>
      <c r="G4" s="1"/>
      <c r="H4" s="1"/>
    </row>
    <row r="5" spans="1:8" s="227" customFormat="1" ht="45" customHeight="1" thickTop="1">
      <c r="A5" s="224" t="s">
        <v>75</v>
      </c>
      <c r="B5" s="462" t="s">
        <v>15</v>
      </c>
      <c r="C5" s="463" t="s">
        <v>380</v>
      </c>
      <c r="D5" s="385" t="s">
        <v>381</v>
      </c>
      <c r="E5" s="464" t="s">
        <v>382</v>
      </c>
      <c r="F5" s="465" t="s">
        <v>383</v>
      </c>
      <c r="G5" s="465" t="s">
        <v>384</v>
      </c>
      <c r="H5" s="465" t="s">
        <v>385</v>
      </c>
    </row>
    <row r="6" spans="1:8" ht="12.75">
      <c r="A6" s="184"/>
      <c r="B6" s="466"/>
      <c r="C6" s="430"/>
      <c r="D6" s="2"/>
      <c r="E6" s="28"/>
      <c r="F6" s="2"/>
      <c r="G6" s="184"/>
      <c r="H6" s="265"/>
    </row>
    <row r="7" spans="1:8" ht="12.75">
      <c r="A7" s="337">
        <v>1960</v>
      </c>
      <c r="B7" s="467">
        <v>94.9</v>
      </c>
      <c r="C7" s="468">
        <v>0</v>
      </c>
      <c r="D7" s="469">
        <v>0</v>
      </c>
      <c r="E7" s="470">
        <v>94.6</v>
      </c>
      <c r="F7" s="447">
        <v>0.3</v>
      </c>
      <c r="G7" s="471">
        <v>0</v>
      </c>
      <c r="H7" s="472">
        <v>0</v>
      </c>
    </row>
    <row r="8" spans="1:8" ht="12.75">
      <c r="A8" s="337">
        <v>1965</v>
      </c>
      <c r="B8" s="467">
        <v>130.6</v>
      </c>
      <c r="C8" s="468">
        <v>0</v>
      </c>
      <c r="D8" s="469">
        <v>0</v>
      </c>
      <c r="E8" s="470">
        <v>129.3</v>
      </c>
      <c r="F8" s="447">
        <v>1.1</v>
      </c>
      <c r="G8" s="471">
        <v>0.2</v>
      </c>
      <c r="H8" s="472">
        <v>0</v>
      </c>
    </row>
    <row r="9" spans="1:8" ht="12.75">
      <c r="A9" s="337">
        <v>1970</v>
      </c>
      <c r="B9" s="467">
        <v>197</v>
      </c>
      <c r="C9" s="468">
        <v>0</v>
      </c>
      <c r="D9" s="469">
        <v>0</v>
      </c>
      <c r="E9" s="470">
        <v>195.4</v>
      </c>
      <c r="F9" s="447">
        <v>1.1</v>
      </c>
      <c r="G9" s="471">
        <v>0.4</v>
      </c>
      <c r="H9" s="472">
        <v>0</v>
      </c>
    </row>
    <row r="10" spans="1:8" ht="12.75">
      <c r="A10" s="337">
        <v>1975</v>
      </c>
      <c r="B10" s="467">
        <v>214.4</v>
      </c>
      <c r="C10" s="468">
        <v>0</v>
      </c>
      <c r="D10" s="469">
        <v>0</v>
      </c>
      <c r="E10" s="470">
        <v>212.9</v>
      </c>
      <c r="F10" s="447">
        <v>0.9</v>
      </c>
      <c r="G10" s="471">
        <v>0.6</v>
      </c>
      <c r="H10" s="472">
        <v>0</v>
      </c>
    </row>
    <row r="11" spans="1:8" ht="12.75">
      <c r="A11" s="337">
        <v>1980</v>
      </c>
      <c r="B11" s="473">
        <v>265.4</v>
      </c>
      <c r="C11" s="474">
        <v>0</v>
      </c>
      <c r="D11" s="475">
        <v>3</v>
      </c>
      <c r="E11" s="476">
        <v>249.6</v>
      </c>
      <c r="F11" s="450">
        <v>0.9</v>
      </c>
      <c r="G11" s="477">
        <v>11.9</v>
      </c>
      <c r="H11" s="478">
        <v>0</v>
      </c>
    </row>
    <row r="12" spans="1:8" ht="12.75">
      <c r="A12" s="337">
        <v>1985</v>
      </c>
      <c r="B12" s="473">
        <v>251.4</v>
      </c>
      <c r="C12" s="474">
        <v>1.1</v>
      </c>
      <c r="D12" s="475">
        <v>2.7</v>
      </c>
      <c r="E12" s="476">
        <v>232.1</v>
      </c>
      <c r="F12" s="450">
        <v>0.9</v>
      </c>
      <c r="G12" s="477">
        <v>14.2</v>
      </c>
      <c r="H12" s="478">
        <v>0.4</v>
      </c>
    </row>
    <row r="13" spans="1:8" ht="12.75">
      <c r="A13" s="337"/>
      <c r="B13" s="479"/>
      <c r="C13" s="454"/>
      <c r="D13" s="475"/>
      <c r="E13" s="476"/>
      <c r="F13" s="454"/>
      <c r="G13" s="480"/>
      <c r="H13" s="481"/>
    </row>
    <row r="14" spans="1:8" ht="12.75">
      <c r="A14" s="337">
        <v>1990</v>
      </c>
      <c r="B14" s="482" t="s">
        <v>386</v>
      </c>
      <c r="C14" s="474">
        <v>0.7</v>
      </c>
      <c r="D14" s="475">
        <v>3</v>
      </c>
      <c r="E14" s="476">
        <v>292.7</v>
      </c>
      <c r="F14" s="450">
        <v>0.8</v>
      </c>
      <c r="G14" s="483" t="s">
        <v>387</v>
      </c>
      <c r="H14" s="484" t="s">
        <v>388</v>
      </c>
    </row>
    <row r="15" spans="1:8" ht="12.75">
      <c r="A15" s="337">
        <v>1991</v>
      </c>
      <c r="B15" s="473">
        <v>298.1</v>
      </c>
      <c r="C15" s="474">
        <v>1.1</v>
      </c>
      <c r="D15" s="475">
        <v>2.9</v>
      </c>
      <c r="E15" s="476">
        <v>266.5</v>
      </c>
      <c r="F15" s="450">
        <v>0.7</v>
      </c>
      <c r="G15" s="477">
        <v>25.4</v>
      </c>
      <c r="H15" s="478">
        <v>1.4</v>
      </c>
    </row>
    <row r="16" spans="1:8" ht="12.75">
      <c r="A16" s="337">
        <v>1992</v>
      </c>
      <c r="B16" s="473">
        <v>308.9</v>
      </c>
      <c r="C16" s="474">
        <v>6.8</v>
      </c>
      <c r="D16" s="475">
        <v>2.9</v>
      </c>
      <c r="E16" s="476">
        <v>272.4</v>
      </c>
      <c r="F16" s="450">
        <v>0.6</v>
      </c>
      <c r="G16" s="477">
        <v>24.9</v>
      </c>
      <c r="H16" s="478">
        <v>1.3</v>
      </c>
    </row>
    <row r="17" spans="1:8" ht="12.75">
      <c r="A17" s="337">
        <v>1993</v>
      </c>
      <c r="B17" s="473">
        <v>287.6</v>
      </c>
      <c r="C17" s="474">
        <v>15.6</v>
      </c>
      <c r="D17" s="475">
        <v>2.8</v>
      </c>
      <c r="E17" s="476">
        <v>239.7</v>
      </c>
      <c r="F17" s="450">
        <v>0.6</v>
      </c>
      <c r="G17" s="477">
        <v>24.4</v>
      </c>
      <c r="H17" s="478">
        <v>4.5</v>
      </c>
    </row>
    <row r="18" spans="1:8" ht="12.75">
      <c r="A18" s="337">
        <v>1994</v>
      </c>
      <c r="B18" s="473">
        <v>304.3</v>
      </c>
      <c r="C18" s="474">
        <v>15.7</v>
      </c>
      <c r="D18" s="475">
        <v>2.9</v>
      </c>
      <c r="E18" s="476">
        <v>258.3</v>
      </c>
      <c r="F18" s="450">
        <v>1.4</v>
      </c>
      <c r="G18" s="477">
        <v>20.7</v>
      </c>
      <c r="H18" s="478">
        <v>5.2</v>
      </c>
    </row>
    <row r="19" spans="1:8" ht="12.75">
      <c r="A19" s="337">
        <v>1995</v>
      </c>
      <c r="B19" s="473">
        <v>302.5</v>
      </c>
      <c r="C19" s="474">
        <v>19.9</v>
      </c>
      <c r="D19" s="475">
        <v>2.9</v>
      </c>
      <c r="E19" s="476">
        <v>252.6</v>
      </c>
      <c r="F19" s="450">
        <v>1</v>
      </c>
      <c r="G19" s="477">
        <v>19.8</v>
      </c>
      <c r="H19" s="478">
        <v>6.3</v>
      </c>
    </row>
    <row r="20" spans="1:8" ht="12.75">
      <c r="A20" s="337">
        <v>1996</v>
      </c>
      <c r="B20" s="473">
        <v>288.7</v>
      </c>
      <c r="C20" s="474">
        <v>20.4</v>
      </c>
      <c r="D20" s="475">
        <v>2.8</v>
      </c>
      <c r="E20" s="476">
        <v>238.9</v>
      </c>
      <c r="F20" s="450">
        <v>1.1</v>
      </c>
      <c r="G20" s="477">
        <v>19.1</v>
      </c>
      <c r="H20" s="478">
        <v>6.6</v>
      </c>
    </row>
    <row r="21" spans="1:8" ht="12.75">
      <c r="A21" s="337">
        <v>1997</v>
      </c>
      <c r="B21" s="473">
        <v>278.9</v>
      </c>
      <c r="C21" s="474">
        <v>20.5</v>
      </c>
      <c r="D21" s="475">
        <v>2.7</v>
      </c>
      <c r="E21" s="476">
        <v>230.5</v>
      </c>
      <c r="F21" s="450">
        <v>1.2</v>
      </c>
      <c r="G21" s="477">
        <v>17.4</v>
      </c>
      <c r="H21" s="478">
        <v>6.6</v>
      </c>
    </row>
    <row r="22" spans="1:8" ht="12.75">
      <c r="A22" s="337">
        <v>1998</v>
      </c>
      <c r="B22" s="473">
        <v>278.8</v>
      </c>
      <c r="C22" s="474">
        <v>18.2</v>
      </c>
      <c r="D22" s="475">
        <v>2.8</v>
      </c>
      <c r="E22" s="476">
        <v>233.4</v>
      </c>
      <c r="F22" s="450">
        <v>1.2</v>
      </c>
      <c r="G22" s="477">
        <v>16.5</v>
      </c>
      <c r="H22" s="478">
        <v>6.5</v>
      </c>
    </row>
    <row r="23" spans="1:8" ht="12.75">
      <c r="A23" s="337">
        <v>1999</v>
      </c>
      <c r="B23" s="473">
        <v>274.6</v>
      </c>
      <c r="C23" s="474">
        <v>17.7</v>
      </c>
      <c r="D23" s="475">
        <v>2.9</v>
      </c>
      <c r="E23" s="476">
        <v>229.9</v>
      </c>
      <c r="F23" s="450">
        <v>1.2</v>
      </c>
      <c r="G23" s="477">
        <v>17</v>
      </c>
      <c r="H23" s="478">
        <v>6</v>
      </c>
    </row>
    <row r="24" spans="1:10" ht="12.75">
      <c r="A24" s="337">
        <v>2000</v>
      </c>
      <c r="B24" s="473">
        <v>279.1</v>
      </c>
      <c r="C24" s="474">
        <v>17.7</v>
      </c>
      <c r="D24" s="475">
        <v>3</v>
      </c>
      <c r="E24" s="476">
        <v>235.2</v>
      </c>
      <c r="F24" s="450">
        <v>1.1</v>
      </c>
      <c r="G24" s="477">
        <v>15.2</v>
      </c>
      <c r="H24" s="478">
        <v>7.1</v>
      </c>
      <c r="I24" s="184"/>
      <c r="J24" s="485"/>
    </row>
    <row r="25" spans="1:10" ht="12.75">
      <c r="A25" s="337">
        <v>2001</v>
      </c>
      <c r="B25" s="482" t="s">
        <v>389</v>
      </c>
      <c r="C25" s="474">
        <v>17.8</v>
      </c>
      <c r="D25" s="475">
        <v>2.9</v>
      </c>
      <c r="E25" s="486" t="s">
        <v>390</v>
      </c>
      <c r="F25" s="450">
        <v>1</v>
      </c>
      <c r="G25" s="477">
        <v>11.4</v>
      </c>
      <c r="H25" s="478">
        <v>5.7</v>
      </c>
      <c r="I25" s="184"/>
      <c r="J25" s="485"/>
    </row>
    <row r="26" spans="1:10" ht="12.75">
      <c r="A26" s="337">
        <v>2002</v>
      </c>
      <c r="B26" s="482" t="s">
        <v>391</v>
      </c>
      <c r="C26" s="474">
        <v>16.6</v>
      </c>
      <c r="D26" s="475">
        <v>2.9</v>
      </c>
      <c r="E26" s="476">
        <v>259.2</v>
      </c>
      <c r="F26" s="450">
        <v>1</v>
      </c>
      <c r="G26" s="477">
        <v>9.1</v>
      </c>
      <c r="H26" s="478">
        <v>2.9</v>
      </c>
      <c r="I26" s="184"/>
      <c r="J26" s="485"/>
    </row>
    <row r="27" spans="1:10" ht="12.75">
      <c r="A27" s="337">
        <v>2003</v>
      </c>
      <c r="B27" s="473">
        <v>309.6</v>
      </c>
      <c r="C27" s="474">
        <v>19.3</v>
      </c>
      <c r="D27" s="475">
        <v>2.9</v>
      </c>
      <c r="E27" s="476">
        <v>270.1</v>
      </c>
      <c r="F27" s="450">
        <v>0.9</v>
      </c>
      <c r="G27" s="477">
        <v>11.3</v>
      </c>
      <c r="H27" s="478">
        <v>5.2</v>
      </c>
      <c r="I27" s="184"/>
      <c r="J27" s="485"/>
    </row>
    <row r="28" spans="1:8" ht="12.75">
      <c r="A28" s="4"/>
      <c r="B28" s="242"/>
      <c r="C28" s="3"/>
      <c r="D28" s="3"/>
      <c r="E28" s="487"/>
      <c r="F28" s="3"/>
      <c r="G28" s="488"/>
      <c r="H28" s="33"/>
    </row>
    <row r="30" spans="1:4" ht="12.75">
      <c r="A30" s="21" t="s">
        <v>392</v>
      </c>
      <c r="B30" s="21"/>
      <c r="C30" s="21"/>
      <c r="D30" s="21"/>
    </row>
    <row r="31" spans="1:4" ht="12.75">
      <c r="A31" s="15" t="s">
        <v>393</v>
      </c>
      <c r="B31" s="15"/>
      <c r="C31" s="15"/>
      <c r="D31" s="15"/>
    </row>
    <row r="32" spans="1:4" ht="12.75">
      <c r="A32" s="21" t="s">
        <v>394</v>
      </c>
      <c r="B32" s="21"/>
      <c r="C32" s="21"/>
      <c r="D32" s="21"/>
    </row>
    <row r="33" spans="1:4" ht="12.75">
      <c r="A33" s="21" t="s">
        <v>395</v>
      </c>
      <c r="B33" s="21"/>
      <c r="C33" s="21"/>
      <c r="D33" s="21"/>
    </row>
    <row r="34" spans="1:4" ht="12.75">
      <c r="A34" s="21" t="s">
        <v>396</v>
      </c>
      <c r="B34" s="21"/>
      <c r="C34" s="21"/>
      <c r="D34" s="21"/>
    </row>
    <row r="35" spans="1:4" ht="12.75">
      <c r="A35" s="21" t="s">
        <v>397</v>
      </c>
      <c r="B35" s="21"/>
      <c r="C35" s="21"/>
      <c r="D35" s="21"/>
    </row>
    <row r="36" spans="1:4" ht="12.75">
      <c r="A36" s="15" t="s">
        <v>398</v>
      </c>
      <c r="B36" s="21"/>
      <c r="C36" s="21"/>
      <c r="D36" s="21"/>
    </row>
    <row r="37" spans="1:4" ht="12.75">
      <c r="A37" s="15" t="s">
        <v>374</v>
      </c>
      <c r="B37" s="15"/>
      <c r="C37" s="15"/>
      <c r="D37" s="15"/>
    </row>
    <row r="38" spans="1:4" ht="12.75">
      <c r="A38" s="15" t="s">
        <v>400</v>
      </c>
      <c r="B38" s="15"/>
      <c r="C38" s="15"/>
      <c r="D38" s="15"/>
    </row>
    <row r="39" spans="1:4" ht="12.75">
      <c r="A39" s="15" t="s">
        <v>378</v>
      </c>
      <c r="B39" s="15"/>
      <c r="C39" s="15"/>
      <c r="D39" s="15"/>
    </row>
    <row r="40" spans="1:4" ht="12.75">
      <c r="A40" s="15" t="s">
        <v>399</v>
      </c>
      <c r="B40" s="15"/>
      <c r="C40" s="15"/>
      <c r="D40" s="1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9.7109375" style="0" customWidth="1"/>
    <col min="2" max="6" width="14.28125" style="0" customWidth="1"/>
  </cols>
  <sheetData>
    <row r="1" spans="1:6" s="223" customFormat="1" ht="15.75">
      <c r="A1" s="221" t="s">
        <v>356</v>
      </c>
      <c r="B1" s="222"/>
      <c r="C1" s="222"/>
      <c r="D1" s="222"/>
      <c r="E1" s="222"/>
      <c r="F1" s="222"/>
    </row>
    <row r="2" spans="1:6" s="223" customFormat="1" ht="15.75">
      <c r="A2" s="221" t="s">
        <v>357</v>
      </c>
      <c r="B2" s="222"/>
      <c r="C2" s="222"/>
      <c r="D2" s="222"/>
      <c r="E2" s="222"/>
      <c r="F2" s="222"/>
    </row>
    <row r="3" spans="1:6" s="223" customFormat="1" ht="12.75" customHeight="1">
      <c r="A3" s="221"/>
      <c r="B3" s="222"/>
      <c r="C3" s="222"/>
      <c r="D3" s="222"/>
      <c r="E3" s="222"/>
      <c r="F3" s="222"/>
    </row>
    <row r="4" spans="1:6" s="223" customFormat="1" ht="12.75" customHeight="1">
      <c r="A4" s="446" t="s">
        <v>339</v>
      </c>
      <c r="B4" s="222"/>
      <c r="C4" s="222"/>
      <c r="D4" s="222"/>
      <c r="E4" s="222"/>
      <c r="F4" s="222"/>
    </row>
    <row r="5" spans="1:6" ht="12.75" customHeight="1" thickBot="1">
      <c r="A5" s="1"/>
      <c r="B5" s="1"/>
      <c r="C5" s="1"/>
      <c r="D5" s="1"/>
      <c r="E5" s="1"/>
      <c r="F5" s="1"/>
    </row>
    <row r="6" spans="1:6" s="227" customFormat="1" ht="38.25" customHeight="1" thickTop="1">
      <c r="A6" s="248" t="s">
        <v>75</v>
      </c>
      <c r="B6" s="226" t="s">
        <v>226</v>
      </c>
      <c r="C6" s="291" t="s">
        <v>358</v>
      </c>
      <c r="D6" s="226" t="s">
        <v>359</v>
      </c>
      <c r="E6" s="291" t="s">
        <v>360</v>
      </c>
      <c r="F6" s="291" t="s">
        <v>361</v>
      </c>
    </row>
    <row r="7" spans="1:5" ht="12.75">
      <c r="A7" s="2"/>
      <c r="B7" s="2"/>
      <c r="C7" s="2"/>
      <c r="D7" s="2"/>
      <c r="E7" s="2"/>
    </row>
    <row r="8" spans="1:6" ht="12.75">
      <c r="A8" s="252">
        <v>1960</v>
      </c>
      <c r="B8" s="447">
        <v>7.3</v>
      </c>
      <c r="C8" s="447">
        <v>5.2</v>
      </c>
      <c r="D8" s="448">
        <v>20.6</v>
      </c>
      <c r="E8" s="447">
        <v>61.8</v>
      </c>
      <c r="F8" s="449">
        <v>17.6</v>
      </c>
    </row>
    <row r="9" spans="1:6" ht="12.75">
      <c r="A9" s="252">
        <v>1965</v>
      </c>
      <c r="B9" s="447">
        <v>10.1</v>
      </c>
      <c r="C9" s="447">
        <v>6.8</v>
      </c>
      <c r="D9" s="448">
        <v>34.7</v>
      </c>
      <c r="E9" s="447">
        <v>79</v>
      </c>
      <c r="F9" s="449">
        <v>27.6</v>
      </c>
    </row>
    <row r="10" spans="1:6" ht="12.75">
      <c r="A10" s="252">
        <v>1970</v>
      </c>
      <c r="B10" s="447">
        <v>16.4</v>
      </c>
      <c r="C10" s="447">
        <v>11.6</v>
      </c>
      <c r="D10" s="448">
        <v>43.7</v>
      </c>
      <c r="E10" s="447">
        <v>125.3</v>
      </c>
      <c r="F10" s="449">
        <v>43.2</v>
      </c>
    </row>
    <row r="11" spans="1:6" ht="12.75">
      <c r="A11" s="252">
        <v>1975</v>
      </c>
      <c r="B11" s="447">
        <v>19.6</v>
      </c>
      <c r="C11" s="447">
        <v>13.8</v>
      </c>
      <c r="D11" s="448">
        <v>50.4</v>
      </c>
      <c r="E11" s="447">
        <v>130.5</v>
      </c>
      <c r="F11" s="449">
        <v>58.8</v>
      </c>
    </row>
    <row r="12" spans="1:6" ht="12.75">
      <c r="A12" s="252">
        <v>1980</v>
      </c>
      <c r="B12" s="447">
        <v>23.2</v>
      </c>
      <c r="C12" s="447">
        <v>20.8</v>
      </c>
      <c r="D12" s="448">
        <v>74.7</v>
      </c>
      <c r="E12" s="447">
        <v>146.7</v>
      </c>
      <c r="F12" s="449">
        <v>69.7</v>
      </c>
    </row>
    <row r="13" spans="1:6" ht="12.75">
      <c r="A13" s="252">
        <v>1985</v>
      </c>
      <c r="B13" s="450">
        <v>20.9</v>
      </c>
      <c r="C13" s="447">
        <v>20.2</v>
      </c>
      <c r="D13" s="448">
        <v>67.4</v>
      </c>
      <c r="E13" s="451" t="s">
        <v>362</v>
      </c>
      <c r="F13" s="452">
        <v>70</v>
      </c>
    </row>
    <row r="14" spans="1:6" ht="12.75">
      <c r="A14" s="252"/>
      <c r="B14" s="453"/>
      <c r="C14" s="453"/>
      <c r="D14" s="454"/>
      <c r="E14" s="455"/>
      <c r="F14" s="452"/>
    </row>
    <row r="15" spans="1:6" ht="12.75">
      <c r="A15" s="252">
        <v>1990</v>
      </c>
      <c r="B15" s="451" t="s">
        <v>363</v>
      </c>
      <c r="C15" s="451" t="s">
        <v>364</v>
      </c>
      <c r="D15" s="456" t="s">
        <v>365</v>
      </c>
      <c r="E15" s="450">
        <v>154.5</v>
      </c>
      <c r="F15" s="457" t="s">
        <v>366</v>
      </c>
    </row>
    <row r="16" spans="1:6" ht="12.75">
      <c r="A16" s="252">
        <v>1991</v>
      </c>
      <c r="B16" s="450">
        <v>27</v>
      </c>
      <c r="C16" s="447">
        <v>30.8</v>
      </c>
      <c r="D16" s="448">
        <v>89</v>
      </c>
      <c r="E16" s="450">
        <v>151.2</v>
      </c>
      <c r="F16" s="452">
        <v>88.7</v>
      </c>
    </row>
    <row r="17" spans="1:6" ht="12.75">
      <c r="A17" s="252">
        <v>1992</v>
      </c>
      <c r="B17" s="450">
        <v>31.1</v>
      </c>
      <c r="C17" s="447">
        <v>40</v>
      </c>
      <c r="D17" s="448">
        <v>93.7</v>
      </c>
      <c r="E17" s="450">
        <v>144.1</v>
      </c>
      <c r="F17" s="452">
        <v>99.3</v>
      </c>
    </row>
    <row r="18" spans="1:6" ht="12.75">
      <c r="A18" s="252">
        <v>1993</v>
      </c>
      <c r="B18" s="450">
        <v>30.8</v>
      </c>
      <c r="C18" s="447">
        <v>33.2</v>
      </c>
      <c r="D18" s="448">
        <v>93.1</v>
      </c>
      <c r="E18" s="450">
        <v>130.4</v>
      </c>
      <c r="F18" s="452">
        <v>101.1</v>
      </c>
    </row>
    <row r="19" spans="1:6" ht="12.75">
      <c r="A19" s="252">
        <v>1994</v>
      </c>
      <c r="B19" s="450">
        <v>31.9</v>
      </c>
      <c r="C19" s="447">
        <v>37.7</v>
      </c>
      <c r="D19" s="448">
        <v>94.7</v>
      </c>
      <c r="E19" s="450">
        <v>140</v>
      </c>
      <c r="F19" s="452">
        <v>104.3</v>
      </c>
    </row>
    <row r="20" spans="1:6" ht="12.75">
      <c r="A20" s="252">
        <v>1995</v>
      </c>
      <c r="B20" s="450">
        <v>32.8</v>
      </c>
      <c r="C20" s="447">
        <v>37.5</v>
      </c>
      <c r="D20" s="448">
        <v>94.1</v>
      </c>
      <c r="E20" s="450">
        <v>138.2</v>
      </c>
      <c r="F20" s="452">
        <v>108</v>
      </c>
    </row>
    <row r="21" spans="1:6" ht="12.75">
      <c r="A21" s="252">
        <v>1996</v>
      </c>
      <c r="B21" s="450">
        <v>33.6</v>
      </c>
      <c r="C21" s="447">
        <v>36.8</v>
      </c>
      <c r="D21" s="448">
        <v>96.7</v>
      </c>
      <c r="E21" s="450">
        <v>121.6</v>
      </c>
      <c r="F21" s="452">
        <v>110</v>
      </c>
    </row>
    <row r="22" spans="1:6" ht="12.75">
      <c r="A22" s="252">
        <v>1997</v>
      </c>
      <c r="B22" s="450">
        <v>33.9</v>
      </c>
      <c r="C22" s="447">
        <v>37.7</v>
      </c>
      <c r="D22" s="448">
        <v>90.1</v>
      </c>
      <c r="E22" s="450">
        <v>117.2</v>
      </c>
      <c r="F22" s="452">
        <v>110</v>
      </c>
    </row>
    <row r="23" spans="1:6" ht="12.75">
      <c r="A23" s="252">
        <v>1998</v>
      </c>
      <c r="B23" s="450">
        <v>34.8</v>
      </c>
      <c r="C23" s="447">
        <v>47.3</v>
      </c>
      <c r="D23" s="448">
        <v>82.1</v>
      </c>
      <c r="E23" s="450">
        <v>114.6</v>
      </c>
      <c r="F23" s="452">
        <v>108.2</v>
      </c>
    </row>
    <row r="24" spans="1:6" ht="12.75">
      <c r="A24" s="252">
        <v>1999</v>
      </c>
      <c r="B24" s="450">
        <v>34.3</v>
      </c>
      <c r="C24" s="447">
        <v>37.8</v>
      </c>
      <c r="D24" s="448">
        <v>79.4</v>
      </c>
      <c r="E24" s="450">
        <v>123.1</v>
      </c>
      <c r="F24" s="452">
        <v>108.9</v>
      </c>
    </row>
    <row r="25" spans="1:6" ht="12.75">
      <c r="A25" s="252">
        <v>2000</v>
      </c>
      <c r="B25" s="450">
        <v>35.3</v>
      </c>
      <c r="C25" s="447">
        <v>39</v>
      </c>
      <c r="D25" s="448">
        <v>79.6</v>
      </c>
      <c r="E25" s="450">
        <v>125.2</v>
      </c>
      <c r="F25" s="452">
        <v>111.3</v>
      </c>
    </row>
    <row r="26" spans="1:6" ht="12.75">
      <c r="A26" s="252">
        <v>2001</v>
      </c>
      <c r="B26" s="450">
        <v>34.8</v>
      </c>
      <c r="C26" s="447">
        <v>38.7</v>
      </c>
      <c r="D26" s="448">
        <v>73.1</v>
      </c>
      <c r="E26" s="450">
        <v>132</v>
      </c>
      <c r="F26" s="452">
        <v>109.4</v>
      </c>
    </row>
    <row r="27" spans="1:6" ht="12.75">
      <c r="A27" s="252">
        <v>2002</v>
      </c>
      <c r="B27" s="450">
        <v>36.9</v>
      </c>
      <c r="C27" s="450">
        <v>41</v>
      </c>
      <c r="D27" s="456" t="s">
        <v>367</v>
      </c>
      <c r="E27" s="450">
        <v>141.8</v>
      </c>
      <c r="F27" s="452">
        <v>113.7</v>
      </c>
    </row>
    <row r="28" spans="1:6" ht="12.75">
      <c r="A28" s="252">
        <v>2003</v>
      </c>
      <c r="B28" s="450">
        <v>36.2</v>
      </c>
      <c r="C28" s="450">
        <v>42.1</v>
      </c>
      <c r="D28" s="454">
        <v>67.8</v>
      </c>
      <c r="E28" s="450">
        <v>163.6</v>
      </c>
      <c r="F28" s="452">
        <v>113.3</v>
      </c>
    </row>
    <row r="29" spans="1:6" ht="12.75">
      <c r="A29" s="3"/>
      <c r="B29" s="458"/>
      <c r="C29" s="459"/>
      <c r="D29" s="459"/>
      <c r="E29" s="460"/>
      <c r="F29" s="461"/>
    </row>
    <row r="31" ht="12.75">
      <c r="A31" s="15" t="s">
        <v>368</v>
      </c>
    </row>
    <row r="32" ht="12.75">
      <c r="A32" s="15" t="s">
        <v>369</v>
      </c>
    </row>
    <row r="33" ht="12.75">
      <c r="A33" s="15" t="s">
        <v>370</v>
      </c>
    </row>
    <row r="34" ht="12.75">
      <c r="A34" s="15" t="s">
        <v>371</v>
      </c>
    </row>
    <row r="35" ht="12.75">
      <c r="A35" s="15" t="s">
        <v>372</v>
      </c>
    </row>
    <row r="36" ht="12.75">
      <c r="A36" s="15" t="s">
        <v>373</v>
      </c>
    </row>
    <row r="37" spans="1:4" ht="12.75">
      <c r="A37" s="15" t="s">
        <v>374</v>
      </c>
      <c r="B37" s="15"/>
      <c r="C37" s="15"/>
      <c r="D37" s="15"/>
    </row>
    <row r="38" spans="1:4" ht="12.75">
      <c r="A38" s="15" t="s">
        <v>377</v>
      </c>
      <c r="B38" s="15"/>
      <c r="C38" s="15"/>
      <c r="D38" s="15"/>
    </row>
    <row r="39" ht="12.75">
      <c r="A39" s="15" t="s">
        <v>378</v>
      </c>
    </row>
    <row r="40" ht="12.75">
      <c r="A40" s="15" t="s">
        <v>375</v>
      </c>
    </row>
    <row r="41" ht="12.75">
      <c r="A41" s="15" t="s">
        <v>376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9.140625" defaultRowHeight="12.75"/>
  <cols>
    <col min="1" max="1" width="15.57421875" style="0" customWidth="1"/>
    <col min="2" max="2" width="16.7109375" style="0" customWidth="1"/>
    <col min="3" max="3" width="5.421875" style="0" customWidth="1"/>
    <col min="4" max="4" width="12.57421875" style="0" customWidth="1"/>
    <col min="5" max="5" width="15.8515625" style="0" customWidth="1"/>
    <col min="6" max="6" width="6.28125" style="0" customWidth="1"/>
    <col min="7" max="7" width="11.00390625" style="0" customWidth="1"/>
  </cols>
  <sheetData>
    <row r="1" spans="1:7" s="223" customFormat="1" ht="31.5">
      <c r="A1" s="221" t="s">
        <v>344</v>
      </c>
      <c r="B1" s="222"/>
      <c r="C1" s="222"/>
      <c r="D1" s="222"/>
      <c r="E1" s="222"/>
      <c r="F1" s="222"/>
      <c r="G1" s="222"/>
    </row>
    <row r="2" spans="1:7" s="223" customFormat="1" ht="16.5" thickBot="1">
      <c r="A2" s="286"/>
      <c r="B2" s="286"/>
      <c r="C2" s="286"/>
      <c r="D2" s="286"/>
      <c r="E2" s="286"/>
      <c r="F2" s="286"/>
      <c r="G2" s="286"/>
    </row>
    <row r="3" spans="2:7" s="245" customFormat="1" ht="24" customHeight="1" thickTop="1">
      <c r="B3" s="246" t="s">
        <v>345</v>
      </c>
      <c r="C3" s="258"/>
      <c r="D3" s="258"/>
      <c r="E3" s="246" t="s">
        <v>346</v>
      </c>
      <c r="F3" s="258"/>
      <c r="G3" s="258"/>
    </row>
    <row r="4" spans="1:7" s="245" customFormat="1" ht="34.5" customHeight="1">
      <c r="A4" s="263" t="s">
        <v>75</v>
      </c>
      <c r="B4" s="251" t="s">
        <v>347</v>
      </c>
      <c r="C4" s="511" t="s">
        <v>348</v>
      </c>
      <c r="D4" s="512"/>
      <c r="E4" s="251" t="s">
        <v>349</v>
      </c>
      <c r="F4" s="434" t="s">
        <v>350</v>
      </c>
      <c r="G4" s="435"/>
    </row>
    <row r="5" spans="1:6" ht="12.75">
      <c r="A5" s="2"/>
      <c r="B5" s="2"/>
      <c r="C5" s="29"/>
      <c r="D5" s="2"/>
      <c r="E5" s="2"/>
      <c r="F5" s="184"/>
    </row>
    <row r="6" spans="1:7" ht="12.75">
      <c r="A6" s="252">
        <v>1991</v>
      </c>
      <c r="B6" s="436">
        <v>322.9524</v>
      </c>
      <c r="C6" s="437"/>
      <c r="D6" s="438">
        <v>257.894614957697</v>
      </c>
      <c r="E6" s="94">
        <v>8564032</v>
      </c>
      <c r="F6" s="439"/>
      <c r="G6" s="440">
        <v>6838.833633456177</v>
      </c>
    </row>
    <row r="7" spans="1:7" ht="12.75">
      <c r="A7" s="252">
        <v>1992</v>
      </c>
      <c r="B7" s="436">
        <v>339.0912</v>
      </c>
      <c r="C7" s="437"/>
      <c r="D7" s="438">
        <v>266.6519877137164</v>
      </c>
      <c r="E7" s="94">
        <v>8666889</v>
      </c>
      <c r="F7" s="439"/>
      <c r="G7" s="440">
        <v>6815.402992304559</v>
      </c>
    </row>
    <row r="8" spans="1:7" ht="12.75">
      <c r="A8" s="252">
        <v>1993</v>
      </c>
      <c r="B8" s="436">
        <v>307.7465</v>
      </c>
      <c r="C8" s="437"/>
      <c r="D8" s="438">
        <v>242.73118545626332</v>
      </c>
      <c r="E8" s="94">
        <v>8657903</v>
      </c>
      <c r="F8" s="439"/>
      <c r="G8" s="440">
        <v>6828.812421668511</v>
      </c>
    </row>
    <row r="9" spans="1:7" ht="12.75">
      <c r="A9" s="252">
        <v>1994</v>
      </c>
      <c r="B9" s="436">
        <v>327.4778</v>
      </c>
      <c r="C9" s="437"/>
      <c r="D9" s="438">
        <v>253.8973518457068</v>
      </c>
      <c r="E9" s="94">
        <v>8948458</v>
      </c>
      <c r="F9" s="439"/>
      <c r="G9" s="440">
        <v>6937.843269209896</v>
      </c>
    </row>
    <row r="10" spans="1:7" ht="12.75">
      <c r="A10" s="252">
        <v>1995</v>
      </c>
      <c r="B10" s="436">
        <v>315.1186</v>
      </c>
      <c r="C10" s="437"/>
      <c r="D10" s="438">
        <v>242.7544572974572</v>
      </c>
      <c r="E10" s="94">
        <v>9187430</v>
      </c>
      <c r="F10" s="439"/>
      <c r="G10" s="440">
        <v>7077.619837053654</v>
      </c>
    </row>
    <row r="11" spans="1:7" ht="12.75">
      <c r="A11" s="252">
        <v>1996</v>
      </c>
      <c r="B11" s="436">
        <v>315.9492</v>
      </c>
      <c r="C11" s="437"/>
      <c r="D11" s="438">
        <v>242.3081259131155</v>
      </c>
      <c r="E11" s="94">
        <v>9378962</v>
      </c>
      <c r="F11" s="439"/>
      <c r="G11" s="440">
        <v>7192.924385408558</v>
      </c>
    </row>
    <row r="12" spans="1:7" ht="12.75">
      <c r="A12" s="252">
        <v>1997</v>
      </c>
      <c r="B12" s="436">
        <v>315.9927</v>
      </c>
      <c r="C12" s="437"/>
      <c r="D12" s="438">
        <v>237.958853252807</v>
      </c>
      <c r="E12" s="94">
        <v>9345281</v>
      </c>
      <c r="F12" s="439"/>
      <c r="G12" s="440">
        <v>7037.4801382603</v>
      </c>
    </row>
    <row r="13" spans="1:7" ht="12.75">
      <c r="A13" s="252">
        <v>1998</v>
      </c>
      <c r="B13" s="436">
        <v>302.8773</v>
      </c>
      <c r="C13" s="437"/>
      <c r="D13" s="438">
        <v>227.02317998688278</v>
      </c>
      <c r="E13" s="94">
        <v>9261070</v>
      </c>
      <c r="F13" s="439"/>
      <c r="G13" s="440">
        <v>6941.680876979293</v>
      </c>
    </row>
    <row r="14" spans="1:7" ht="12.75">
      <c r="A14" s="252">
        <v>1999</v>
      </c>
      <c r="B14" s="436">
        <v>308.4009</v>
      </c>
      <c r="C14" s="437"/>
      <c r="D14" s="438">
        <v>231.4554029368633</v>
      </c>
      <c r="E14" s="94">
        <v>9379808</v>
      </c>
      <c r="F14" s="439"/>
      <c r="G14" s="440">
        <v>7039.561947161677</v>
      </c>
    </row>
    <row r="15" spans="1:7" ht="12.75">
      <c r="A15" s="252">
        <v>2000</v>
      </c>
      <c r="B15" s="436">
        <v>325.2151</v>
      </c>
      <c r="C15" s="437" t="s">
        <v>351</v>
      </c>
      <c r="D15" s="438">
        <v>243.67782072828712</v>
      </c>
      <c r="E15" s="94">
        <v>9690598</v>
      </c>
      <c r="F15" s="439" t="s">
        <v>351</v>
      </c>
      <c r="G15" s="440">
        <v>7260.990655704171</v>
      </c>
    </row>
    <row r="16" spans="1:7" ht="12.75">
      <c r="A16" s="252">
        <v>2001</v>
      </c>
      <c r="B16" s="436">
        <v>304.6372</v>
      </c>
      <c r="C16" s="437" t="s">
        <v>351</v>
      </c>
      <c r="D16" s="438">
        <v>228.44317663715117</v>
      </c>
      <c r="E16" s="94">
        <v>9776882</v>
      </c>
      <c r="F16" s="439" t="s">
        <v>351</v>
      </c>
      <c r="G16" s="440">
        <v>7331.547104840064</v>
      </c>
    </row>
    <row r="17" spans="1:7" ht="12.75">
      <c r="A17" s="252">
        <v>2002</v>
      </c>
      <c r="B17" s="436">
        <v>306.2823</v>
      </c>
      <c r="C17" s="437" t="s">
        <v>351</v>
      </c>
      <c r="D17" s="438">
        <v>227.2395293503156</v>
      </c>
      <c r="E17" s="94">
        <v>9958768</v>
      </c>
      <c r="F17" s="439" t="s">
        <v>351</v>
      </c>
      <c r="G17" s="440">
        <v>7388.692566397025</v>
      </c>
    </row>
    <row r="18" spans="1:7" ht="12.75">
      <c r="A18" s="252">
        <v>2003</v>
      </c>
      <c r="B18" s="436">
        <v>320.396</v>
      </c>
      <c r="C18" s="437" t="s">
        <v>351</v>
      </c>
      <c r="D18" s="438">
        <v>236.31474212311238</v>
      </c>
      <c r="E18" s="94">
        <v>10206405</v>
      </c>
      <c r="F18" s="439" t="s">
        <v>351</v>
      </c>
      <c r="G18" s="440">
        <v>7527.9465585682865</v>
      </c>
    </row>
    <row r="19" spans="1:7" ht="12.75">
      <c r="A19" s="252">
        <v>2004</v>
      </c>
      <c r="B19" s="436">
        <v>324.06344942742146</v>
      </c>
      <c r="C19" s="437" t="s">
        <v>351</v>
      </c>
      <c r="D19" s="438">
        <v>235.49000629843056</v>
      </c>
      <c r="E19" s="94">
        <f>10508641903/10^3</f>
        <v>10508641.903</v>
      </c>
      <c r="F19" s="439" t="s">
        <v>351</v>
      </c>
      <c r="G19" s="440">
        <v>7636.40624173403</v>
      </c>
    </row>
    <row r="20" spans="1:7" ht="12.75">
      <c r="A20" s="252" t="s">
        <v>352</v>
      </c>
      <c r="B20" s="436">
        <v>324.5542</v>
      </c>
      <c r="C20" s="437"/>
      <c r="D20" s="438">
        <v>232.66117787901487</v>
      </c>
      <c r="E20" s="94">
        <v>10538507</v>
      </c>
      <c r="F20" s="439"/>
      <c r="G20" s="440">
        <v>7554.674848472901</v>
      </c>
    </row>
    <row r="21" spans="1:7" ht="12.75">
      <c r="A21" s="3"/>
      <c r="B21" s="441"/>
      <c r="C21" s="442"/>
      <c r="D21" s="3"/>
      <c r="E21" s="443"/>
      <c r="F21" s="444"/>
      <c r="G21" s="4"/>
    </row>
    <row r="23" ht="12.75">
      <c r="A23" s="395" t="s">
        <v>353</v>
      </c>
    </row>
    <row r="24" ht="12.75">
      <c r="A24" s="445" t="s">
        <v>355</v>
      </c>
    </row>
    <row r="25" ht="12.75">
      <c r="A25" s="395" t="s">
        <v>354</v>
      </c>
    </row>
    <row r="26" ht="12.75">
      <c r="A26" s="395" t="s">
        <v>297</v>
      </c>
    </row>
    <row r="27" ht="12.75">
      <c r="A27" s="5" t="s">
        <v>298</v>
      </c>
    </row>
  </sheetData>
  <mergeCells count="1">
    <mergeCell ref="C4:D4"/>
  </mergeCell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 width="15.7109375" style="0" customWidth="1"/>
    <col min="2" max="2" width="13.7109375" style="0" customWidth="1"/>
    <col min="3" max="3" width="12.00390625" style="0" customWidth="1"/>
    <col min="4" max="6" width="13.7109375" style="0" customWidth="1"/>
  </cols>
  <sheetData>
    <row r="1" spans="1:6" s="223" customFormat="1" ht="15.75" customHeight="1">
      <c r="A1" s="221" t="s">
        <v>337</v>
      </c>
      <c r="B1" s="222"/>
      <c r="C1" s="222"/>
      <c r="D1" s="222"/>
      <c r="E1" s="222"/>
      <c r="F1" s="222"/>
    </row>
    <row r="2" spans="1:6" s="223" customFormat="1" ht="15.75">
      <c r="A2" s="423" t="s">
        <v>338</v>
      </c>
      <c r="B2" s="423"/>
      <c r="C2" s="423"/>
      <c r="D2" s="423"/>
      <c r="E2" s="423"/>
      <c r="F2" s="423"/>
    </row>
    <row r="4" spans="1:6" ht="12.75">
      <c r="A4" s="18" t="s">
        <v>339</v>
      </c>
      <c r="B4" s="18"/>
      <c r="C4" s="18"/>
      <c r="D4" s="18"/>
      <c r="E4" s="18"/>
      <c r="F4" s="18"/>
    </row>
    <row r="5" spans="1:6" ht="13.5" thickBot="1">
      <c r="A5" s="1"/>
      <c r="B5" s="1"/>
      <c r="C5" s="1"/>
      <c r="D5" s="1"/>
      <c r="E5" s="1"/>
      <c r="F5" s="1"/>
    </row>
    <row r="6" spans="1:6" s="227" customFormat="1" ht="34.5" customHeight="1" thickTop="1">
      <c r="A6" s="224" t="s">
        <v>75</v>
      </c>
      <c r="B6" s="288" t="s">
        <v>15</v>
      </c>
      <c r="C6" s="299"/>
      <c r="D6" s="224" t="s">
        <v>301</v>
      </c>
      <c r="E6" s="226" t="s">
        <v>302</v>
      </c>
      <c r="F6" s="291" t="s">
        <v>340</v>
      </c>
    </row>
    <row r="7" spans="1:6" ht="12.75">
      <c r="A7" s="252"/>
      <c r="B7" s="424"/>
      <c r="C7" s="425"/>
      <c r="D7" s="426"/>
      <c r="E7" s="426"/>
      <c r="F7" s="427"/>
    </row>
    <row r="8" spans="1:6" ht="12.75">
      <c r="A8" s="252">
        <v>1990</v>
      </c>
      <c r="B8" s="513">
        <v>312.13039999999995</v>
      </c>
      <c r="C8" s="514"/>
      <c r="D8" s="426">
        <v>284.4906</v>
      </c>
      <c r="E8" s="426">
        <v>18.12</v>
      </c>
      <c r="F8" s="427">
        <v>2.34</v>
      </c>
    </row>
    <row r="9" spans="1:6" ht="12.75">
      <c r="A9" s="252">
        <v>1991</v>
      </c>
      <c r="B9" s="513">
        <v>322.9524</v>
      </c>
      <c r="C9" s="514"/>
      <c r="D9" s="426">
        <v>294.6222</v>
      </c>
      <c r="E9" s="426">
        <v>17.9</v>
      </c>
      <c r="F9" s="427">
        <v>2.3</v>
      </c>
    </row>
    <row r="10" spans="1:6" ht="12.75">
      <c r="A10" s="252">
        <v>1992</v>
      </c>
      <c r="B10" s="513">
        <v>339.0912</v>
      </c>
      <c r="C10" s="514"/>
      <c r="D10" s="426">
        <v>305.7758</v>
      </c>
      <c r="E10" s="426">
        <v>16.984</v>
      </c>
      <c r="F10" s="427">
        <v>2.3</v>
      </c>
    </row>
    <row r="11" spans="1:6" ht="12.75">
      <c r="A11" s="252">
        <v>1993</v>
      </c>
      <c r="B11" s="513">
        <v>307.746490749538</v>
      </c>
      <c r="C11" s="514"/>
      <c r="D11" s="426">
        <v>266.9516</v>
      </c>
      <c r="E11" s="426">
        <v>16.831</v>
      </c>
      <c r="F11" s="427">
        <v>2.3</v>
      </c>
    </row>
    <row r="12" spans="1:6" ht="12.75">
      <c r="A12" s="252">
        <v>1994</v>
      </c>
      <c r="B12" s="513">
        <v>327.4778</v>
      </c>
      <c r="C12" s="514"/>
      <c r="D12" s="426">
        <v>285.501</v>
      </c>
      <c r="E12" s="426">
        <v>16.366</v>
      </c>
      <c r="F12" s="427">
        <v>2.3</v>
      </c>
    </row>
    <row r="13" spans="1:6" ht="12.75">
      <c r="A13" s="252">
        <v>1995</v>
      </c>
      <c r="B13" s="513">
        <v>315.11859999999996</v>
      </c>
      <c r="C13" s="514"/>
      <c r="D13" s="426">
        <v>273.959</v>
      </c>
      <c r="E13" s="426">
        <v>11.8232</v>
      </c>
      <c r="F13" s="427">
        <v>2.8386</v>
      </c>
    </row>
    <row r="14" spans="1:6" ht="12.75">
      <c r="A14" s="252">
        <v>1996</v>
      </c>
      <c r="B14" s="513">
        <v>315.9492</v>
      </c>
      <c r="C14" s="514"/>
      <c r="D14" s="426">
        <v>277.1298</v>
      </c>
      <c r="E14" s="426">
        <v>10.3994</v>
      </c>
      <c r="F14" s="427">
        <v>3.1225</v>
      </c>
    </row>
    <row r="15" spans="1:6" ht="12.75">
      <c r="A15" s="252">
        <v>1997</v>
      </c>
      <c r="B15" s="513">
        <v>315.9927</v>
      </c>
      <c r="C15" s="514"/>
      <c r="D15" s="426">
        <v>278.348</v>
      </c>
      <c r="E15" s="426">
        <v>8.9527</v>
      </c>
      <c r="F15" s="427">
        <v>3.1225</v>
      </c>
    </row>
    <row r="16" spans="1:6" ht="12.75">
      <c r="A16" s="252">
        <v>1998</v>
      </c>
      <c r="B16" s="513">
        <v>302.8773</v>
      </c>
      <c r="C16" s="514"/>
      <c r="D16" s="426">
        <v>269.1272</v>
      </c>
      <c r="E16" s="426">
        <v>7.522</v>
      </c>
      <c r="F16" s="427">
        <v>3.1225</v>
      </c>
    </row>
    <row r="17" spans="1:6" ht="12.75">
      <c r="A17" s="252">
        <v>1999</v>
      </c>
      <c r="B17" s="513">
        <v>308.4009</v>
      </c>
      <c r="C17" s="514"/>
      <c r="D17" s="426">
        <v>272.472</v>
      </c>
      <c r="E17" s="426">
        <v>9.2784</v>
      </c>
      <c r="F17" s="427">
        <v>3.5483</v>
      </c>
    </row>
    <row r="18" spans="1:6" ht="12.75">
      <c r="A18" s="252">
        <v>2000</v>
      </c>
      <c r="B18" s="513">
        <v>325.2151</v>
      </c>
      <c r="C18" s="514"/>
      <c r="D18" s="426">
        <v>290.2354</v>
      </c>
      <c r="E18" s="426">
        <v>7.1331</v>
      </c>
      <c r="F18" s="427">
        <v>3.5483</v>
      </c>
    </row>
    <row r="19" spans="1:6" ht="12.75">
      <c r="A19" s="252">
        <v>2001</v>
      </c>
      <c r="B19" s="513">
        <v>304.63721000000004</v>
      </c>
      <c r="C19" s="514"/>
      <c r="D19" s="426">
        <v>273.7797</v>
      </c>
      <c r="E19" s="426">
        <v>3.4243</v>
      </c>
      <c r="F19" s="427">
        <v>3.6792</v>
      </c>
    </row>
    <row r="20" spans="1:6" ht="12.75">
      <c r="A20" s="252">
        <v>2002</v>
      </c>
      <c r="B20" s="513">
        <v>306.2822624410001</v>
      </c>
      <c r="C20" s="514"/>
      <c r="D20" s="426">
        <v>272.8375255</v>
      </c>
      <c r="E20" s="426">
        <v>5.558365609</v>
      </c>
      <c r="F20" s="427">
        <v>4.021395347</v>
      </c>
    </row>
    <row r="21" spans="1:6" ht="12.75">
      <c r="A21" s="252">
        <v>2003</v>
      </c>
      <c r="B21" s="513">
        <v>320.39599999999996</v>
      </c>
      <c r="C21" s="514"/>
      <c r="D21" s="426">
        <v>284.4207</v>
      </c>
      <c r="E21" s="426">
        <v>6.0847</v>
      </c>
      <c r="F21" s="427">
        <v>4.0687</v>
      </c>
    </row>
    <row r="22" spans="1:6" ht="12.75">
      <c r="A22" s="252">
        <v>2004</v>
      </c>
      <c r="B22" s="513">
        <v>324.06344942742146</v>
      </c>
      <c r="C22" s="514"/>
      <c r="D22" s="426">
        <v>287.7538380225807</v>
      </c>
      <c r="E22" s="426">
        <v>6.12559808</v>
      </c>
      <c r="F22" s="427">
        <v>4.3052585479267504</v>
      </c>
    </row>
    <row r="23" spans="1:6" ht="12.75">
      <c r="A23" s="252" t="s">
        <v>341</v>
      </c>
      <c r="B23" s="513">
        <v>324.5542</v>
      </c>
      <c r="C23" s="514"/>
      <c r="D23" s="426">
        <v>291.5014</v>
      </c>
      <c r="E23" s="426">
        <v>5.2839</v>
      </c>
      <c r="F23" s="427">
        <v>4.4945</v>
      </c>
    </row>
    <row r="24" spans="1:6" ht="12.75">
      <c r="A24" s="3"/>
      <c r="B24" s="428"/>
      <c r="C24" s="322"/>
      <c r="D24" s="3"/>
      <c r="E24" s="3"/>
      <c r="F24" s="4"/>
    </row>
    <row r="25" spans="1:6" s="245" customFormat="1" ht="24" customHeight="1">
      <c r="A25" s="396" t="s">
        <v>75</v>
      </c>
      <c r="B25" s="429" t="s">
        <v>304</v>
      </c>
      <c r="C25" s="417" t="s">
        <v>317</v>
      </c>
      <c r="D25" s="417" t="s">
        <v>315</v>
      </c>
      <c r="E25" s="417" t="s">
        <v>316</v>
      </c>
      <c r="F25" s="417" t="s">
        <v>342</v>
      </c>
    </row>
    <row r="26" spans="1:6" s="184" customFormat="1" ht="12.75">
      <c r="A26" s="430"/>
      <c r="B26" s="264"/>
      <c r="C26" s="264"/>
      <c r="D26" s="264"/>
      <c r="E26" s="264"/>
      <c r="F26" s="431"/>
    </row>
    <row r="27" spans="1:6" ht="12.75">
      <c r="A27" s="337">
        <v>1990</v>
      </c>
      <c r="B27" s="432">
        <v>1.07</v>
      </c>
      <c r="C27" s="426">
        <v>0.89</v>
      </c>
      <c r="D27" s="426">
        <v>0.29</v>
      </c>
      <c r="E27" s="38" t="s">
        <v>81</v>
      </c>
      <c r="F27" s="433">
        <v>4.9298</v>
      </c>
    </row>
    <row r="28" spans="1:6" ht="12.75">
      <c r="A28" s="337">
        <v>1991</v>
      </c>
      <c r="B28" s="432">
        <v>1</v>
      </c>
      <c r="C28" s="426">
        <v>0.8</v>
      </c>
      <c r="D28" s="426">
        <v>0.306</v>
      </c>
      <c r="E28" s="38" t="s">
        <v>81</v>
      </c>
      <c r="F28" s="433">
        <v>6.0242</v>
      </c>
    </row>
    <row r="29" spans="1:6" ht="12.75">
      <c r="A29" s="337">
        <v>1992</v>
      </c>
      <c r="B29" s="432">
        <v>0.7226</v>
      </c>
      <c r="C29" s="426">
        <v>6.9207</v>
      </c>
      <c r="D29" s="426">
        <v>0.2573</v>
      </c>
      <c r="E29" s="426">
        <v>0.0168</v>
      </c>
      <c r="F29" s="433">
        <v>6.114</v>
      </c>
    </row>
    <row r="30" spans="1:6" ht="12.75">
      <c r="A30" s="337">
        <v>1993</v>
      </c>
      <c r="B30" s="432">
        <v>0.802381435538</v>
      </c>
      <c r="C30" s="426">
        <v>13.223724</v>
      </c>
      <c r="D30" s="426">
        <v>0.235212174</v>
      </c>
      <c r="E30" s="426">
        <v>1.59877314</v>
      </c>
      <c r="F30" s="433">
        <v>5.8038</v>
      </c>
    </row>
    <row r="31" spans="1:6" ht="12.75">
      <c r="A31" s="337">
        <v>1994</v>
      </c>
      <c r="B31" s="432">
        <v>1.53</v>
      </c>
      <c r="C31" s="426">
        <v>13.5599</v>
      </c>
      <c r="D31" s="426">
        <v>0.2251</v>
      </c>
      <c r="E31" s="426">
        <v>1.806</v>
      </c>
      <c r="F31" s="433">
        <v>6.1898</v>
      </c>
    </row>
    <row r="32" spans="1:6" ht="12.75">
      <c r="A32" s="337">
        <v>1995</v>
      </c>
      <c r="B32" s="432">
        <v>1.0632</v>
      </c>
      <c r="C32" s="426">
        <v>16.5249</v>
      </c>
      <c r="D32" s="426">
        <v>0.2364</v>
      </c>
      <c r="E32" s="426">
        <v>2.3045</v>
      </c>
      <c r="F32" s="433">
        <v>6.3688</v>
      </c>
    </row>
    <row r="33" spans="1:6" ht="12.75">
      <c r="A33" s="337">
        <v>1996</v>
      </c>
      <c r="B33" s="432">
        <v>1.1332</v>
      </c>
      <c r="C33" s="426">
        <v>16.9294</v>
      </c>
      <c r="D33" s="426">
        <v>0.2244</v>
      </c>
      <c r="E33" s="426">
        <v>2.3566</v>
      </c>
      <c r="F33" s="433">
        <v>4.6539</v>
      </c>
    </row>
    <row r="34" spans="1:6" ht="12.75">
      <c r="A34" s="337">
        <v>1997</v>
      </c>
      <c r="B34" s="432">
        <v>0.9544</v>
      </c>
      <c r="C34" s="426">
        <v>16.7772</v>
      </c>
      <c r="D34" s="426">
        <v>0.1796</v>
      </c>
      <c r="E34" s="426">
        <v>2.3633</v>
      </c>
      <c r="F34" s="433">
        <v>5.295</v>
      </c>
    </row>
    <row r="35" spans="1:6" ht="12.75">
      <c r="A35" s="337">
        <v>1998</v>
      </c>
      <c r="B35" s="432">
        <v>0.7654</v>
      </c>
      <c r="C35" s="426">
        <v>14.7665</v>
      </c>
      <c r="D35" s="426">
        <v>0.2159</v>
      </c>
      <c r="E35" s="426">
        <v>2.2782</v>
      </c>
      <c r="F35" s="433">
        <v>5.0796</v>
      </c>
    </row>
    <row r="36" spans="1:6" ht="12.75">
      <c r="A36" s="337">
        <v>1999</v>
      </c>
      <c r="B36" s="432">
        <v>1.241</v>
      </c>
      <c r="C36" s="426">
        <v>14.5187</v>
      </c>
      <c r="D36" s="426">
        <v>0.1738</v>
      </c>
      <c r="E36" s="426">
        <v>2.0255</v>
      </c>
      <c r="F36" s="433">
        <v>5.1432</v>
      </c>
    </row>
    <row r="37" spans="1:6" ht="12.75">
      <c r="A37" s="337">
        <v>2000</v>
      </c>
      <c r="B37" s="432">
        <v>0.9481</v>
      </c>
      <c r="C37" s="426">
        <v>15.4724</v>
      </c>
      <c r="D37" s="426">
        <v>0.1794</v>
      </c>
      <c r="E37" s="426">
        <v>2.5855</v>
      </c>
      <c r="F37" s="433">
        <v>5.1086</v>
      </c>
    </row>
    <row r="38" spans="1:6" ht="12.75">
      <c r="A38" s="337">
        <v>2001</v>
      </c>
      <c r="B38" s="432">
        <v>1.0439</v>
      </c>
      <c r="C38" s="426">
        <v>15.7719</v>
      </c>
      <c r="D38" s="426">
        <v>0.1809</v>
      </c>
      <c r="E38" s="426">
        <v>2.1356</v>
      </c>
      <c r="F38" s="433">
        <v>4.610709999999999</v>
      </c>
    </row>
    <row r="39" spans="1:6" ht="12.75">
      <c r="A39" s="337">
        <v>2002</v>
      </c>
      <c r="B39" s="432">
        <v>1.031772664</v>
      </c>
      <c r="C39" s="426">
        <v>17.144</v>
      </c>
      <c r="D39" s="426">
        <v>0.135432464</v>
      </c>
      <c r="E39" s="426">
        <v>0.763690857</v>
      </c>
      <c r="F39" s="433">
        <v>4.77908</v>
      </c>
    </row>
    <row r="40" spans="1:6" ht="12.75">
      <c r="A40" s="252">
        <v>2003</v>
      </c>
      <c r="B40" s="432">
        <v>0.7962</v>
      </c>
      <c r="C40" s="426">
        <v>18.2279</v>
      </c>
      <c r="D40" s="426">
        <v>0.1137</v>
      </c>
      <c r="E40" s="426">
        <v>1.8181</v>
      </c>
      <c r="F40" s="433">
        <v>4.846699999999999</v>
      </c>
    </row>
    <row r="41" spans="1:6" ht="12.75">
      <c r="A41" s="252">
        <v>2004</v>
      </c>
      <c r="B41" s="432">
        <v>0.9033810325539999</v>
      </c>
      <c r="C41" s="426">
        <v>17.84723841</v>
      </c>
      <c r="D41" s="426">
        <v>0.078758855222</v>
      </c>
      <c r="E41" s="426">
        <v>2.176489343942</v>
      </c>
      <c r="F41" s="433">
        <v>4.853296</v>
      </c>
    </row>
    <row r="42" spans="1:6" ht="12.75">
      <c r="A42" s="252" t="s">
        <v>341</v>
      </c>
      <c r="B42" s="432">
        <v>1.14628</v>
      </c>
      <c r="C42" s="426">
        <v>15.5778</v>
      </c>
      <c r="D42" s="426">
        <v>0.0692</v>
      </c>
      <c r="E42" s="426">
        <v>2.2801</v>
      </c>
      <c r="F42" s="433">
        <v>4.201</v>
      </c>
    </row>
    <row r="43" spans="1:6" ht="12.75">
      <c r="A43" s="4"/>
      <c r="B43" s="270"/>
      <c r="C43" s="3"/>
      <c r="D43" s="3"/>
      <c r="E43" s="3"/>
      <c r="F43" s="4"/>
    </row>
    <row r="45" ht="12.75">
      <c r="A45" s="394" t="s">
        <v>343</v>
      </c>
    </row>
    <row r="46" ht="12.75">
      <c r="A46" s="395" t="s">
        <v>297</v>
      </c>
    </row>
    <row r="47" ht="12.75">
      <c r="A47" s="5" t="s">
        <v>298</v>
      </c>
    </row>
  </sheetData>
  <mergeCells count="16">
    <mergeCell ref="B8:C8"/>
    <mergeCell ref="B9:C9"/>
    <mergeCell ref="B22:C22"/>
    <mergeCell ref="B18:C18"/>
    <mergeCell ref="B19:C19"/>
    <mergeCell ref="B20:C20"/>
    <mergeCell ref="B21:C21"/>
    <mergeCell ref="B10:C10"/>
    <mergeCell ref="B11:C11"/>
    <mergeCell ref="B16:C16"/>
    <mergeCell ref="B23:C23"/>
    <mergeCell ref="B17:C17"/>
    <mergeCell ref="B12:C12"/>
    <mergeCell ref="B13:C13"/>
    <mergeCell ref="B14:C14"/>
    <mergeCell ref="B15:C15"/>
  </mergeCell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8.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9.140625" defaultRowHeight="12.75"/>
  <cols>
    <col min="1" max="1" width="15.140625" style="0" customWidth="1"/>
    <col min="2" max="6" width="13.7109375" style="0" customWidth="1"/>
  </cols>
  <sheetData>
    <row r="1" spans="1:6" s="223" customFormat="1" ht="15.75">
      <c r="A1" s="221" t="s">
        <v>326</v>
      </c>
      <c r="B1" s="222"/>
      <c r="C1" s="222"/>
      <c r="D1" s="222"/>
      <c r="E1" s="222"/>
      <c r="F1" s="222"/>
    </row>
    <row r="2" s="223" customFormat="1" ht="15.75"/>
    <row r="3" spans="1:7" ht="12.75">
      <c r="A3" s="83" t="s">
        <v>327</v>
      </c>
      <c r="B3" s="83"/>
      <c r="C3" s="83"/>
      <c r="D3" s="83"/>
      <c r="E3" s="83"/>
      <c r="F3" s="83"/>
      <c r="G3" s="243"/>
    </row>
    <row r="4" spans="1:7" ht="13.5" thickBot="1">
      <c r="A4" s="416"/>
      <c r="B4" s="416"/>
      <c r="C4" s="416"/>
      <c r="D4" s="416"/>
      <c r="E4" s="416"/>
      <c r="F4" s="416"/>
      <c r="G4" s="243"/>
    </row>
    <row r="5" spans="1:6" s="245" customFormat="1" ht="24" customHeight="1" thickTop="1">
      <c r="A5" s="396" t="s">
        <v>75</v>
      </c>
      <c r="B5" s="397" t="s">
        <v>15</v>
      </c>
      <c r="C5" s="396" t="s">
        <v>301</v>
      </c>
      <c r="D5" s="417" t="s">
        <v>302</v>
      </c>
      <c r="E5" s="417" t="s">
        <v>303</v>
      </c>
      <c r="F5" s="418" t="s">
        <v>304</v>
      </c>
    </row>
    <row r="6" spans="1:5" ht="12.75">
      <c r="A6" s="2"/>
      <c r="B6" s="194"/>
      <c r="C6" s="2"/>
      <c r="D6" s="2"/>
      <c r="E6" s="2"/>
    </row>
    <row r="7" spans="1:6" ht="12.75">
      <c r="A7" s="252">
        <v>1989</v>
      </c>
      <c r="B7" s="419">
        <v>9280</v>
      </c>
      <c r="C7" s="267">
        <v>8511</v>
      </c>
      <c r="D7" s="267">
        <v>614</v>
      </c>
      <c r="E7" s="420" t="s">
        <v>81</v>
      </c>
      <c r="F7" s="421">
        <v>100</v>
      </c>
    </row>
    <row r="8" spans="1:6" ht="12.75">
      <c r="A8" s="252">
        <v>1990</v>
      </c>
      <c r="B8" s="419">
        <v>9566</v>
      </c>
      <c r="C8" s="267">
        <v>8589</v>
      </c>
      <c r="D8" s="267">
        <v>538</v>
      </c>
      <c r="E8" s="420" t="s">
        <v>81</v>
      </c>
      <c r="F8" s="421">
        <v>105</v>
      </c>
    </row>
    <row r="9" spans="1:6" ht="12.75">
      <c r="A9" s="252">
        <v>1991</v>
      </c>
      <c r="B9" s="419">
        <v>9610</v>
      </c>
      <c r="C9" s="267">
        <v>8664</v>
      </c>
      <c r="D9" s="267">
        <v>495</v>
      </c>
      <c r="E9" s="420" t="s">
        <v>81</v>
      </c>
      <c r="F9" s="421">
        <v>92</v>
      </c>
    </row>
    <row r="10" spans="1:6" ht="12.75">
      <c r="A10" s="252">
        <v>1992</v>
      </c>
      <c r="B10" s="419">
        <v>10104</v>
      </c>
      <c r="C10" s="267">
        <v>8556</v>
      </c>
      <c r="D10" s="267">
        <v>460</v>
      </c>
      <c r="E10" s="420" t="s">
        <v>81</v>
      </c>
      <c r="F10" s="421">
        <v>67</v>
      </c>
    </row>
    <row r="11" spans="1:6" ht="12.75">
      <c r="A11" s="252">
        <v>1993</v>
      </c>
      <c r="B11" s="419">
        <v>10219</v>
      </c>
      <c r="C11" s="267">
        <v>7576</v>
      </c>
      <c r="D11" s="267">
        <v>435</v>
      </c>
      <c r="E11" s="267">
        <v>349</v>
      </c>
      <c r="F11" s="421">
        <v>78</v>
      </c>
    </row>
    <row r="12" spans="1:6" ht="12.75">
      <c r="A12" s="252">
        <v>1994</v>
      </c>
      <c r="B12" s="419">
        <v>10341</v>
      </c>
      <c r="C12" s="267">
        <v>7793</v>
      </c>
      <c r="D12" s="267">
        <v>423</v>
      </c>
      <c r="E12" s="267">
        <v>379</v>
      </c>
      <c r="F12" s="421">
        <v>148</v>
      </c>
    </row>
    <row r="13" spans="1:6" ht="12.75">
      <c r="A13" s="252">
        <v>1995</v>
      </c>
      <c r="B13" s="419">
        <v>10563</v>
      </c>
      <c r="C13" s="267">
        <v>7853</v>
      </c>
      <c r="D13" s="267">
        <v>292</v>
      </c>
      <c r="E13" s="267">
        <v>383</v>
      </c>
      <c r="F13" s="421">
        <v>103</v>
      </c>
    </row>
    <row r="14" spans="1:6" ht="12.75">
      <c r="A14" s="252">
        <v>1996</v>
      </c>
      <c r="B14" s="419">
        <v>10742</v>
      </c>
      <c r="C14" s="267">
        <v>8027</v>
      </c>
      <c r="D14" s="267">
        <v>270</v>
      </c>
      <c r="E14" s="267">
        <v>326</v>
      </c>
      <c r="F14" s="421">
        <v>110</v>
      </c>
    </row>
    <row r="15" spans="1:6" ht="12.75">
      <c r="A15" s="252">
        <v>1997</v>
      </c>
      <c r="B15" s="419">
        <v>10424</v>
      </c>
      <c r="C15" s="267">
        <v>7805</v>
      </c>
      <c r="D15" s="267">
        <v>226</v>
      </c>
      <c r="E15" s="267">
        <v>371</v>
      </c>
      <c r="F15" s="421">
        <v>93</v>
      </c>
    </row>
    <row r="16" spans="1:6" ht="12.75">
      <c r="A16" s="252" t="s">
        <v>328</v>
      </c>
      <c r="B16" s="419">
        <v>10455</v>
      </c>
      <c r="C16" s="267">
        <v>8009</v>
      </c>
      <c r="D16" s="267">
        <v>178</v>
      </c>
      <c r="E16" s="267">
        <v>364</v>
      </c>
      <c r="F16" s="421">
        <v>87</v>
      </c>
    </row>
    <row r="17" spans="1:6" ht="12.75">
      <c r="A17" s="3"/>
      <c r="B17" s="321"/>
      <c r="C17" s="3"/>
      <c r="D17" s="3"/>
      <c r="E17" s="3"/>
      <c r="F17" s="4"/>
    </row>
    <row r="18" spans="1:6" s="245" customFormat="1" ht="24" customHeight="1">
      <c r="A18" s="396" t="s">
        <v>75</v>
      </c>
      <c r="B18" s="418" t="s">
        <v>316</v>
      </c>
      <c r="C18" s="417" t="s">
        <v>315</v>
      </c>
      <c r="D18" s="417" t="s">
        <v>317</v>
      </c>
      <c r="E18" s="417" t="s">
        <v>318</v>
      </c>
      <c r="F18" s="417" t="s">
        <v>329</v>
      </c>
    </row>
    <row r="19" spans="1:5" ht="12.75">
      <c r="A19" s="2"/>
      <c r="B19" s="2"/>
      <c r="C19" s="2"/>
      <c r="D19" s="422"/>
      <c r="E19" s="2"/>
    </row>
    <row r="20" spans="1:6" ht="12.75">
      <c r="A20" s="252">
        <v>1989</v>
      </c>
      <c r="B20" s="267">
        <v>14</v>
      </c>
      <c r="C20" s="267">
        <v>41</v>
      </c>
      <c r="D20" s="407" t="s">
        <v>81</v>
      </c>
      <c r="E20" s="407" t="s">
        <v>81</v>
      </c>
      <c r="F20" s="408" t="s">
        <v>319</v>
      </c>
    </row>
    <row r="21" spans="1:6" ht="12.75">
      <c r="A21" s="252">
        <v>1990</v>
      </c>
      <c r="B21" s="407" t="s">
        <v>81</v>
      </c>
      <c r="C21" s="267">
        <v>28</v>
      </c>
      <c r="D21" s="407" t="s">
        <v>81</v>
      </c>
      <c r="E21" s="407" t="s">
        <v>81</v>
      </c>
      <c r="F21" s="421">
        <v>306</v>
      </c>
    </row>
    <row r="22" spans="1:6" ht="12.75">
      <c r="A22" s="252">
        <v>1991</v>
      </c>
      <c r="B22" s="407" t="s">
        <v>81</v>
      </c>
      <c r="C22" s="267">
        <v>30</v>
      </c>
      <c r="D22" s="407" t="s">
        <v>81</v>
      </c>
      <c r="E22" s="407" t="s">
        <v>81</v>
      </c>
      <c r="F22" s="421">
        <v>329</v>
      </c>
    </row>
    <row r="23" spans="1:6" ht="12.75">
      <c r="A23" s="252">
        <v>1992</v>
      </c>
      <c r="B23" s="267">
        <v>1</v>
      </c>
      <c r="C23" s="267">
        <v>21</v>
      </c>
      <c r="D23" s="407" t="s">
        <v>81</v>
      </c>
      <c r="E23" s="407" t="s">
        <v>81</v>
      </c>
      <c r="F23" s="421">
        <v>999</v>
      </c>
    </row>
    <row r="24" spans="1:6" ht="12.75">
      <c r="A24" s="252">
        <v>1993</v>
      </c>
      <c r="B24" s="267">
        <v>155</v>
      </c>
      <c r="C24" s="267">
        <v>24</v>
      </c>
      <c r="D24" s="267">
        <v>1592</v>
      </c>
      <c r="E24" s="407" t="s">
        <v>319</v>
      </c>
      <c r="F24" s="421">
        <v>10</v>
      </c>
    </row>
    <row r="25" spans="1:6" ht="12.75">
      <c r="A25" s="252">
        <v>1994</v>
      </c>
      <c r="B25" s="267">
        <v>175</v>
      </c>
      <c r="C25" s="267">
        <v>22</v>
      </c>
      <c r="D25" s="267">
        <v>1382</v>
      </c>
      <c r="E25" s="407" t="s">
        <v>319</v>
      </c>
      <c r="F25" s="421">
        <v>19</v>
      </c>
    </row>
    <row r="26" spans="1:6" ht="12.75">
      <c r="A26" s="252">
        <v>1995</v>
      </c>
      <c r="B26" s="267">
        <v>223</v>
      </c>
      <c r="C26" s="267">
        <v>23</v>
      </c>
      <c r="D26" s="267">
        <v>1674</v>
      </c>
      <c r="E26" s="407" t="s">
        <v>319</v>
      </c>
      <c r="F26" s="421">
        <v>12</v>
      </c>
    </row>
    <row r="27" spans="1:6" ht="12.75">
      <c r="A27" s="252">
        <v>1996</v>
      </c>
      <c r="B27" s="267">
        <v>228</v>
      </c>
      <c r="C27" s="267">
        <v>22</v>
      </c>
      <c r="D27" s="267">
        <v>1740</v>
      </c>
      <c r="E27" s="407" t="s">
        <v>319</v>
      </c>
      <c r="F27" s="421">
        <v>19</v>
      </c>
    </row>
    <row r="28" spans="1:6" ht="12.75">
      <c r="A28" s="252">
        <v>1997</v>
      </c>
      <c r="B28" s="267">
        <v>229</v>
      </c>
      <c r="C28" s="267">
        <v>17</v>
      </c>
      <c r="D28" s="267">
        <v>1663</v>
      </c>
      <c r="E28" s="407" t="s">
        <v>319</v>
      </c>
      <c r="F28" s="421">
        <v>20</v>
      </c>
    </row>
    <row r="29" spans="1:6" ht="12.75">
      <c r="A29" s="252" t="s">
        <v>328</v>
      </c>
      <c r="B29" s="267">
        <v>220</v>
      </c>
      <c r="C29" s="267">
        <v>21</v>
      </c>
      <c r="D29" s="267">
        <v>1553</v>
      </c>
      <c r="E29" s="407" t="s">
        <v>319</v>
      </c>
      <c r="F29" s="421">
        <v>20</v>
      </c>
    </row>
    <row r="30" spans="1:6" ht="12.75">
      <c r="A30" s="3"/>
      <c r="B30" s="3"/>
      <c r="C30" s="3"/>
      <c r="D30" s="3"/>
      <c r="E30" s="3"/>
      <c r="F30" s="343"/>
    </row>
    <row r="31" ht="12.75">
      <c r="A31" t="s">
        <v>330</v>
      </c>
    </row>
    <row r="32" ht="12.75">
      <c r="A32" s="294" t="s">
        <v>321</v>
      </c>
    </row>
    <row r="33" ht="12.75">
      <c r="A33" s="294" t="s">
        <v>322</v>
      </c>
    </row>
    <row r="34" ht="12.75">
      <c r="A34" s="294" t="s">
        <v>323</v>
      </c>
    </row>
    <row r="35" ht="12.75">
      <c r="A35" s="21" t="s">
        <v>331</v>
      </c>
    </row>
    <row r="36" ht="12.75">
      <c r="A36" s="15" t="s">
        <v>332</v>
      </c>
    </row>
    <row r="37" ht="12.75">
      <c r="A37" s="21" t="s">
        <v>333</v>
      </c>
    </row>
    <row r="38" ht="12.75">
      <c r="A38" s="21" t="s">
        <v>334</v>
      </c>
    </row>
    <row r="39" ht="12.75">
      <c r="A39" s="15" t="s">
        <v>335</v>
      </c>
    </row>
    <row r="40" ht="12.75">
      <c r="A40" s="15" t="s">
        <v>336</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9.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15.140625" style="0" customWidth="1"/>
    <col min="2" max="6" width="13.7109375" style="0" customWidth="1"/>
  </cols>
  <sheetData>
    <row r="1" spans="1:6" s="223" customFormat="1" ht="15.75" customHeight="1">
      <c r="A1" s="221" t="s">
        <v>299</v>
      </c>
      <c r="B1" s="222"/>
      <c r="C1" s="222"/>
      <c r="D1" s="222"/>
      <c r="E1" s="222"/>
      <c r="F1" s="222"/>
    </row>
    <row r="2" spans="1:6" s="223" customFormat="1" ht="15.75" customHeight="1">
      <c r="A2" s="221">
        <v>1998</v>
      </c>
      <c r="B2" s="222"/>
      <c r="C2" s="222"/>
      <c r="D2" s="222"/>
      <c r="E2" s="222"/>
      <c r="F2" s="222"/>
    </row>
    <row r="3" s="223" customFormat="1" ht="15.75"/>
    <row r="4" spans="1:6" ht="12.75">
      <c r="A4" s="83" t="s">
        <v>300</v>
      </c>
      <c r="B4" s="18"/>
      <c r="C4" s="18"/>
      <c r="D4" s="18"/>
      <c r="E4" s="18"/>
      <c r="F4" s="18"/>
    </row>
    <row r="5" spans="1:6" ht="13.5" thickBot="1">
      <c r="A5" s="1"/>
      <c r="B5" s="1"/>
      <c r="C5" s="1"/>
      <c r="D5" s="1"/>
      <c r="E5" s="1"/>
      <c r="F5" s="1"/>
    </row>
    <row r="6" spans="1:6" s="245" customFormat="1" ht="24" customHeight="1" thickTop="1">
      <c r="A6" s="396" t="s">
        <v>161</v>
      </c>
      <c r="B6" s="397" t="s">
        <v>15</v>
      </c>
      <c r="C6" s="396" t="s">
        <v>301</v>
      </c>
      <c r="D6" s="398" t="s">
        <v>302</v>
      </c>
      <c r="E6" s="398" t="s">
        <v>303</v>
      </c>
      <c r="F6" s="399" t="s">
        <v>304</v>
      </c>
    </row>
    <row r="7" spans="1:5" ht="12.75">
      <c r="A7" s="2"/>
      <c r="B7" s="194"/>
      <c r="C7" s="2"/>
      <c r="D7" s="2"/>
      <c r="E7" s="2"/>
    </row>
    <row r="8" spans="1:6" ht="12.75" customHeight="1">
      <c r="A8" s="195" t="s">
        <v>165</v>
      </c>
      <c r="B8" s="400">
        <v>10455</v>
      </c>
      <c r="C8" s="401">
        <v>8010</v>
      </c>
      <c r="D8" s="402">
        <v>178</v>
      </c>
      <c r="E8" s="403" t="s">
        <v>305</v>
      </c>
      <c r="F8" s="400">
        <v>87</v>
      </c>
    </row>
    <row r="9" spans="1:5" ht="12.75">
      <c r="A9" s="2"/>
      <c r="B9" s="184"/>
      <c r="C9" s="404"/>
      <c r="D9" s="2"/>
      <c r="E9" s="2"/>
    </row>
    <row r="10" spans="1:7" ht="12.75">
      <c r="A10" s="2" t="s">
        <v>119</v>
      </c>
      <c r="B10" s="405">
        <v>1040</v>
      </c>
      <c r="C10" s="406">
        <v>627</v>
      </c>
      <c r="D10" s="407" t="s">
        <v>81</v>
      </c>
      <c r="E10" s="407" t="s">
        <v>81</v>
      </c>
      <c r="F10" s="408" t="s">
        <v>306</v>
      </c>
      <c r="G10" s="184"/>
    </row>
    <row r="11" spans="1:7" ht="12.75">
      <c r="A11" s="2" t="s">
        <v>120</v>
      </c>
      <c r="B11" s="409">
        <v>1171</v>
      </c>
      <c r="C11" s="410">
        <v>1008</v>
      </c>
      <c r="D11" s="407" t="s">
        <v>307</v>
      </c>
      <c r="E11" s="407" t="s">
        <v>81</v>
      </c>
      <c r="F11" s="408" t="s">
        <v>308</v>
      </c>
      <c r="G11" s="184"/>
    </row>
    <row r="12" spans="1:7" ht="12.75">
      <c r="A12" s="2" t="s">
        <v>166</v>
      </c>
      <c r="B12" s="411" t="s">
        <v>309</v>
      </c>
      <c r="C12" s="412" t="s">
        <v>309</v>
      </c>
      <c r="D12" s="407" t="s">
        <v>81</v>
      </c>
      <c r="E12" s="407" t="s">
        <v>81</v>
      </c>
      <c r="F12" s="411" t="s">
        <v>81</v>
      </c>
      <c r="G12" s="184"/>
    </row>
    <row r="13" spans="1:7" ht="12.75">
      <c r="A13" s="2" t="s">
        <v>167</v>
      </c>
      <c r="B13" s="411" t="s">
        <v>310</v>
      </c>
      <c r="C13" s="412" t="s">
        <v>310</v>
      </c>
      <c r="D13" s="407" t="s">
        <v>81</v>
      </c>
      <c r="E13" s="407" t="s">
        <v>81</v>
      </c>
      <c r="F13" s="411" t="s">
        <v>81</v>
      </c>
      <c r="G13" s="184"/>
    </row>
    <row r="14" spans="1:7" ht="12.75">
      <c r="A14" s="2" t="s">
        <v>168</v>
      </c>
      <c r="B14" s="405">
        <v>7723</v>
      </c>
      <c r="C14" s="410">
        <v>5937</v>
      </c>
      <c r="D14" s="407" t="s">
        <v>81</v>
      </c>
      <c r="E14" s="407" t="s">
        <v>305</v>
      </c>
      <c r="F14" s="411" t="s">
        <v>81</v>
      </c>
      <c r="G14" s="184"/>
    </row>
    <row r="15" spans="1:7" ht="12.75">
      <c r="A15" s="2" t="s">
        <v>122</v>
      </c>
      <c r="B15" s="411" t="s">
        <v>311</v>
      </c>
      <c r="C15" s="412" t="s">
        <v>312</v>
      </c>
      <c r="D15" s="407" t="s">
        <v>313</v>
      </c>
      <c r="E15" s="407" t="s">
        <v>81</v>
      </c>
      <c r="F15" s="411" t="s">
        <v>314</v>
      </c>
      <c r="G15" s="184"/>
    </row>
    <row r="16" spans="1:7" ht="12.75">
      <c r="A16" s="3"/>
      <c r="B16" s="321"/>
      <c r="C16" s="3"/>
      <c r="D16" s="3"/>
      <c r="E16" s="3"/>
      <c r="F16" s="4"/>
      <c r="G16" s="184"/>
    </row>
    <row r="17" spans="1:7" s="245" customFormat="1" ht="24" customHeight="1">
      <c r="A17" s="396" t="s">
        <v>161</v>
      </c>
      <c r="B17" s="398" t="s">
        <v>315</v>
      </c>
      <c r="C17" s="396" t="s">
        <v>316</v>
      </c>
      <c r="D17" s="398" t="s">
        <v>317</v>
      </c>
      <c r="E17" s="398" t="s">
        <v>318</v>
      </c>
      <c r="F17" s="396" t="s">
        <v>248</v>
      </c>
      <c r="G17" s="383"/>
    </row>
    <row r="18" spans="1:7" ht="12.75">
      <c r="A18" s="2"/>
      <c r="B18" s="2"/>
      <c r="C18" s="2"/>
      <c r="D18" s="2"/>
      <c r="E18" s="2"/>
      <c r="G18" s="184"/>
    </row>
    <row r="19" spans="1:7" ht="12.75" customHeight="1">
      <c r="A19" s="195" t="s">
        <v>165</v>
      </c>
      <c r="B19" s="402">
        <v>21</v>
      </c>
      <c r="C19" s="402">
        <v>220</v>
      </c>
      <c r="D19" s="402">
        <v>1555</v>
      </c>
      <c r="E19" s="403" t="s">
        <v>319</v>
      </c>
      <c r="F19" s="400">
        <v>20</v>
      </c>
      <c r="G19" s="184"/>
    </row>
    <row r="20" spans="1:7" ht="12.75">
      <c r="A20" s="2"/>
      <c r="B20" s="2"/>
      <c r="C20" s="2"/>
      <c r="D20" s="2"/>
      <c r="E20" s="2"/>
      <c r="G20" s="184"/>
    </row>
    <row r="21" spans="1:7" ht="12.75">
      <c r="A21" s="2" t="s">
        <v>119</v>
      </c>
      <c r="B21" s="267">
        <v>21</v>
      </c>
      <c r="C21" s="267">
        <v>220</v>
      </c>
      <c r="D21" s="413">
        <v>123</v>
      </c>
      <c r="E21" s="414" t="s">
        <v>319</v>
      </c>
      <c r="F21" s="411" t="s">
        <v>81</v>
      </c>
      <c r="G21" s="184"/>
    </row>
    <row r="22" spans="1:7" ht="12.75">
      <c r="A22" s="2" t="s">
        <v>120</v>
      </c>
      <c r="B22" s="407" t="s">
        <v>81</v>
      </c>
      <c r="C22" s="407" t="s">
        <v>81</v>
      </c>
      <c r="D22" s="407" t="s">
        <v>320</v>
      </c>
      <c r="E22" s="414" t="s">
        <v>319</v>
      </c>
      <c r="F22" s="411" t="s">
        <v>81</v>
      </c>
      <c r="G22" s="184"/>
    </row>
    <row r="23" spans="1:7" ht="12.75">
      <c r="A23" s="2" t="s">
        <v>166</v>
      </c>
      <c r="B23" s="407" t="s">
        <v>81</v>
      </c>
      <c r="C23" s="407" t="s">
        <v>81</v>
      </c>
      <c r="D23" s="407" t="s">
        <v>81</v>
      </c>
      <c r="E23" s="407" t="s">
        <v>81</v>
      </c>
      <c r="F23" s="411" t="s">
        <v>81</v>
      </c>
      <c r="G23" s="184"/>
    </row>
    <row r="24" spans="1:7" ht="12.75">
      <c r="A24" s="2" t="s">
        <v>167</v>
      </c>
      <c r="B24" s="407" t="s">
        <v>81</v>
      </c>
      <c r="C24" s="407" t="s">
        <v>81</v>
      </c>
      <c r="D24" s="407" t="s">
        <v>81</v>
      </c>
      <c r="E24" s="407" t="s">
        <v>81</v>
      </c>
      <c r="F24" s="411" t="s">
        <v>81</v>
      </c>
      <c r="G24" s="184"/>
    </row>
    <row r="25" spans="1:7" ht="12.75">
      <c r="A25" s="2" t="s">
        <v>168</v>
      </c>
      <c r="B25" s="407" t="s">
        <v>81</v>
      </c>
      <c r="C25" s="407" t="s">
        <v>81</v>
      </c>
      <c r="D25" s="267">
        <v>1402</v>
      </c>
      <c r="E25" s="414" t="s">
        <v>319</v>
      </c>
      <c r="F25" s="405">
        <v>20</v>
      </c>
      <c r="G25" s="184"/>
    </row>
    <row r="26" spans="1:7" ht="12.75">
      <c r="A26" s="2" t="s">
        <v>122</v>
      </c>
      <c r="B26" s="407" t="s">
        <v>81</v>
      </c>
      <c r="C26" s="407" t="s">
        <v>81</v>
      </c>
      <c r="D26" s="407" t="s">
        <v>81</v>
      </c>
      <c r="E26" s="407" t="s">
        <v>81</v>
      </c>
      <c r="F26" s="411" t="s">
        <v>81</v>
      </c>
      <c r="G26" s="184"/>
    </row>
    <row r="27" spans="1:7" ht="12.75">
      <c r="A27" s="3"/>
      <c r="B27" s="3"/>
      <c r="C27" s="3"/>
      <c r="D27" s="3"/>
      <c r="E27" s="415"/>
      <c r="F27" s="4"/>
      <c r="G27" s="184"/>
    </row>
    <row r="29" ht="12.75">
      <c r="A29" s="294" t="s">
        <v>321</v>
      </c>
    </row>
    <row r="30" ht="12.75">
      <c r="A30" s="294" t="s">
        <v>322</v>
      </c>
    </row>
    <row r="31" ht="12.75">
      <c r="A31" s="294" t="s">
        <v>323</v>
      </c>
    </row>
    <row r="32" ht="12.75">
      <c r="A32" s="21" t="s">
        <v>324</v>
      </c>
    </row>
    <row r="33" ht="12.75">
      <c r="A33" s="15" t="s">
        <v>325</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2007-08-15T00:09:11Z</cp:lastPrinted>
  <dcterms:created xsi:type="dcterms:W3CDTF">1998-04-13T22:29:55Z</dcterms:created>
  <dcterms:modified xsi:type="dcterms:W3CDTF">2007-08-23T02:38:58Z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