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35" windowWidth="9720" windowHeight="6120" tabRatio="937" activeTab="0"/>
  </bookViews>
  <sheets>
    <sheet name="Titles" sheetId="1" r:id="rId1"/>
    <sheet name="Narrative" sheetId="2" r:id="rId2"/>
    <sheet name="03.01" sheetId="3" r:id="rId3"/>
    <sheet name="03.02" sheetId="4" r:id="rId4"/>
    <sheet name="03.03" sheetId="5" r:id="rId5"/>
    <sheet name="03.04" sheetId="6" r:id="rId6"/>
    <sheet name="03.05" sheetId="7" r:id="rId7"/>
    <sheet name="03.06" sheetId="8" r:id="rId8"/>
    <sheet name="03.07" sheetId="9" r:id="rId9"/>
    <sheet name="03.08" sheetId="10" r:id="rId10"/>
    <sheet name="03.09" sheetId="11" r:id="rId11"/>
    <sheet name="03.10" sheetId="12" r:id="rId12"/>
    <sheet name="03.11" sheetId="13" r:id="rId13"/>
    <sheet name="03.12" sheetId="14" r:id="rId14"/>
    <sheet name="03.13" sheetId="15" r:id="rId15"/>
    <sheet name="03.14" sheetId="16" r:id="rId16"/>
    <sheet name="03.15" sheetId="17" r:id="rId17"/>
    <sheet name="03.16" sheetId="18" r:id="rId18"/>
    <sheet name="03.17" sheetId="19" r:id="rId19"/>
    <sheet name="03.18" sheetId="20" r:id="rId20"/>
    <sheet name="03.19" sheetId="21" r:id="rId21"/>
    <sheet name="03.20" sheetId="22" r:id="rId22"/>
    <sheet name="03.21" sheetId="23" r:id="rId23"/>
    <sheet name="03.22" sheetId="24" r:id="rId24"/>
    <sheet name="03.23" sheetId="25" r:id="rId25"/>
    <sheet name="03.24" sheetId="26" r:id="rId26"/>
    <sheet name="03.25" sheetId="27" r:id="rId27"/>
    <sheet name="03.26" sheetId="28" r:id="rId28"/>
    <sheet name="03.27" sheetId="29" r:id="rId29"/>
    <sheet name="03.28" sheetId="30" r:id="rId30"/>
    <sheet name="03.29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_______new10" localSheetId="1" hidden="1">{"'B-2 QSER Jun 98 4-27-98 cor'!$A$1:$F$57"}</definedName>
    <definedName name="__________new10" hidden="1">{"'B-2 QSER Jun 98 4-27-98 cor'!$A$1:$F$57"}</definedName>
    <definedName name="__________new2" localSheetId="1" hidden="1">{"'B-2 QSER Jun 98 4-27-98 cor'!$A$1:$F$57"}</definedName>
    <definedName name="__________new2" hidden="1">{"'B-2 QSER Jun 98 4-27-98 cor'!$A$1:$F$57"}</definedName>
    <definedName name="__________new5" localSheetId="1" hidden="1">{"'B-2 QSER Jun 98 4-27-98 cor'!$A$1:$F$57"}</definedName>
    <definedName name="__________new5" hidden="1">{"'B-2 QSER Jun 98 4-27-98 cor'!$A$1:$F$57"}</definedName>
    <definedName name="__________old2" localSheetId="1" hidden="1">{"'B-2 QSER Jun 98 4-27-98 cor'!$A$1:$F$57"}</definedName>
    <definedName name="__________old2" hidden="1">{"'B-2 QSER Jun 98 4-27-98 cor'!$A$1:$F$57"}</definedName>
    <definedName name="_________new10" localSheetId="1" hidden="1">{"'B-2 QSER Jun 98 4-27-98 cor'!$A$1:$F$57"}</definedName>
    <definedName name="_________new10" hidden="1">{"'B-2 QSER Jun 98 4-27-98 cor'!$A$1:$F$57"}</definedName>
    <definedName name="_________new2" localSheetId="1" hidden="1">{"'B-2 QSER Jun 98 4-27-98 cor'!$A$1:$F$57"}</definedName>
    <definedName name="_________new2" hidden="1">{"'B-2 QSER Jun 98 4-27-98 cor'!$A$1:$F$57"}</definedName>
    <definedName name="_________new5" localSheetId="1" hidden="1">{"'B-2 QSER Jun 98 4-27-98 cor'!$A$1:$F$57"}</definedName>
    <definedName name="_________new5" hidden="1">{"'B-2 QSER Jun 98 4-27-98 cor'!$A$1:$F$57"}</definedName>
    <definedName name="_________old2" localSheetId="1" hidden="1">{"'B-2 QSER Jun 98 4-27-98 cor'!$A$1:$F$57"}</definedName>
    <definedName name="_________old2" hidden="1">{"'B-2 QSER Jun 98 4-27-98 cor'!$A$1:$F$57"}</definedName>
    <definedName name="________new10" localSheetId="1" hidden="1">{"'B-2 QSER Jun 98 4-27-98 cor'!$A$1:$F$57"}</definedName>
    <definedName name="________new10" hidden="1">{"'B-2 QSER Jun 98 4-27-98 cor'!$A$1:$F$57"}</definedName>
    <definedName name="________new2" localSheetId="1" hidden="1">{"'B-2 QSER Jun 98 4-27-98 cor'!$A$1:$F$57"}</definedName>
    <definedName name="________new2" hidden="1">{"'B-2 QSER Jun 98 4-27-98 cor'!$A$1:$F$57"}</definedName>
    <definedName name="________new5" localSheetId="1" hidden="1">{"'B-2 QSER Jun 98 4-27-98 cor'!$A$1:$F$57"}</definedName>
    <definedName name="________new5" hidden="1">{"'B-2 QSER Jun 98 4-27-98 cor'!$A$1:$F$57"}</definedName>
    <definedName name="________old2" localSheetId="1" hidden="1">{"'B-2 QSER Jun 98 4-27-98 cor'!$A$1:$F$57"}</definedName>
    <definedName name="________old2" hidden="1">{"'B-2 QSER Jun 98 4-27-98 cor'!$A$1:$F$57"}</definedName>
    <definedName name="_______new10" localSheetId="1" hidden="1">{"'B-2 QSER Jun 98 4-27-98 cor'!$A$1:$F$57"}</definedName>
    <definedName name="_______new10" hidden="1">{"'B-2 QSER Jun 98 4-27-98 cor'!$A$1:$F$57"}</definedName>
    <definedName name="_______new2" localSheetId="1" hidden="1">{"'B-2 QSER Jun 98 4-27-98 cor'!$A$1:$F$57"}</definedName>
    <definedName name="_______new2" hidden="1">{"'B-2 QSER Jun 98 4-27-98 cor'!$A$1:$F$57"}</definedName>
    <definedName name="_______new5" localSheetId="1" hidden="1">{"'B-2 QSER Jun 98 4-27-98 cor'!$A$1:$F$57"}</definedName>
    <definedName name="_______new5" hidden="1">{"'B-2 QSER Jun 98 4-27-98 cor'!$A$1:$F$57"}</definedName>
    <definedName name="_______old2" localSheetId="1" hidden="1">{"'B-2 QSER Jun 98 4-27-98 cor'!$A$1:$F$57"}</definedName>
    <definedName name="_______old2" hidden="1">{"'B-2 QSER Jun 98 4-27-98 cor'!$A$1:$F$57"}</definedName>
    <definedName name="______new10" localSheetId="1" hidden="1">{"'B-2 QSER Jun 98 4-27-98 cor'!$A$1:$F$57"}</definedName>
    <definedName name="______new10" hidden="1">{"'B-2 QSER Jun 98 4-27-98 cor'!$A$1:$F$57"}</definedName>
    <definedName name="______new2" localSheetId="1" hidden="1">{"'B-2 QSER Jun 98 4-27-98 cor'!$A$1:$F$57"}</definedName>
    <definedName name="______new2" hidden="1">{"'B-2 QSER Jun 98 4-27-98 cor'!$A$1:$F$57"}</definedName>
    <definedName name="______new5" localSheetId="1" hidden="1">{"'B-2 QSER Jun 98 4-27-98 cor'!$A$1:$F$57"}</definedName>
    <definedName name="______new5" hidden="1">{"'B-2 QSER Jun 98 4-27-98 cor'!$A$1:$F$57"}</definedName>
    <definedName name="______old2" localSheetId="1" hidden="1">{"'B-2 QSER Jun 98 4-27-98 cor'!$A$1:$F$57"}</definedName>
    <definedName name="______old2" hidden="1">{"'B-2 QSER Jun 98 4-27-98 cor'!$A$1:$F$57"}</definedName>
    <definedName name="_____new10" localSheetId="1" hidden="1">{"'B-2 QSER Jun 98 4-27-98 cor'!$A$1:$F$57"}</definedName>
    <definedName name="_____new10" hidden="1">{"'B-2 QSER Jun 98 4-27-98 cor'!$A$1:$F$57"}</definedName>
    <definedName name="_____new2" localSheetId="1" hidden="1">{"'B-2 QSER Jun 98 4-27-98 cor'!$A$1:$F$57"}</definedName>
    <definedName name="_____new2" hidden="1">{"'B-2 QSER Jun 98 4-27-98 cor'!$A$1:$F$57"}</definedName>
    <definedName name="_____new5" localSheetId="1" hidden="1">{"'B-2 QSER Jun 98 4-27-98 cor'!$A$1:$F$57"}</definedName>
    <definedName name="_____new5" hidden="1">{"'B-2 QSER Jun 98 4-27-98 cor'!$A$1:$F$57"}</definedName>
    <definedName name="_____old2" localSheetId="1" hidden="1">{"'B-2 QSER Jun 98 4-27-98 cor'!$A$1:$F$57"}</definedName>
    <definedName name="_____old2" hidden="1">{"'B-2 QSER Jun 98 4-27-98 cor'!$A$1:$F$57"}</definedName>
    <definedName name="____new10" localSheetId="1" hidden="1">{"'B-2 QSER Jun 98 4-27-98 cor'!$A$1:$F$57"}</definedName>
    <definedName name="____new10" hidden="1">{"'B-2 QSER Jun 98 4-27-98 cor'!$A$1:$F$57"}</definedName>
    <definedName name="____new2" localSheetId="1" hidden="1">{"'B-2 QSER Jun 98 4-27-98 cor'!$A$1:$F$57"}</definedName>
    <definedName name="____new2" hidden="1">{"'B-2 QSER Jun 98 4-27-98 cor'!$A$1:$F$57"}</definedName>
    <definedName name="____new5" localSheetId="1" hidden="1">{"'B-2 QSER Jun 98 4-27-98 cor'!$A$1:$F$57"}</definedName>
    <definedName name="____new5" hidden="1">{"'B-2 QSER Jun 98 4-27-98 cor'!$A$1:$F$57"}</definedName>
    <definedName name="____old2" localSheetId="1" hidden="1">{"'B-2 QSER Jun 98 4-27-98 cor'!$A$1:$F$57"}</definedName>
    <definedName name="____old2" hidden="1">{"'B-2 QSER Jun 98 4-27-98 cor'!$A$1:$F$57"}</definedName>
    <definedName name="___new10" localSheetId="1" hidden="1">{"'B-2 QSER Jun 98 4-27-98 cor'!$A$1:$F$57"}</definedName>
    <definedName name="___new10" hidden="1">{"'B-2 QSER Jun 98 4-27-98 cor'!$A$1:$F$57"}</definedName>
    <definedName name="___new2" localSheetId="1" hidden="1">{"'B-2 QSER Jun 98 4-27-98 cor'!$A$1:$F$57"}</definedName>
    <definedName name="___new2" hidden="1">{"'B-2 QSER Jun 98 4-27-98 cor'!$A$1:$F$57"}</definedName>
    <definedName name="___new5" localSheetId="1" hidden="1">{"'B-2 QSER Jun 98 4-27-98 cor'!$A$1:$F$57"}</definedName>
    <definedName name="___new5" hidden="1">{"'B-2 QSER Jun 98 4-27-98 cor'!$A$1:$F$57"}</definedName>
    <definedName name="___old2" localSheetId="1" hidden="1">{"'B-2 QSER Jun 98 4-27-98 cor'!$A$1:$F$57"}</definedName>
    <definedName name="___old2" hidden="1">{"'B-2 QSER Jun 98 4-27-98 cor'!$A$1:$F$57"}</definedName>
    <definedName name="__123Graph_A" localSheetId="30" hidden="1">'[1]Calcs'!#REF!</definedName>
    <definedName name="__123Graph_A" localSheetId="1" hidden="1">'[6]Calcs'!#REF!</definedName>
    <definedName name="__123Graph_A" localSheetId="0" hidden="1">'[1]Calcs'!#REF!</definedName>
    <definedName name="__123Graph_A" hidden="1">'[1]Calcs'!#REF!</definedName>
    <definedName name="__123Graph_B" localSheetId="30" hidden="1">'[1]Calcs'!#REF!</definedName>
    <definedName name="__123Graph_B" localSheetId="1" hidden="1">'[6]Calcs'!#REF!</definedName>
    <definedName name="__123Graph_B" localSheetId="0" hidden="1">'[1]Calcs'!#REF!</definedName>
    <definedName name="__123Graph_B" hidden="1">'[1]Calcs'!#REF!</definedName>
    <definedName name="__123Graph_C" localSheetId="30" hidden="1">'[1]Calcs'!#REF!</definedName>
    <definedName name="__123Graph_C" localSheetId="1" hidden="1">'[6]Calcs'!#REF!</definedName>
    <definedName name="__123Graph_C" localSheetId="0" hidden="1">'[1]Calcs'!#REF!</definedName>
    <definedName name="__123Graph_C" hidden="1">'[1]Calcs'!#REF!</definedName>
    <definedName name="__new10" localSheetId="1" hidden="1">{"'B-2 QSER Jun 98 4-27-98 cor'!$A$1:$F$57"}</definedName>
    <definedName name="__new10" hidden="1">{"'B-2 QSER Jun 98 4-27-98 cor'!$A$1:$F$57"}</definedName>
    <definedName name="__new2" localSheetId="1" hidden="1">{"'B-2 QSER Jun 98 4-27-98 cor'!$A$1:$F$57"}</definedName>
    <definedName name="__new2" hidden="1">{"'B-2 QSER Jun 98 4-27-98 cor'!$A$1:$F$57"}</definedName>
    <definedName name="__new5" localSheetId="1" hidden="1">{"'B-2 QSER Jun 98 4-27-98 cor'!$A$1:$F$57"}</definedName>
    <definedName name="__new5" hidden="1">{"'B-2 QSER Jun 98 4-27-98 cor'!$A$1:$F$57"}</definedName>
    <definedName name="__old2" localSheetId="1" hidden="1">{"'B-2 QSER Jun 98 4-27-98 cor'!$A$1:$F$57"}</definedName>
    <definedName name="__old2" hidden="1">{"'B-2 QSER Jun 98 4-27-98 cor'!$A$1:$F$57"}</definedName>
    <definedName name="_Fill" localSheetId="30" hidden="1">'[2]totals'!#REF!</definedName>
    <definedName name="_Fill" localSheetId="1" hidden="1">'[2]totals'!#REF!</definedName>
    <definedName name="_Fill" localSheetId="0" hidden="1">'[2]totals'!#REF!</definedName>
    <definedName name="_Fill" hidden="1">'[2]totals'!#REF!</definedName>
    <definedName name="_Fill1" hidden="1">'[2]totals'!#REF!</definedName>
    <definedName name="_Key1" localSheetId="30" hidden="1">'[4]100in04'!#REF!</definedName>
    <definedName name="_Key1" localSheetId="1" hidden="1">'[8]100in04'!#REF!</definedName>
    <definedName name="_Key1" localSheetId="0" hidden="1">'[4]100in04'!#REF!</definedName>
    <definedName name="_Key1" hidden="1">'[4]100in04'!#REF!</definedName>
    <definedName name="_new10" localSheetId="30" hidden="1">{"'B-2 QSER Jun 98 4-27-98 cor'!$A$1:$F$57"}</definedName>
    <definedName name="_new10" localSheetId="1" hidden="1">{"'B-2 QSER Jun 98 4-27-98 cor'!$A$1:$F$57"}</definedName>
    <definedName name="_new10" localSheetId="0" hidden="1">{"'B-2 QSER Jun 98 4-27-98 cor'!$A$1:$F$57"}</definedName>
    <definedName name="_new10" hidden="1">{"'B-2 QSER Jun 98 4-27-98 cor'!$A$1:$F$57"}</definedName>
    <definedName name="_new2" localSheetId="30" hidden="1">{"'B-2 QSER Jun 98 4-27-98 cor'!$A$1:$F$57"}</definedName>
    <definedName name="_new2" localSheetId="1" hidden="1">{"'B-2 QSER Jun 98 4-27-98 cor'!$A$1:$F$57"}</definedName>
    <definedName name="_new2" localSheetId="0" hidden="1">{"'B-2 QSER Jun 98 4-27-98 cor'!$A$1:$F$57"}</definedName>
    <definedName name="_new2" hidden="1">{"'B-2 QSER Jun 98 4-27-98 cor'!$A$1:$F$57"}</definedName>
    <definedName name="_new5" localSheetId="30" hidden="1">{"'B-2 QSER Jun 98 4-27-98 cor'!$A$1:$F$57"}</definedName>
    <definedName name="_new5" localSheetId="1" hidden="1">{"'B-2 QSER Jun 98 4-27-98 cor'!$A$1:$F$57"}</definedName>
    <definedName name="_new5" localSheetId="0" hidden="1">{"'B-2 QSER Jun 98 4-27-98 cor'!$A$1:$F$57"}</definedName>
    <definedName name="_new5" hidden="1">{"'B-2 QSER Jun 98 4-27-98 cor'!$A$1:$F$57"}</definedName>
    <definedName name="_old2" localSheetId="30" hidden="1">{"'B-2 QSER Jun 98 4-27-98 cor'!$A$1:$F$57"}</definedName>
    <definedName name="_old2" localSheetId="1" hidden="1">{"'B-2 QSER Jun 98 4-27-98 cor'!$A$1:$F$57"}</definedName>
    <definedName name="_old2" localSheetId="0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aazz" localSheetId="30" hidden="1">{"'DB97  6-2-98 77-96 analytics'!$A$1:$F$32"}</definedName>
    <definedName name="aazz" localSheetId="1" hidden="1">{"'DB97  6-2-98 77-96 analytics'!$A$1:$F$32"}</definedName>
    <definedName name="aazz" localSheetId="0" hidden="1">{"'DB97  6-2-98 77-96 analytics'!$A$1:$F$32"}</definedName>
    <definedName name="aazz" hidden="1">{"'DB97  6-2-98 77-96 analytics'!$A$1:$F$32"}</definedName>
    <definedName name="ab" localSheetId="30" hidden="1">{"'B-2 QSER Jun 98 4-27-98 cor'!$A$1:$F$57"}</definedName>
    <definedName name="ab" localSheetId="1" hidden="1">{"'B-2 QSER Jun 98 4-27-98 cor'!$A$1:$F$57"}</definedName>
    <definedName name="ab" localSheetId="0" hidden="1">{"'B-2 QSER Jun 98 4-27-98 cor'!$A$1:$F$57"}</definedName>
    <definedName name="ab" hidden="1">{"'B-2 QSER Jun 98 4-27-98 cor'!$A$1:$F$57"}</definedName>
    <definedName name="dc" localSheetId="30" hidden="1">{"'B-2 QSER Jun 98 4-27-98 cor'!$A$1:$F$57"}</definedName>
    <definedName name="dc" localSheetId="1" hidden="1">{"'B-2 QSER Jun 98 4-27-98 cor'!$A$1:$F$57"}</definedName>
    <definedName name="dc" localSheetId="0" hidden="1">{"'B-2 QSER Jun 98 4-27-98 cor'!$A$1:$F$57"}</definedName>
    <definedName name="dc" hidden="1">{"'B-2 QSER Jun 98 4-27-98 cor'!$A$1:$F$57"}</definedName>
    <definedName name="ffs" hidden="1">'[2]totals'!#REF!</definedName>
    <definedName name="HTML_CodePage" hidden="1">1252</definedName>
    <definedName name="HTML_Control" localSheetId="30" hidden="1">{"'DB97  6-2-98 77-96 analytics'!$A$1:$F$32"}</definedName>
    <definedName name="HTML_Control" localSheetId="1" hidden="1">{"'DB97  6-2-98 77-96 analytics'!$A$1:$F$32"}</definedName>
    <definedName name="HTML_Control" localSheetId="0" hidden="1">{"'DB97  6-2-98 77-96 analytics'!$A$1:$F$32"}</definedName>
    <definedName name="HTML_Control" hidden="1">{"'DB97  6-2-98 77-96 analytics'!$A$1:$F$32"}</definedName>
    <definedName name="HTML_Control1" localSheetId="30" hidden="1">{"'B-2 QSER Jun 98 4-27-98 cor'!$A$1:$F$57"}</definedName>
    <definedName name="HTML_Control1" localSheetId="1" hidden="1">{"'B-2 QSER Jun 98 4-27-98 cor'!$A$1:$F$57"}</definedName>
    <definedName name="HTML_Control1" localSheetId="0" hidden="1">{"'B-2 QSER Jun 98 4-27-98 cor'!$A$1:$F$57"}</definedName>
    <definedName name="HTML_Control1" hidden="1">{"'B-2 QSER Jun 98 4-27-98 cor'!$A$1:$F$57"}</definedName>
    <definedName name="HTML_Control2" localSheetId="30" hidden="1">{"'B-2 QSER Jun 98 4-27-98 cor'!$A$1:$F$57"}</definedName>
    <definedName name="HTML_Control2" localSheetId="1" hidden="1">{"'B-2 QSER Jun 98 4-27-98 cor'!$A$1:$F$57"}</definedName>
    <definedName name="HTML_Control2" localSheetId="0" hidden="1">{"'B-2 QSER Jun 98 4-27-98 cor'!$A$1:$F$57"}</definedName>
    <definedName name="HTML_Control2" hidden="1">{"'B-2 QSER Jun 98 4-27-98 cor'!$A$1:$F$57"}</definedName>
    <definedName name="HTML_Control5" localSheetId="30" hidden="1">{"'B-2 QSER Jun 98 4-27-98 cor'!$A$1:$F$57"}</definedName>
    <definedName name="HTML_Control5" localSheetId="1" hidden="1">{"'B-2 QSER Jun 98 4-27-98 cor'!$A$1:$F$57"}</definedName>
    <definedName name="HTML_Control5" localSheetId="0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new" localSheetId="30" hidden="1">{"'B-2 QSER Jun 98 4-27-98 cor'!$A$1:$F$57"}</definedName>
    <definedName name="new" localSheetId="1" hidden="1">{"'B-2 QSER Jun 98 4-27-98 cor'!$A$1:$F$57"}</definedName>
    <definedName name="new" localSheetId="0" hidden="1">{"'B-2 QSER Jun 98 4-27-98 cor'!$A$1:$F$57"}</definedName>
    <definedName name="new" hidden="1">{"'B-2 QSER Jun 98 4-27-98 cor'!$A$1:$F$57"}</definedName>
    <definedName name="new10" localSheetId="1" hidden="1">{"'B-2 QSER Jun 98 4-27-98 cor'!$A$1:$F$57"}</definedName>
    <definedName name="new10" localSheetId="0" hidden="1">{"'B-2 QSER Jun 98 4-27-98 cor'!$A$1:$F$57"}</definedName>
    <definedName name="new10" hidden="1">{"'B-2 QSER Jun 98 4-27-98 cor'!$A$1:$F$57"}</definedName>
    <definedName name="new2" localSheetId="1" hidden="1">{"'B-2 QSER Jun 98 4-27-98 cor'!$A$1:$F$57"}</definedName>
    <definedName name="new2" localSheetId="0" hidden="1">{"'B-2 QSER Jun 98 4-27-98 cor'!$A$1:$F$57"}</definedName>
    <definedName name="new2" hidden="1">{"'B-2 QSER Jun 98 4-27-98 cor'!$A$1:$F$57"}</definedName>
    <definedName name="new5" localSheetId="1" hidden="1">{"'B-2 QSER Jun 98 4-27-98 cor'!$A$1:$F$57"}</definedName>
    <definedName name="new5" localSheetId="0" hidden="1">{"'B-2 QSER Jun 98 4-27-98 cor'!$A$1:$F$57"}</definedName>
    <definedName name="new5" hidden="1">{"'B-2 QSER Jun 98 4-27-98 cor'!$A$1:$F$57"}</definedName>
    <definedName name="newoldnew" localSheetId="30" hidden="1">{"'B-2 QSER Jun 98 4-27-98 cor'!$A$1:$F$57"}</definedName>
    <definedName name="newoldnew" localSheetId="1" hidden="1">{"'B-2 QSER Jun 98 4-27-98 cor'!$A$1:$F$57"}</definedName>
    <definedName name="newoldnew" localSheetId="0" hidden="1">{"'B-2 QSER Jun 98 4-27-98 cor'!$A$1:$F$57"}</definedName>
    <definedName name="newoldnew" hidden="1">{"'B-2 QSER Jun 98 4-27-98 cor'!$A$1:$F$57"}</definedName>
    <definedName name="no" hidden="1">{"'B-2 QSER Jun 98 4-27-98 cor'!$A$1:$F$57"}</definedName>
    <definedName name="old2" localSheetId="1" hidden="1">{"'B-2 QSER Jun 98 4-27-98 cor'!$A$1:$F$57"}</definedName>
    <definedName name="old2" localSheetId="0" hidden="1">{"'B-2 QSER Jun 98 4-27-98 cor'!$A$1:$F$57"}</definedName>
    <definedName name="old2" hidden="1">{"'B-2 QSER Jun 98 4-27-98 cor'!$A$1:$F$57"}</definedName>
    <definedName name="_xlnm.Print_Area" localSheetId="8">'03.07'!$A$1:$F$28</definedName>
    <definedName name="_xlnm.Print_Titles" localSheetId="0">'Titles'!$1:$4</definedName>
  </definedNames>
  <calcPr fullCalcOnLoad="1"/>
</workbook>
</file>

<file path=xl/sharedStrings.xml><?xml version="1.0" encoding="utf-8"?>
<sst xmlns="http://schemas.openxmlformats.org/spreadsheetml/2006/main" count="929" uniqueCount="644">
  <si>
    <t>Subject</t>
  </si>
  <si>
    <t>TYPE OF SCHOOL</t>
  </si>
  <si>
    <t>Persons 3 years and over enrolled</t>
  </si>
  <si>
    <t>Public school</t>
  </si>
  <si>
    <t>AGE</t>
  </si>
  <si>
    <t>3 and 4 years</t>
  </si>
  <si>
    <t>15 to 17 years</t>
  </si>
  <si>
    <t>18 and 19 years</t>
  </si>
  <si>
    <t>20 to 24 years</t>
  </si>
  <si>
    <t>25 to 34 years</t>
  </si>
  <si>
    <t>35 years and over</t>
  </si>
  <si>
    <t>5 to 9 years</t>
  </si>
  <si>
    <t>10 to 14 years</t>
  </si>
  <si>
    <t>Female</t>
  </si>
  <si>
    <t>Male</t>
  </si>
  <si>
    <t>Total</t>
  </si>
  <si>
    <t>Table 3.01-- SCHOOL ENROLLMENT, BY TYPE OF SCHOOL AND AGE BY SEX:  2009</t>
  </si>
  <si>
    <t>Economic Development &amp; Tourism.</t>
  </si>
  <si>
    <t xml:space="preserve">en&amp;_ts=325180083339&gt; accessed June 3, 2011; calculations by the Hawaii State Department of Business, </t>
  </si>
  <si>
    <t>&lt;http://factfinder.census.gov/servlet/DTGeoSearchByListServlet?ds_name=ACS_2009_1YR_G00_&amp;_lang=</t>
  </si>
  <si>
    <t xml:space="preserve">     Source: U.S. Census Bureau, 2009 American Community Survey 1-Year Estimates, </t>
  </si>
  <si>
    <t xml:space="preserve">"B14003. Sex by School Enrollment by Type of School by Age for the Population 3 Years and Over" and </t>
  </si>
  <si>
    <t>"B14002. Sex by School Enrollment by Level of School by Type of School for the Population 3 Years and Over"</t>
  </si>
  <si>
    <t>Enrolled in nursery school, preschool</t>
  </si>
  <si>
    <t>Enrolled in kindergarten</t>
  </si>
  <si>
    <t>Enrolled in grade 1 to grade 4</t>
  </si>
  <si>
    <t>Enrolled in grade 5 to grade 8</t>
  </si>
  <si>
    <t>Enrolled in grade 9 to grade 12</t>
  </si>
  <si>
    <t>Enrolled in college undergraduate years</t>
  </si>
  <si>
    <t>Enrolled in graduate or professional school</t>
  </si>
  <si>
    <t xml:space="preserve">"B15001. Sex by Age by Educational Attainment for the Population 18 Years and Over" </t>
  </si>
  <si>
    <t>Graduate or professional degree</t>
  </si>
  <si>
    <t>Bachelor's degree</t>
  </si>
  <si>
    <t>Associate's degree</t>
  </si>
  <si>
    <t>Some college, no degree</t>
  </si>
  <si>
    <t>High school graduate, GED, or alternative</t>
  </si>
  <si>
    <t>9th to 12th grade, no diploma</t>
  </si>
  <si>
    <t>Less than 9th grade</t>
  </si>
  <si>
    <t>Persons 65 years and over</t>
  </si>
  <si>
    <t>Age and educational attainment</t>
  </si>
  <si>
    <t xml:space="preserve">     Continued on next page.</t>
  </si>
  <si>
    <t>Persons 45 to 64 years</t>
  </si>
  <si>
    <t>Persons 35 to 44 years</t>
  </si>
  <si>
    <t>Persons 25 to 34 years</t>
  </si>
  <si>
    <t>Persons 18 to 24 years</t>
  </si>
  <si>
    <t>accessed June 8, 2011.</t>
  </si>
  <si>
    <t xml:space="preserve">DatasetMainPageServlet?_program=ACS&amp;_submenuId=&amp;_lang=en&amp;_ts=&gt; </t>
  </si>
  <si>
    <t>"Hawaii - Selected Social Characteristics in the United States" (annual) &lt;http://factfinder.census.gov/servlet/</t>
  </si>
  <si>
    <t>U.S. Census Bureau, American Community Survey Office, American Community Survey</t>
  </si>
  <si>
    <r>
      <t xml:space="preserve">1990 CP-2-13, table 1; </t>
    </r>
    <r>
      <rPr>
        <i/>
        <sz val="10"/>
        <rFont val="Times New Roman"/>
        <family val="1"/>
      </rPr>
      <t xml:space="preserve">Profile of Selected Social Characteristics: 2000, </t>
    </r>
    <r>
      <rPr>
        <sz val="10"/>
        <rFont val="Times New Roman"/>
        <family val="1"/>
      </rPr>
      <t>table DP-2 and</t>
    </r>
  </si>
  <si>
    <r>
      <t xml:space="preserve">PC80-1-C-13, table 61; </t>
    </r>
    <r>
      <rPr>
        <i/>
        <sz val="10"/>
        <rFont val="Times New Roman"/>
        <family val="1"/>
      </rPr>
      <t xml:space="preserve">1990 Census of Population, Social and Economic Characteristics, Hawaii, </t>
    </r>
  </si>
  <si>
    <r>
      <t>U.S. Census of Population:  1970,</t>
    </r>
    <r>
      <rPr>
        <sz val="10"/>
        <rFont val="Times New Roman"/>
        <family val="1"/>
      </rPr>
      <t xml:space="preserve"> Final Report PC(1)-C13, table 46; </t>
    </r>
    <r>
      <rPr>
        <i/>
        <sz val="10"/>
        <rFont val="Times New Roman"/>
        <family val="1"/>
      </rPr>
      <t xml:space="preserve">1980 Census of Population, </t>
    </r>
  </si>
  <si>
    <r>
      <t xml:space="preserve">     Source:  U.S. Bureau of the Census, </t>
    </r>
    <r>
      <rPr>
        <i/>
        <sz val="10"/>
        <rFont val="Times New Roman"/>
        <family val="1"/>
      </rPr>
      <t xml:space="preserve">U.S. Census of Population:  1960, </t>
    </r>
    <r>
      <rPr>
        <sz val="10"/>
        <rFont val="Times New Roman"/>
        <family val="1"/>
      </rPr>
      <t>Final Report PC(1)-13C, table 47;</t>
    </r>
  </si>
  <si>
    <t xml:space="preserve">     2/  Before 1990, percent 4 years of college or more.</t>
  </si>
  <si>
    <t xml:space="preserve">     1/  Before 1990, percent 4 years of high school or more.</t>
  </si>
  <si>
    <t>Percent bachelor's                degree or higher 2/</t>
  </si>
  <si>
    <t>Percent high school graduate or higher 1/</t>
  </si>
  <si>
    <t>Year</t>
  </si>
  <si>
    <t>Table 3.03-- YEARS OF SCHOOL COMPLETED BY PERSONS 25 YEARS OLD AND OVER:  1940 TO 2009</t>
  </si>
  <si>
    <t>G00_&amp;_lang=en&amp;_ts=325183184447&gt; accessed June 3, 2011</t>
  </si>
  <si>
    <t>&lt;http://factfinder.census.gov/servlet/ADPGeoSearchByListServlet?ds_name=ACS_2009_1YR_</t>
  </si>
  <si>
    <t xml:space="preserve">"Selected Social Characteristics in the United States: 2009"  </t>
  </si>
  <si>
    <t>(NA)</t>
  </si>
  <si>
    <t>With bachelor's degree or higher</t>
  </si>
  <si>
    <t>High school graduate or higher</t>
  </si>
  <si>
    <t>Percent</t>
  </si>
  <si>
    <t>Population 25 years and over</t>
  </si>
  <si>
    <t>Maui</t>
  </si>
  <si>
    <t>Kauai</t>
  </si>
  <si>
    <t>Honolulu</t>
  </si>
  <si>
    <t>Hawaii</t>
  </si>
  <si>
    <t>State          total</t>
  </si>
  <si>
    <t>[Kauai doesn't meet a 65,000 total population threshold]</t>
  </si>
  <si>
    <t>Table 3.04-- EDUCATIONAL ATTAINMENT OF PERSONS 25 YEARS OLD AND OVER:  2009</t>
  </si>
  <si>
    <t>&lt;http://factfinder.census.gov/&gt; accessed January 10, 2011.</t>
  </si>
  <si>
    <t xml:space="preserve">     Source: U.S. Census Bureau, 2009 American Community Survey</t>
  </si>
  <si>
    <t>2/  Tied with Utah at 8th.</t>
  </si>
  <si>
    <t>1/  Among the 50 states and District of Columbia.</t>
  </si>
  <si>
    <t>X  Not applicable.</t>
  </si>
  <si>
    <t>(X)</t>
  </si>
  <si>
    <t>2/  8</t>
  </si>
  <si>
    <t>Rank 1/</t>
  </si>
  <si>
    <t>United States</t>
  </si>
  <si>
    <t>Margin of error</t>
  </si>
  <si>
    <t>Population                                 25 years and over (1,000)</t>
  </si>
  <si>
    <t>Geographic area</t>
  </si>
  <si>
    <t>Bachelor's degree                                                     or more</t>
  </si>
  <si>
    <t>High school graduate                                                        or more</t>
  </si>
  <si>
    <t>Table 3.05-- YEARS OF SCHOOL COMPLETED BY PERSONS 25 YEARS OLD AND OVER, FOR THE UNITED STATES AND HAWAII:  2009</t>
  </si>
  <si>
    <t>04000US15&amp;-fds_name=EC0700A1&amp;-parsed=true&amp;-ds_name=EC0761A1&amp;-_lang=en&gt; accessed May 5, 2010.</t>
  </si>
  <si>
    <t>Area Series: Summary Statistics: 2007 &lt;http://factfinder.census.gov/servlet/IBQTable?_bm=y&amp;-geo_id=</t>
  </si>
  <si>
    <t xml:space="preserve">     Source:  U.S. Census Bureau, 2007 Economic Census, Sector 61: EC0761A1: Educational Services: Geographic </t>
  </si>
  <si>
    <t>Educational support services</t>
  </si>
  <si>
    <t>Other schools &amp; instruction</t>
  </si>
  <si>
    <t>Technical &amp; trade schools</t>
  </si>
  <si>
    <t>management training</t>
  </si>
  <si>
    <t>Business schools, &amp; computer &amp;</t>
  </si>
  <si>
    <t>Educational services</t>
  </si>
  <si>
    <t>Paid employees for pay period including March 12 (number)</t>
  </si>
  <si>
    <t>Annual payroll ($1,000)</t>
  </si>
  <si>
    <t>Receipts/  Revenue ($1,000)</t>
  </si>
  <si>
    <t>Establish-ments (number)</t>
  </si>
  <si>
    <t>Type of service</t>
  </si>
  <si>
    <t>NAICS code</t>
  </si>
  <si>
    <t/>
  </si>
  <si>
    <t>(SIC) system used in Economic Censuses prior to the 1997 Economic Census]</t>
  </si>
  <si>
    <t>Classification System (NAICS) which replaced the Standard Industrial Classification</t>
  </si>
  <si>
    <t>[Includes establishments with payroll.  Statistics based on the North American Industry</t>
  </si>
  <si>
    <t>BY TYPE OF SERVICE:  2007</t>
  </si>
  <si>
    <t>Table 3.06-- PRIVATE EDUCATIONAL SERVICES (NAICS 61),</t>
  </si>
  <si>
    <t>accessed January 10, 2011.</t>
  </si>
  <si>
    <r>
      <t xml:space="preserve">     Source: U.S. Census Bureau,</t>
    </r>
    <r>
      <rPr>
        <i/>
        <sz val="9.3"/>
        <rFont val="Times New Roman"/>
        <family val="1"/>
      </rPr>
      <t xml:space="preserve"> 2008 County Business Patterns</t>
    </r>
    <r>
      <rPr>
        <sz val="9.3"/>
        <rFont val="Times New Roman"/>
        <family val="1"/>
      </rPr>
      <t xml:space="preserve"> &lt;http://censtats.census.gov/cgi-bin/cbpnaic/cbpdetl.pl&gt; </t>
    </r>
  </si>
  <si>
    <t>1/  100-249 employees.</t>
  </si>
  <si>
    <t>-</t>
  </si>
  <si>
    <t xml:space="preserve"> (1/)</t>
  </si>
  <si>
    <t>professional schools</t>
  </si>
  <si>
    <t>Colleges, universities &amp;</t>
  </si>
  <si>
    <t>Junior colleges</t>
  </si>
  <si>
    <t>Elementary &amp; secondary schools</t>
  </si>
  <si>
    <t>20 or more employees</t>
  </si>
  <si>
    <t>Paid employees for pay period including March 12</t>
  </si>
  <si>
    <t>No. of establishments</t>
  </si>
  <si>
    <t>between the current data and data prior to 1998 may be limited]</t>
  </si>
  <si>
    <t>(SIC) system used in the County Business Patterns prior to 1998.  Therefore, comparability</t>
  </si>
  <si>
    <t>Industry Classification System (NAICS) which replaced the Standard Industrial Classification</t>
  </si>
  <si>
    <t>railroad employees, and self-employed persons.  Statistics based on the North American</t>
  </si>
  <si>
    <t>[Data refer to establishments with taxable payrolls.  Excludes most government employees,</t>
  </si>
  <si>
    <t>BY TYPE OF SERVICE:  2008</t>
  </si>
  <si>
    <t>Table 3.07-- PRIVATE EDUCATIONAL SERVICES (NAICS 611),</t>
  </si>
  <si>
    <t>Source:  Hawaii State Department of Education, Accounting Services Branch, and records.</t>
  </si>
  <si>
    <t xml:space="preserve">  Total per pupil ($)</t>
  </si>
  <si>
    <t xml:space="preserve">  Total expenditure</t>
  </si>
  <si>
    <t>Combined schools</t>
  </si>
  <si>
    <t>High schools</t>
  </si>
  <si>
    <t>Middle schools</t>
  </si>
  <si>
    <t>Elementary schools</t>
  </si>
  <si>
    <t xml:space="preserve">    Total per pupil ($)</t>
  </si>
  <si>
    <t xml:space="preserve">    Total expenditure</t>
  </si>
  <si>
    <t>Other commit-ments</t>
  </si>
  <si>
    <t>Operations</t>
  </si>
  <si>
    <t>Leadership</t>
  </si>
  <si>
    <t>Instruc-tional support</t>
  </si>
  <si>
    <t>Instruction</t>
  </si>
  <si>
    <t>Total expendi-ture</t>
  </si>
  <si>
    <t>Education level</t>
  </si>
  <si>
    <t>may not add up to total however figures are exactly as reported by source]</t>
  </si>
  <si>
    <t>[In thousands of dollars unless otherwise indicated. Components of education levels</t>
  </si>
  <si>
    <t>BY EDUCATION LEVEL AND BY FUNCTION:  2007-2008</t>
  </si>
  <si>
    <t>Table 3.08-- EXPENDITURES, TOTAL AND PER PUPIL,</t>
  </si>
  <si>
    <t>&lt;http://doe.k12.hi.us/reports/financialreports/FinancialReport08-09.pdf&gt; accessed on April 21, 2011.</t>
  </si>
  <si>
    <r>
      <t>Financial Report, July 1, 2008 - June 30, 2009,</t>
    </r>
    <r>
      <rPr>
        <sz val="10"/>
        <rFont val="Times New Roman"/>
        <family val="1"/>
      </rPr>
      <t xml:space="preserve"> (October 2010).</t>
    </r>
  </si>
  <si>
    <r>
      <t xml:space="preserve">       Source:  Hawaii State Department of Education, Office of Fiscal Services, </t>
    </r>
    <r>
      <rPr>
        <i/>
        <sz val="10"/>
        <rFont val="Times New Roman"/>
        <family val="1"/>
      </rPr>
      <t>Department of Education</t>
    </r>
  </si>
  <si>
    <t xml:space="preserve">Unencumbered balance </t>
  </si>
  <si>
    <t xml:space="preserve">Other </t>
  </si>
  <si>
    <t xml:space="preserve">Personal services </t>
  </si>
  <si>
    <t xml:space="preserve">Total expenditures </t>
  </si>
  <si>
    <t xml:space="preserve">State budget appropriation </t>
  </si>
  <si>
    <t>Other</t>
  </si>
  <si>
    <t>Trust</t>
  </si>
  <si>
    <t>Special</t>
  </si>
  <si>
    <t>Federal</t>
  </si>
  <si>
    <t>General</t>
  </si>
  <si>
    <t>[In millions of dollars, fiscal year ending June 30, 2009]</t>
  </si>
  <si>
    <t>Table 3.09-- APPROPRIATED FUNDS AND EXPENDITURES BY CATEGORY AND FUND TYPE: 2008-2009</t>
  </si>
  <si>
    <t>&lt;http://doe.k12.hi.us/reports/financialreports.htm&gt; accessed on April 21, 2011.</t>
  </si>
  <si>
    <r>
      <t>Report, July 1, 2008 - June 30, 2009,</t>
    </r>
    <r>
      <rPr>
        <sz val="10"/>
        <rFont val="Times New Roman"/>
        <family val="1"/>
      </rPr>
      <t xml:space="preserve"> (October 2010)</t>
    </r>
  </si>
  <si>
    <r>
      <t>Financial Report, July 1, 2007 - June 30, 2008,</t>
    </r>
    <r>
      <rPr>
        <sz val="10"/>
        <rFont val="Times New Roman"/>
        <family val="1"/>
      </rPr>
      <t xml:space="preserve"> (December 2009) and </t>
    </r>
    <r>
      <rPr>
        <i/>
        <sz val="10"/>
        <rFont val="Times New Roman"/>
        <family val="1"/>
      </rPr>
      <t>Department of Education Financial</t>
    </r>
  </si>
  <si>
    <r>
      <t xml:space="preserve">        Source:  Hawaii State Department of Education, Office of Fiscal Services, </t>
    </r>
    <r>
      <rPr>
        <i/>
        <sz val="10"/>
        <rFont val="Times New Roman"/>
        <family val="1"/>
      </rPr>
      <t>Department of Education</t>
    </r>
  </si>
  <si>
    <t xml:space="preserve">        2/  Based on official enrollment.</t>
  </si>
  <si>
    <r>
      <t xml:space="preserve">        1/ 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.</t>
    </r>
  </si>
  <si>
    <t xml:space="preserve">    Charter schools  </t>
  </si>
  <si>
    <t xml:space="preserve">    Regular/special schools  </t>
  </si>
  <si>
    <t>Schools (number)</t>
  </si>
  <si>
    <t xml:space="preserve">    Charter schools (number)</t>
  </si>
  <si>
    <t xml:space="preserve">    Regular/special schools (number)</t>
  </si>
  <si>
    <t>Enrollment total (number) 2/</t>
  </si>
  <si>
    <t>1/ 11,800</t>
  </si>
  <si>
    <t>Per pupil cost (dollars)  2/</t>
  </si>
  <si>
    <t xml:space="preserve"> </t>
  </si>
  <si>
    <t xml:space="preserve">Other agency funds  </t>
  </si>
  <si>
    <t>Trust funds</t>
  </si>
  <si>
    <t>Special funds</t>
  </si>
  <si>
    <t>Federal funds</t>
  </si>
  <si>
    <t>General funds</t>
  </si>
  <si>
    <t>Expenditures total</t>
  </si>
  <si>
    <t>1/ 6.3</t>
  </si>
  <si>
    <t>1/ 58.4</t>
  </si>
  <si>
    <t>1/ 262.2</t>
  </si>
  <si>
    <t>1/ 2,065.2</t>
  </si>
  <si>
    <t>1/ 2,392.1</t>
  </si>
  <si>
    <t>Appropriated funds total</t>
  </si>
  <si>
    <t>Percent change,     2007-2008 to 2008-2009</t>
  </si>
  <si>
    <t>2008-2009</t>
  </si>
  <si>
    <t>2007-2008</t>
  </si>
  <si>
    <t>2006-2007</t>
  </si>
  <si>
    <t>[In millions of dollars unless otherwise specified. Fiscal year ending June 30]</t>
  </si>
  <si>
    <t>Table 3.10-- APPROPRIATED FUNDS, EXPENDITURES, PUPIL COST, ENROLLMENT AND NUMBER OF SCHOOLS: 2006-2007 TO 2008-2009</t>
  </si>
  <si>
    <r>
      <t>Education Financial Report, July 1, 2008 - June 30, 2009,</t>
    </r>
    <r>
      <rPr>
        <sz val="10"/>
        <rFont val="Times New Roman"/>
        <family val="1"/>
      </rPr>
      <t xml:space="preserve"> (October 2011)</t>
    </r>
  </si>
  <si>
    <r>
      <t xml:space="preserve">     Source:  Hawaii State Department of Education, Office of Fiscal Services, </t>
    </r>
    <r>
      <rPr>
        <i/>
        <sz val="10"/>
        <rFont val="Times New Roman"/>
        <family val="1"/>
      </rPr>
      <t xml:space="preserve">Department of </t>
    </r>
  </si>
  <si>
    <t>Core of Data Specifications.</t>
  </si>
  <si>
    <t xml:space="preserve">3/  Excluded in accordance with US DOE National Center for Education Statistics (NCES) Common </t>
  </si>
  <si>
    <t>$4,229, 849, respectively.  There was no effect on the total general fund expenditures for FY 2007-08.</t>
  </si>
  <si>
    <t xml:space="preserve">Expenditures were corrected and restated in this current year Financial Report as $44,176,303 and </t>
  </si>
  <si>
    <t xml:space="preserve">and After-School Plus (A+) were erroneously reported as $35,282,710 and $13,123,442, respectively. </t>
  </si>
  <si>
    <t xml:space="preserve">2/  In the prior year Financial Report, the FY 2007-08 expenditures for Other Instructional Programs </t>
  </si>
  <si>
    <t xml:space="preserve">1/  Includes public charter schools.  </t>
  </si>
  <si>
    <t>Total general fund balance</t>
  </si>
  <si>
    <t>Grand total expenditures</t>
  </si>
  <si>
    <t>Debt service</t>
  </si>
  <si>
    <t>Capitalized equipment expenditures</t>
  </si>
  <si>
    <t>Capitalized construction related lab</t>
  </si>
  <si>
    <t>After-school plus (A+), program 2/</t>
  </si>
  <si>
    <t>Adult education</t>
  </si>
  <si>
    <t>Exclusions 3/</t>
  </si>
  <si>
    <t>Administration</t>
  </si>
  <si>
    <t>School support services</t>
  </si>
  <si>
    <t>Instructional support</t>
  </si>
  <si>
    <t>Instruction &amp; related services 2/</t>
  </si>
  <si>
    <t>Total expenditures</t>
  </si>
  <si>
    <t>General fund appropriation 1/</t>
  </si>
  <si>
    <t>Programs</t>
  </si>
  <si>
    <t>[In dollars. Fiscal year ending June 30]</t>
  </si>
  <si>
    <t>Table 3.11-- GENERAL FUND APPROPRIATION AND EXPENDITURES: 2007-2008 TO 2008-2009</t>
  </si>
  <si>
    <t>accessed November 3, 2010.</t>
  </si>
  <si>
    <t xml:space="preserve">DOEPRESS.NSF/a1d7af052e94dd120a2561f7000a037c/82e939b60ecbec820a2577c00081dc60?OpenDocument&gt; </t>
  </si>
  <si>
    <t>Source:  Hawaii State Department of Education &lt;http://lilinote.k12.hi.us/STATE/COMM/</t>
  </si>
  <si>
    <t>1/  Data exclude UH Lab School.</t>
  </si>
  <si>
    <t>Special Ed.</t>
  </si>
  <si>
    <t>Kindergarten</t>
  </si>
  <si>
    <t>Nursery</t>
  </si>
  <si>
    <t>All grades</t>
  </si>
  <si>
    <t>Special and charter             schools</t>
  </si>
  <si>
    <t>Honolulu 1/</t>
  </si>
  <si>
    <t>State           total 1/</t>
  </si>
  <si>
    <t>Grade</t>
  </si>
  <si>
    <t>Table 3.12-- PUBLIC SCHOOL ENROLLMENT BY GRADE, BY COUNTY:                    2010-2011</t>
  </si>
  <si>
    <t>Source:  Hawaii State Department of Education, records.</t>
  </si>
  <si>
    <r>
      <t xml:space="preserve">     2/  Preliminary</t>
    </r>
    <r>
      <rPr>
        <i/>
        <sz val="10"/>
        <rFont val="Times New Roman"/>
        <family val="1"/>
      </rPr>
      <t>.</t>
    </r>
  </si>
  <si>
    <r>
      <t xml:space="preserve">     1/  Revised from previous </t>
    </r>
    <r>
      <rPr>
        <i/>
        <sz val="10"/>
        <rFont val="Times New Roman"/>
        <family val="1"/>
      </rPr>
      <t>Data Book.</t>
    </r>
  </si>
  <si>
    <t>2010 2/</t>
  </si>
  <si>
    <t>2009 1/</t>
  </si>
  <si>
    <t>Includes dependents whose parents live on or work on federal property</t>
  </si>
  <si>
    <t>Includes dependents whose parents live and work on federal property</t>
  </si>
  <si>
    <t>Percent of total enrollment</t>
  </si>
  <si>
    <t>All federally-connected pupils</t>
  </si>
  <si>
    <t>Table 3.13-- FEDERALLY-CONNECTED PUPILS IN PUBLIC SCHOOLS: FALL, 1996 TO 2010</t>
  </si>
  <si>
    <t>Source:  University of Hawai'i, Institutional Research and Analysis Office, records.</t>
  </si>
  <si>
    <t>Private school     graduates</t>
  </si>
  <si>
    <t>Public school                  graduates</t>
  </si>
  <si>
    <t>Total graduates</t>
  </si>
  <si>
    <t>Table 3.14-- HAWAII STATE HIGH SCHOOL GRADUATES BY PUBLIC AND PRIVATE HIGH SCHOOL: 1982 TO 2010</t>
  </si>
  <si>
    <t>also &lt;http://nces.ed.gov/&gt;.</t>
  </si>
  <si>
    <t>Source:  National Center for Education Statistics, Private School Universe Survey, various surveys.  See</t>
  </si>
  <si>
    <t>1/  FTE refers to full-time equivalents, which may differ from headcount.</t>
  </si>
  <si>
    <t>2008-09</t>
  </si>
  <si>
    <t>2009-10</t>
  </si>
  <si>
    <t>2006-07</t>
  </si>
  <si>
    <t>2007-08</t>
  </si>
  <si>
    <t>2004-05</t>
  </si>
  <si>
    <t>2005-06</t>
  </si>
  <si>
    <t>2002-03</t>
  </si>
  <si>
    <t>2003-04</t>
  </si>
  <si>
    <t>2000-01</t>
  </si>
  <si>
    <t>2001-02</t>
  </si>
  <si>
    <t>1998-99</t>
  </si>
  <si>
    <t>1999-00</t>
  </si>
  <si>
    <t>1996-97</t>
  </si>
  <si>
    <t>1997-98</t>
  </si>
  <si>
    <t>1994-95</t>
  </si>
  <si>
    <t>1995-96</t>
  </si>
  <si>
    <t>1991-92</t>
  </si>
  <si>
    <t>1993-94</t>
  </si>
  <si>
    <t>Number</t>
  </si>
  <si>
    <t>FTE teachers 1/</t>
  </si>
  <si>
    <t>Enrollment</t>
  </si>
  <si>
    <t>Number of schools</t>
  </si>
  <si>
    <t>School year</t>
  </si>
  <si>
    <t>High school graduates</t>
  </si>
  <si>
    <t>[Data limited to schools that offer first grade or above]</t>
  </si>
  <si>
    <t>GRADUATES, 1991-1992 TO 2008-2009</t>
  </si>
  <si>
    <t>1993-1994 TO 2009-2010, AND PRIVATE HIGH SCHOOL</t>
  </si>
  <si>
    <t xml:space="preserve">Table 3.15-- PRIVATE SCHOOLS, TEACHERS, AND ENROLLMENT, </t>
  </si>
  <si>
    <t>various issues, &lt;http://arch.k12.hi.us/school/trends/trends.html#&gt; accessed on January 10, 2011.</t>
  </si>
  <si>
    <r>
      <t xml:space="preserve">     Source:  Hawaii State Department of Education, </t>
    </r>
    <r>
      <rPr>
        <i/>
        <sz val="10"/>
        <rFont val="Times New Roman"/>
        <family val="1"/>
      </rPr>
      <t>Trend Report: Educational and Fiscal Accountability,</t>
    </r>
  </si>
  <si>
    <t>3/  Teachers who have earned degrees beyond a bachelor's degree.</t>
  </si>
  <si>
    <t>2/  Teachers who are fully licensed by the Hawaii State Teachers Standards Board.</t>
  </si>
  <si>
    <t>1/  FTE refers to full-time equivalents, which may differ from head count.</t>
  </si>
  <si>
    <t>NA  Not available.</t>
  </si>
  <si>
    <t>2009-2010</t>
  </si>
  <si>
    <t>2005-2006</t>
  </si>
  <si>
    <t>2004-2005</t>
  </si>
  <si>
    <t>2003-2004</t>
  </si>
  <si>
    <t>2002-2003</t>
  </si>
  <si>
    <t>2001-2002</t>
  </si>
  <si>
    <t>Advanced degree 3/     (percent)</t>
  </si>
  <si>
    <t>5+ years at same school (percent)</t>
  </si>
  <si>
    <t>Average years experience</t>
  </si>
  <si>
    <t>Licensed teachers 2/ (percent)</t>
  </si>
  <si>
    <t>Head count teachers</t>
  </si>
  <si>
    <t>[Includes all public schools, with the exception of public charter schools and special schools]</t>
  </si>
  <si>
    <t>Table 3.16-- SELECTED CHARACTERISTICS OF PUBLIC SCHOOL TEACHERS: 2001-2002 TO 2009-2010</t>
  </si>
  <si>
    <r>
      <t>various issues,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&lt;http://arch.k12.hi.us/school/trends/trends.html#&gt; accessed on January 10, 2011.</t>
    </r>
  </si>
  <si>
    <t>4/  High school students who had completed high school within four years of their 9th grade entry date.</t>
  </si>
  <si>
    <t>figures that are non-comparable to past years' figures.</t>
  </si>
  <si>
    <t>previous school year.  In the school year 2004-05 a new reporting system for dropouts began resulting in</t>
  </si>
  <si>
    <t>are either officially exited as a "drop-out" or whose exit status is undetermined.  The dropout rate is that of the</t>
  </si>
  <si>
    <t>3/  Percent of high school students who enter 9th grade at a school, do not return to the same school, and</t>
  </si>
  <si>
    <t>2/  Students who are not promoted to the next grade level.</t>
  </si>
  <si>
    <t>from school.</t>
  </si>
  <si>
    <t>1/  Students who are "offense-free" that is, they have not committed offenses which result in suspension</t>
  </si>
  <si>
    <t>Secondary</t>
  </si>
  <si>
    <t>Elementary</t>
  </si>
  <si>
    <t>Graduate on-time 4/ (percent)</t>
  </si>
  <si>
    <t>Dropout rate 3/        (percent)</t>
  </si>
  <si>
    <t xml:space="preserve"> 9th grade retention rate 2/ (percent)</t>
  </si>
  <si>
    <t>Students who are not suspended 1/</t>
  </si>
  <si>
    <t>Average daily attendance (percent)</t>
  </si>
  <si>
    <t>Table 3.17-- SELECTED CHARACTERISTICS OF PUBLIC SCHOOL STUDENTS: 2001-2002 TO 2009-2010</t>
  </si>
  <si>
    <t>Appendix C, Table 6, &lt;http://arch.k12.hi.us/state/superintendent_report/sar2010.html&gt; accessed on April 11, 2011.</t>
  </si>
  <si>
    <r>
      <t xml:space="preserve">     Source:  State of Hawaii, Department of Education, </t>
    </r>
    <r>
      <rPr>
        <i/>
        <sz val="10"/>
        <rFont val="Times New Roman"/>
        <family val="1"/>
      </rPr>
      <t>The Superintendent's Seventeenth Annual Report, 2010</t>
    </r>
  </si>
  <si>
    <t xml:space="preserve">     1/  Doesn't add up to 100 percent due to rounding.</t>
  </si>
  <si>
    <t>Samoan</t>
  </si>
  <si>
    <t>Native American</t>
  </si>
  <si>
    <t>Korean</t>
  </si>
  <si>
    <t>Japanese</t>
  </si>
  <si>
    <t>Hispanic</t>
  </si>
  <si>
    <t>Hawaiian/Part-Hawaiian</t>
  </si>
  <si>
    <t>Filipino</t>
  </si>
  <si>
    <t>Chinese</t>
  </si>
  <si>
    <t>Caucasian</t>
  </si>
  <si>
    <t>African-American</t>
  </si>
  <si>
    <t>Total 1/</t>
  </si>
  <si>
    <t>Teachers               (percent)</t>
  </si>
  <si>
    <t>Students                (percent)</t>
  </si>
  <si>
    <t>Ethnicity</t>
  </si>
  <si>
    <t>Table 3.18-- ETHNICITY OF PUBLIC SCHOOL STUDENTS AND                                     TEACHERS: SCHOOL YEAR 2009-2010</t>
  </si>
  <si>
    <t>OpenDocument&gt; accessed September 30, 2010.</t>
  </si>
  <si>
    <t>DOEPRESS.NSF/a1d7af052e94dd120a2561f7000a037c/f81bd0529858aba00a25779d00805a50?</t>
  </si>
  <si>
    <t>1/ Formerly verbal, before 2006.</t>
  </si>
  <si>
    <t>Writing</t>
  </si>
  <si>
    <t>Reading 1/</t>
  </si>
  <si>
    <t>Math</t>
  </si>
  <si>
    <t>U.S. averages</t>
  </si>
  <si>
    <t>Hawaii averages</t>
  </si>
  <si>
    <t>table 3.17.  Formerly known as the Scholastic Aptitude Test]</t>
  </si>
  <si>
    <r>
      <t xml:space="preserve">[Recalibrated averages, not directly comparable to earlier data reported in </t>
    </r>
    <r>
      <rPr>
        <i/>
        <sz val="10"/>
        <rFont val="Arial"/>
        <family val="0"/>
      </rPr>
      <t>Data Book 1995,</t>
    </r>
  </si>
  <si>
    <t>2002 TO 2010</t>
  </si>
  <si>
    <t xml:space="preserve">Table 3.19-- SCHOLASTIC ASSESSMENT TEST SCORE AVERAGES: </t>
  </si>
  <si>
    <t xml:space="preserve">     Source:  Hawaii State Department of Education, Office of the Superintendent, records.</t>
  </si>
  <si>
    <t>High</t>
  </si>
  <si>
    <t>Average</t>
  </si>
  <si>
    <t>Low</t>
  </si>
  <si>
    <t>Reading</t>
  </si>
  <si>
    <t>Grade 10</t>
  </si>
  <si>
    <t>Grade 8</t>
  </si>
  <si>
    <t>Grade 7</t>
  </si>
  <si>
    <t>Grade 6</t>
  </si>
  <si>
    <t>Grade 5</t>
  </si>
  <si>
    <t>Grade 4</t>
  </si>
  <si>
    <t>Grade 3</t>
  </si>
  <si>
    <t>Subject                     and level</t>
  </si>
  <si>
    <t>not total 100 percent due to rounding]</t>
  </si>
  <si>
    <t xml:space="preserve">the Stanford Achievement Test as the norm-referenced test.  In percentages.  Figures might </t>
  </si>
  <si>
    <t xml:space="preserve">[The Hawaii State Assessment was based on the results of TerraNova test.  It has replaced </t>
  </si>
  <si>
    <t>Table 3.20-- TERRANOVA TEST RESULTS FOR PUBLIC                                      SCHOOL GRADES 3, 4, 5, 6, 7, 8, AND 10:  SPRING 2010</t>
  </si>
  <si>
    <t>20Spring%20Results.pdf&gt; accessed September 30, 2010.</t>
  </si>
  <si>
    <t>a1d7af052e94dd120a2561f7000a037c/bfc025ba1e1156190a25776200617701/$FILE/3%20&amp;%204%20HSA2010%</t>
  </si>
  <si>
    <t>Source:  Hawaii State Department of Education &lt;http://lilinote.k12.hi.us/STATE/COMM/DOEPRESS.NSF/</t>
  </si>
  <si>
    <t>Subject and            level</t>
  </si>
  <si>
    <t>test.  The percentage tested is given for reference only]</t>
  </si>
  <si>
    <t>[Proficiency percentages in this table are based on the scores of all students who took the</t>
  </si>
  <si>
    <t>Table 3.21-- HAWAII STATE ASSESSMENT RESULTS FOR PUBLIC                                      SCHOOL GRADES 3, 4, 5, 6, 7, 8, AND 10:  SPRING 2010</t>
  </si>
  <si>
    <t>1/  Unclassified at UH Manoa includes no data on educational level.</t>
  </si>
  <si>
    <t>Windward</t>
  </si>
  <si>
    <t>Leeward</t>
  </si>
  <si>
    <t>Kapiolani</t>
  </si>
  <si>
    <t>UH Community Colleges</t>
  </si>
  <si>
    <t>Univ. of Hawaii-West Oahu</t>
  </si>
  <si>
    <t>Univ. of Hawaii at Hilo</t>
  </si>
  <si>
    <t>Unclassi-fied 1/</t>
  </si>
  <si>
    <t>Gradu-    ates</t>
  </si>
  <si>
    <t>Under-graduates</t>
  </si>
  <si>
    <t>Total,                                         all campuses</t>
  </si>
  <si>
    <t>Classified</t>
  </si>
  <si>
    <t>University of Hawaii at Manoa</t>
  </si>
  <si>
    <t>and concurrent registrants) for all years shown]</t>
  </si>
  <si>
    <t>[Fall headcount of credit students, includes special students (early admits</t>
  </si>
  <si>
    <t>Table 3.22-- HEADCOUNT ENROLLMENT AT THE UNIVERSITY OF HAWAII, BY CAMPUS: FALL 1996 TO 2010</t>
  </si>
  <si>
    <t>7/  Bachelor in Applied Science at Maui Community College added in Fall 2003.</t>
  </si>
  <si>
    <t>6/  Certificates of Achievement and Advanced Professional Certificate beginning fiscal year 2005.</t>
  </si>
  <si>
    <t xml:space="preserve">  in October 2004.  Final approval granted by the President on August 21, 2006.</t>
  </si>
  <si>
    <t>5/  PhD in Hawaiian and Indigenous Language and Culture Revitalization approved by UH Board of Regents</t>
  </si>
  <si>
    <t xml:space="preserve"> Tropical Conservation Biology added in Fall 2004.</t>
  </si>
  <si>
    <t xml:space="preserve"> MA in China-US Relations added in Fall 2002.  MA in Counseling Psychology added in Fall 2003.  MS in</t>
  </si>
  <si>
    <t>4/  MA in Hawaiian Language and Literature added in Fall 1997.  Med in Education added in Fall 2000.</t>
  </si>
  <si>
    <t xml:space="preserve"> added in January 2003.</t>
  </si>
  <si>
    <t>3/  Professional Certificates in Education.  Postbaccalaureate certificate in Indigenous Teacher Education</t>
  </si>
  <si>
    <t>2/  Certificates in Dental Hygiene (1995-1998) and professional diplomas.</t>
  </si>
  <si>
    <t xml:space="preserve"> Doctor of Architecture (DArch).</t>
  </si>
  <si>
    <t xml:space="preserve">1/  Includes Doctor of Jurisprudence (J.D.) and Doctor of Medicine (M.D.).  Effective 1999, also includes </t>
  </si>
  <si>
    <t xml:space="preserve">     X   Not applicable.</t>
  </si>
  <si>
    <t xml:space="preserve"> -</t>
  </si>
  <si>
    <t>No                data</t>
  </si>
  <si>
    <t>Bache-    lor's 7/</t>
  </si>
  <si>
    <t>Asso-        ciate's          degree</t>
  </si>
  <si>
    <t>Certifi-            cates 6/</t>
  </si>
  <si>
    <t>Doc-        torate 5/</t>
  </si>
  <si>
    <t>Master's 4/</t>
  </si>
  <si>
    <t>Bache-    lor's</t>
  </si>
  <si>
    <t>Certifi-             cates 3/</t>
  </si>
  <si>
    <t>Year ended June 30</t>
  </si>
  <si>
    <t>University of Hawaii at Hilo</t>
  </si>
  <si>
    <t>1</t>
  </si>
  <si>
    <t xml:space="preserve"> Bachelor's</t>
  </si>
  <si>
    <t>Other 2/</t>
  </si>
  <si>
    <t>First            profes-                  sional 1/</t>
  </si>
  <si>
    <t>Doc-        torate</t>
  </si>
  <si>
    <t>Master's</t>
  </si>
  <si>
    <t xml:space="preserve">Univ. of Hawaii                West Oahu     </t>
  </si>
  <si>
    <t>Table 3.23-- DEGREES, DIPLOMAS, AND CERTIFICATES AWARDED BY                                        THE UNIVERSITY OF HAWAII:  1997 TO 2010</t>
  </si>
  <si>
    <t>6/  Includes persons on leave without pay.</t>
  </si>
  <si>
    <r>
      <t xml:space="preserve">     5/ 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.</t>
    </r>
  </si>
  <si>
    <t>average of one community college campus at the high rate and six campuses at the low rate.</t>
  </si>
  <si>
    <t xml:space="preserve">that falls within a pre-determined high and low range.  For this table, the figure presented here reflects the </t>
  </si>
  <si>
    <t xml:space="preserve">     4/  With appropriate notification, individual community colleges may elect to charge a nonresident rate </t>
  </si>
  <si>
    <t>here is based on 12 enrolled credits, and shown for comparative purposes only.</t>
  </si>
  <si>
    <t xml:space="preserve">3/  Community Colleges tuition is charged on a per-credit basis for all enrolled credits.  The amount shown </t>
  </si>
  <si>
    <t>tuition only and do not include required student fees.</t>
  </si>
  <si>
    <t>2/  Per-semester tuition data are reported by academic years (e.g. 2009 = AY 2009-2010).  Data reported are</t>
  </si>
  <si>
    <t>(JD, MD, Arch), and post-baccalaureate in education and professional diploma in education.</t>
  </si>
  <si>
    <t>1/  Includes undergraduate and graduate certificate programs, first professional degree programs</t>
  </si>
  <si>
    <t>NA  Not available</t>
  </si>
  <si>
    <t>Part-time</t>
  </si>
  <si>
    <t>Full-time</t>
  </si>
  <si>
    <t>Civil Service personnel</t>
  </si>
  <si>
    <t>Board of Regents appointees</t>
  </si>
  <si>
    <t>Faculty and staff, October  6/</t>
  </si>
  <si>
    <t>5/ 1,278,701</t>
  </si>
  <si>
    <t>Current fund expenditures ($1,000)</t>
  </si>
  <si>
    <t>5/ 1,171,885</t>
  </si>
  <si>
    <t>Current fund revenues ($1,000)</t>
  </si>
  <si>
    <t>Finances, fiscal year ending June 30</t>
  </si>
  <si>
    <t>Nonresident  3/ and 4/</t>
  </si>
  <si>
    <t>Resident  3/</t>
  </si>
  <si>
    <t>Community colleges:</t>
  </si>
  <si>
    <t>Nonresident</t>
  </si>
  <si>
    <t>Resident</t>
  </si>
  <si>
    <t>West Oahu:</t>
  </si>
  <si>
    <t>Hilo:</t>
  </si>
  <si>
    <t>Manoa Campus:</t>
  </si>
  <si>
    <t>regular session) (dollars) 2/</t>
  </si>
  <si>
    <t xml:space="preserve">Tuition per semester (full-time undergraduate, </t>
  </si>
  <si>
    <t>Other programs 1/</t>
  </si>
  <si>
    <t>Doctoral programs</t>
  </si>
  <si>
    <t>Master's degree programs</t>
  </si>
  <si>
    <t>Bachelor's degree programs</t>
  </si>
  <si>
    <t>Curricula offered at Manoa Campus</t>
  </si>
  <si>
    <t>Table 3.24-- UNIVERSITY OF HAWAII CURRICULA, TUITION, FINANCES,                                             AND FACULTY AND STAFF:  2008 TO 2010</t>
  </si>
  <si>
    <t>survey of school officials.</t>
  </si>
  <si>
    <t xml:space="preserve">Source:  Hawaii State Department of Business, Economic Development &amp; Tourism, annual mail and </t>
  </si>
  <si>
    <t>3/  Year ended June 30.</t>
  </si>
  <si>
    <t>2/  In regular credit programs.</t>
  </si>
  <si>
    <t xml:space="preserve">Pacific University (in Honolulu).  </t>
  </si>
  <si>
    <t>1/  Brigham Young University, Hawaii Campus (in Laie); Chaminade University of Honolulu; Hawaii</t>
  </si>
  <si>
    <t>Hawaii Pacific</t>
  </si>
  <si>
    <t>Chaminade</t>
  </si>
  <si>
    <t xml:space="preserve"> - </t>
  </si>
  <si>
    <t>Brigham Young</t>
  </si>
  <si>
    <t>2010, total</t>
  </si>
  <si>
    <t>2009, total</t>
  </si>
  <si>
    <t>2008, total</t>
  </si>
  <si>
    <t>2007, total</t>
  </si>
  <si>
    <t>2006, total</t>
  </si>
  <si>
    <t>2005, total</t>
  </si>
  <si>
    <t>Bache-      lor's</t>
  </si>
  <si>
    <t>Asso-     ciate's</t>
  </si>
  <si>
    <t>Graduate</t>
  </si>
  <si>
    <t>Undergrad.</t>
  </si>
  <si>
    <t>Year and                                       institution 1/</t>
  </si>
  <si>
    <t>Earned degrees conferred 3/</t>
  </si>
  <si>
    <t>Fall enrollment 2/</t>
  </si>
  <si>
    <t>[Excludes extension programs of mainland and foreign schools, unaccredited institutions,                                                    and other limited or specialized curriculum programs]</t>
  </si>
  <si>
    <t>Table 3.25--  ENROLLMENT AND EARNED DEGREES CONFERRED, FOR PRIVATE COLLEGES AND UNIVERSITIES:  2005 TO 2010</t>
  </si>
  <si>
    <t>&lt;http://nces.ed.gov/pubs2010/2010013.pdf&gt; accessed February 8, 2011.</t>
  </si>
  <si>
    <r>
      <t>Sciences,</t>
    </r>
    <r>
      <rPr>
        <i/>
        <sz val="10"/>
        <rFont val="Times New Roman"/>
        <family val="1"/>
      </rPr>
      <t xml:space="preserve"> Digest of Education Statistics 2009 </t>
    </r>
    <r>
      <rPr>
        <sz val="10"/>
        <rFont val="Times New Roman"/>
        <family val="1"/>
      </rPr>
      <t>(2010-013), April, 2010, Tables 222-224,</t>
    </r>
  </si>
  <si>
    <t xml:space="preserve">     Source:  U.S. Department of Education, National Center for Education Statistics, Institute of Education</t>
  </si>
  <si>
    <t>5/  New students attending institutions in their home state.</t>
  </si>
  <si>
    <t>on the Mainland.</t>
  </si>
  <si>
    <t xml:space="preserve">4/  New students residing in Hawaii when first admitted to the reporting institution, whether in Hawaii or </t>
  </si>
  <si>
    <t>3/  New students, whether in-migrants or "remaining."</t>
  </si>
  <si>
    <t>reporting institution for the first time.</t>
  </si>
  <si>
    <t>2/  Freshman students, graduating from high school in the past 12 months, who are enrolled at the</t>
  </si>
  <si>
    <t>1/  Freshman students who are enrolled at the reporting institution for the first time.</t>
  </si>
  <si>
    <t>Net migration</t>
  </si>
  <si>
    <t>Into state</t>
  </si>
  <si>
    <t>Out of state</t>
  </si>
  <si>
    <t>Migration of students:</t>
  </si>
  <si>
    <t>Students remaining in state 5/</t>
  </si>
  <si>
    <t>Students residents of state 4/</t>
  </si>
  <si>
    <t>Students enrolled in state 3/</t>
  </si>
  <si>
    <t>Fall 2008</t>
  </si>
  <si>
    <t>Fall 2006</t>
  </si>
  <si>
    <t>In 4-year                                               colleges</t>
  </si>
  <si>
    <t>Freshman students 1/</t>
  </si>
  <si>
    <t>Category</t>
  </si>
  <si>
    <t>Freshmen students 2/</t>
  </si>
  <si>
    <t>FALL 2006 AND FALL 2008</t>
  </si>
  <si>
    <t xml:space="preserve">GRADUATING FROM HIGH SCHOOL IN THE PAST 12 MONTHS: </t>
  </si>
  <si>
    <t xml:space="preserve">INSTITUTIONS OF HIGHER EDUCATION AND FRESHMEN STUDENTS </t>
  </si>
  <si>
    <t>Table 3.26-- RESIDENCE AND MIGRATION OF FRESHMEN STUDENTS IN</t>
  </si>
  <si>
    <t>Source:  Hawaii State Public Library System, Office of the State Librarian, records.</t>
  </si>
  <si>
    <t>2/  Digital eBooks/Audio/Music circulation began in fiscal year 2006</t>
  </si>
  <si>
    <t>1/  The total annual service hours for all Hawaii State Public Library System libraries are included.</t>
  </si>
  <si>
    <t>Attendance</t>
  </si>
  <si>
    <t>Group visits</t>
  </si>
  <si>
    <t>Library programs</t>
  </si>
  <si>
    <t>Internet users</t>
  </si>
  <si>
    <t>Public computers</t>
  </si>
  <si>
    <t>Reference questions (1,000)</t>
  </si>
  <si>
    <t>Customer visits (1,000)</t>
  </si>
  <si>
    <t>year ended June 30  2/</t>
  </si>
  <si>
    <t xml:space="preserve">eBooks/Audio/Music circulation, </t>
  </si>
  <si>
    <t>June 30 (1,000)</t>
  </si>
  <si>
    <t>Circulation, year ended</t>
  </si>
  <si>
    <t>Collections, June 30 (1,000)</t>
  </si>
  <si>
    <t>Hours open 1/</t>
  </si>
  <si>
    <t>Personnel, June 30</t>
  </si>
  <si>
    <t>Other islands</t>
  </si>
  <si>
    <t>Oahu</t>
  </si>
  <si>
    <t>State</t>
  </si>
  <si>
    <t>Library locations, June 30</t>
  </si>
  <si>
    <t>Table 3.27-- CHARACTERISTICS OF THE HAWAII STATE LIBRARY                                           SYSTEM:  2005 TO 2010</t>
  </si>
  <si>
    <t xml:space="preserve">2/  Books include the Braille.  Sound recordings include recorded cassettes and digital books. </t>
  </si>
  <si>
    <t>1/  Includes libraries on Lanai (1 location), Maui (6 locations), and Molokai (1 location).</t>
  </si>
  <si>
    <t>Handicapped 2/</t>
  </si>
  <si>
    <t>Library for the Blind and Physically</t>
  </si>
  <si>
    <t>Maui 1/</t>
  </si>
  <si>
    <t>State total</t>
  </si>
  <si>
    <t>Sound recordings</t>
  </si>
  <si>
    <t>DVDs and video                                              tapes</t>
  </si>
  <si>
    <t>Periodical subscriptions</t>
  </si>
  <si>
    <t>Books</t>
  </si>
  <si>
    <t>County</t>
  </si>
  <si>
    <t>Collections</t>
  </si>
  <si>
    <t>eBooks/eAudio</t>
  </si>
  <si>
    <t>Circulation</t>
  </si>
  <si>
    <t>Personnel</t>
  </si>
  <si>
    <t>Library     locations</t>
  </si>
  <si>
    <t>[As of June 30]</t>
  </si>
  <si>
    <t>Table 3.28-- CHARACTERISTICS OF THE HAWAII STATE LIBRARY SYSTEM,                              BY COUNTY:  2010</t>
  </si>
  <si>
    <t>Source:  University of Hawaii at Manoa Library records.</t>
  </si>
  <si>
    <t>6/  Maui volumes includes holdings in Molokai, Lanai and Hana.</t>
  </si>
  <si>
    <t>5/  Hawaii Community College is included with the University of Hawaii at Hilo.</t>
  </si>
  <si>
    <t>4/  John A. Burns School of Medicine.</t>
  </si>
  <si>
    <t>3/  Number of total counts consortially purchased titles only once.</t>
  </si>
  <si>
    <t>2/  Electronic titles include books, journals, databases.</t>
  </si>
  <si>
    <t>1/  Number of volumes excludes microforms.</t>
  </si>
  <si>
    <t>Maui  6/</t>
  </si>
  <si>
    <t>3/ 145,063</t>
  </si>
  <si>
    <t>Community colleges, total  5/</t>
  </si>
  <si>
    <t>UH Center West Hawaii</t>
  </si>
  <si>
    <t>University of Hawaii at Hilo  5/</t>
  </si>
  <si>
    <t>University of Hawaii-West Oahu</t>
  </si>
  <si>
    <t>UH Manoa Health Sciences Library  4/</t>
  </si>
  <si>
    <t>UH Manoa Law Library</t>
  </si>
  <si>
    <t>3/ 169,377</t>
  </si>
  <si>
    <t>UH Manoa, total</t>
  </si>
  <si>
    <t>3/ 232,842</t>
  </si>
  <si>
    <t>All campuses</t>
  </si>
  <si>
    <t>Campus</t>
  </si>
  <si>
    <t>Number of electronic                                        full-text items                  retrieved  2/</t>
  </si>
  <si>
    <t>Number of                  electronic titles,             June 30  2/</t>
  </si>
  <si>
    <t>Circulation, year                    ended June 30</t>
  </si>
  <si>
    <t>Number of volumes,                     June 30  1/</t>
  </si>
  <si>
    <t>Table 3.29-- UNIVERSITY OF HAWAII LIBRARY SYSTEM HOLDINGS AND CIRCULATION,                                                                         BY CAMPUS:  2009 AND 2010</t>
  </si>
  <si>
    <t>03.29</t>
  </si>
  <si>
    <t>03.28</t>
  </si>
  <si>
    <t>03.27</t>
  </si>
  <si>
    <t>03.26</t>
  </si>
  <si>
    <t>03.25</t>
  </si>
  <si>
    <t>03.24</t>
  </si>
  <si>
    <t>03.23</t>
  </si>
  <si>
    <t>03.22</t>
  </si>
  <si>
    <t>03.21</t>
  </si>
  <si>
    <t>03.20</t>
  </si>
  <si>
    <t>03.19</t>
  </si>
  <si>
    <t>03.18</t>
  </si>
  <si>
    <t>03.17</t>
  </si>
  <si>
    <t>03.16</t>
  </si>
  <si>
    <t>03.15</t>
  </si>
  <si>
    <t>03.14</t>
  </si>
  <si>
    <t>03.13</t>
  </si>
  <si>
    <t>03.12</t>
  </si>
  <si>
    <t>03.11</t>
  </si>
  <si>
    <t>03.10</t>
  </si>
  <si>
    <t>03.09</t>
  </si>
  <si>
    <t>03.08</t>
  </si>
  <si>
    <t>03.07</t>
  </si>
  <si>
    <t>Private Educational Services (NAICS 61), by Type of Service: 2007</t>
  </si>
  <si>
    <t>03.06</t>
  </si>
  <si>
    <t>03.05</t>
  </si>
  <si>
    <t>03.04</t>
  </si>
  <si>
    <t>03.03</t>
  </si>
  <si>
    <t>03.02</t>
  </si>
  <si>
    <t>03.01</t>
  </si>
  <si>
    <t>Narrative</t>
  </si>
  <si>
    <t>(To return to this "Titles" worksheet, you must select this worksheet again)</t>
  </si>
  <si>
    <t>(Click on the table number to go to corresponding table)</t>
  </si>
  <si>
    <t>Table Name</t>
  </si>
  <si>
    <t>Table Number</t>
  </si>
  <si>
    <r>
      <t xml:space="preserve">        The principal sources of data on education are the U.S. Census Bureau, Hawaii State Department of Education, University of Hawaii, and private universities and colleges.  </t>
    </r>
    <r>
      <rPr>
        <i/>
        <sz val="12"/>
        <color indexed="8"/>
        <rFont val="Times New Roman"/>
        <family val="1"/>
      </rPr>
      <t>Historical Statistics of Hawaii</t>
    </r>
    <r>
      <rPr>
        <sz val="12"/>
        <color indexed="8"/>
        <rFont val="Times New Roman"/>
        <family val="1"/>
      </rPr>
      <t xml:space="preserve">, Section 9, contains Island data back to 1820.  Section 4 of the </t>
    </r>
    <r>
      <rPr>
        <i/>
        <sz val="12"/>
        <color indexed="8"/>
        <rFont val="Times New Roman"/>
        <family val="1"/>
      </rPr>
      <t xml:space="preserve">Statistical Abstract of the United States:  2011 </t>
    </r>
    <r>
      <rPr>
        <sz val="12"/>
        <color indexed="8"/>
        <rFont val="Times New Roman"/>
        <family val="1"/>
      </rPr>
      <t>presents comparable information for the nation as a whole.</t>
    </r>
  </si>
  <si>
    <t xml:space="preserve">        This section presents statistics on enrollment in public and private schools, colleges and universities; students graduated and degrees awarded; the highest grade of school completed; achievement test results; school facilities, personnel, and expenditures; and libraries.</t>
  </si>
  <si>
    <t>EDUCATION</t>
  </si>
  <si>
    <t>Section 3</t>
  </si>
  <si>
    <t>Years of School Completed by Persons 25 Years Old and Over: 1940 to 2009</t>
  </si>
  <si>
    <t>Years of School Completed by Persons 25 Years Old and Over, for the United States and Hawaii: 2009</t>
  </si>
  <si>
    <t>Private Educational Services (NAICS 611), by Type of Service: 2008</t>
  </si>
  <si>
    <t>Expenditures, Total and per Pupil, by Education Level and by Function: 2007-2008</t>
  </si>
  <si>
    <t>Appropriated Funds and Expenditures by Category and Fund Type: 2008-2009</t>
  </si>
  <si>
    <t>Appropriated Funds, Expenditures, Pupil Cost, Enrollment and Number of Schools: 2006-2007 to 2008-2009</t>
  </si>
  <si>
    <t>General Fund Appropriation and Expenditures: 2007-2008 to 2008-2009</t>
  </si>
  <si>
    <t>Public School Enrollment by Grade, by County: 2010-2011</t>
  </si>
  <si>
    <t>Federally-Connected Pupils in Public Schools: Fall, 1996 to 2010</t>
  </si>
  <si>
    <t>Hawaii State High School Graduates by Public and Private High School: 1982 to 2010</t>
  </si>
  <si>
    <t>Private Schools, Teachers, and Enrollment, 1993-1994 to 2009-2010 and Private High School Graduates, 1991-1992 to 2008-2009</t>
  </si>
  <si>
    <t>Selected Characteristics of Public School Teachers: 2001-2002 to 2009-2010</t>
  </si>
  <si>
    <t>Selected Characteristics of Public School Students: 2001-2002 to 2009-2010</t>
  </si>
  <si>
    <t>Ethnicity of Public School Students and Teachers: 2009-2010</t>
  </si>
  <si>
    <t>Scholastic Assessment Test Score Averages: 2002 to 2010</t>
  </si>
  <si>
    <t>TerraNova Test Results for Public School Grades 3, 4, 5, 6, 7, 8, and 10: Spring 2010</t>
  </si>
  <si>
    <t>Hawaii State Assessment Results for Public School Grades 3, 4, 5, 6, 7, 8, and 10: Spring 2010</t>
  </si>
  <si>
    <t>Headcount Enrollment at the University of Hawai'I, by Campus: Fall 1996 to 2010</t>
  </si>
  <si>
    <t>Degrees, Diplomas, and Certificates Awarded by the University of Hawaii: 1997 to 2010</t>
  </si>
  <si>
    <t>University of Hawaii Curricula, Tuition, Finances, and Faculty and Staff: 2008 to 2010</t>
  </si>
  <si>
    <t>Enrollment and Earned Degrees Conferred, for Private Colleges and Universities: 2005 to 2010</t>
  </si>
  <si>
    <t>Residence and Migration of Freshmen Students in Institutions of Higher Education and Freshmen Students Graduating from High School in the Past 12 Months: Fall 2006 and Fall 2008</t>
  </si>
  <si>
    <t>Characteristics of the Hawaii State Library System: 2005 to 2010</t>
  </si>
  <si>
    <t>Characteristics of the Hawaii State Library System, by County: 2010</t>
  </si>
  <si>
    <t>University of Hawaii Library System Holdings and Circulation, by Campus: 2009 and 2010</t>
  </si>
  <si>
    <t>School Enrollment, by Type of School and Age by Sex: 2009</t>
  </si>
  <si>
    <t>Educational Attainment of Persons 25 Years Old and Over: 2010</t>
  </si>
  <si>
    <t>Table 3.02-- EDUCATIONAL ATTAINMENT BY SEX: 2009</t>
  </si>
  <si>
    <t>Educational Attainment by Sex: 2009</t>
  </si>
  <si>
    <t>Table 3.02-- EDUCATIONAL ATTAINMENT BY SEX: 2009 -- Con.</t>
  </si>
</sst>
</file>

<file path=xl/styles.xml><?xml version="1.0" encoding="utf-8"?>
<styleSheet xmlns="http://schemas.openxmlformats.org/spreadsheetml/2006/main">
  <numFmts count="7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.0\ \ \ \ "/>
    <numFmt numFmtId="167" formatCode="#,##0\ \ \ \ \ "/>
    <numFmt numFmtId="168" formatCode="#,##0.0\ \ \ \ \ "/>
    <numFmt numFmtId="169" formatCode="#,##0\ \ \ \ \ \ "/>
    <numFmt numFmtId="170" formatCode="#,##0.0\ \ \ \ \ \ "/>
    <numFmt numFmtId="171" formatCode="#,##0\ \ \ \ \ \ \ "/>
    <numFmt numFmtId="172" formatCode="#,##0.0\ \ \ \ \ \ \ "/>
    <numFmt numFmtId="173" formatCode="#,##0.0\ \ \ \ \ \ \ \ "/>
    <numFmt numFmtId="174" formatCode="#,##0\ \ \ \ \ \ \ \ "/>
    <numFmt numFmtId="175" formatCode="0.0%"/>
    <numFmt numFmtId="176" formatCode="\ \ \ \ \ \ @"/>
    <numFmt numFmtId="177" formatCode="#,##0.0\ \ \ \ \ \ \ \ \ \ \ \ \ \ \ \ \ "/>
    <numFmt numFmtId="178" formatCode="\ \ \ @"/>
    <numFmt numFmtId="179" formatCode="#,##0.0\ \ "/>
    <numFmt numFmtId="180" formatCode="@\ \ "/>
    <numFmt numFmtId="181" formatCode="#,##0\ \ \ "/>
    <numFmt numFmtId="182" formatCode="#,##0\ \ "/>
    <numFmt numFmtId="183" formatCode="@\ \ \ \ \ \ \ \ "/>
    <numFmt numFmtId="184" formatCode="\ @"/>
    <numFmt numFmtId="185" formatCode="\ \ \ 0"/>
    <numFmt numFmtId="186" formatCode="\ \ \ \ \ \ \ \ \ \ \ \ \ \ \ \ \ \ @"/>
    <numFmt numFmtId="187" formatCode="@\ \ \ \ \ "/>
    <numFmt numFmtId="188" formatCode="\ \ \ \ \ \ \ \ \ \ \ \ \ \ @"/>
    <numFmt numFmtId="189" formatCode="#,##0.0000"/>
    <numFmt numFmtId="190" formatCode="\ \ \ \ @"/>
    <numFmt numFmtId="191" formatCode="0.0"/>
    <numFmt numFmtId="192" formatCode="#,##0.0"/>
    <numFmt numFmtId="193" formatCode="@\ \ \ "/>
    <numFmt numFmtId="194" formatCode="#,##0.0\ \ \ "/>
    <numFmt numFmtId="195" formatCode="\ \ \ \ \ \ \ \ \ @"/>
    <numFmt numFmtId="196" formatCode="\ \ \ \ \ \ \ \ \ \ \ \ @"/>
    <numFmt numFmtId="197" formatCode="\ \ \ \ \ \ \ \ \ \ \ \ \ \ \ @"/>
    <numFmt numFmtId="198" formatCode="#."/>
    <numFmt numFmtId="199" formatCode="###,##0\ \ \ \ \ \ \ "/>
    <numFmt numFmtId="200" formatCode="0.00000"/>
    <numFmt numFmtId="201" formatCode="\ \ 0"/>
    <numFmt numFmtId="202" formatCode="#,##0\ \ \ \ \ \ \ \ \ \ \ \ \ "/>
    <numFmt numFmtId="203" formatCode="#,##0\ \ \ \ \ \ \ \ \ \ \ \ "/>
    <numFmt numFmtId="204" formatCode="#,##0.0\ \ \ \ \ \ \ \ \ \ "/>
    <numFmt numFmtId="205" formatCode="#,##0\ \ \ \ \ \ \ \ \ "/>
    <numFmt numFmtId="206" formatCode="#,##0\ \ \ \ \ \ \ \ \ \ \ \ \ \ \ \ \ "/>
    <numFmt numFmtId="207" formatCode="_(* #,##0_);_(* \(#,##0\);_(* &quot;-&quot;??_);_(@_)"/>
    <numFmt numFmtId="208" formatCode="0.0\ \ \ \ "/>
    <numFmt numFmtId="209" formatCode="@\ \ \ \ "/>
    <numFmt numFmtId="210" formatCode="#,##0.0\ \ \ \ \ \ \ \ \ \ \ \ "/>
    <numFmt numFmtId="211" formatCode="@\ \ \ \ \ \ "/>
    <numFmt numFmtId="212" formatCode="0\ \ \ \ \ \ "/>
    <numFmt numFmtId="213" formatCode="\ \ \ \ \ \ \ @"/>
    <numFmt numFmtId="214" formatCode="\ \ \ \ \ \ \ \ \ \ \ \ \ @"/>
    <numFmt numFmtId="215" formatCode="\ \ \ \ General"/>
    <numFmt numFmtId="216" formatCode="@\ \ \ \ \ \ \ "/>
    <numFmt numFmtId="217" formatCode="\ \ \ \ \ \ \ @\ \ "/>
    <numFmt numFmtId="218" formatCode="\ \ \ @\ \ "/>
    <numFmt numFmtId="219" formatCode="\ \ \ \ \ \ \ \ \ \ \ \ \ \ \ \ \ \ \ \ \ \ \ \ \ \ \ \ \ \ \ \ \ \ \ \ \ \ \ \ \ \ \ \ \ \ @"/>
    <numFmt numFmtId="220" formatCode="#,##0\ \ \ \ \ \ \ \ \ \ "/>
    <numFmt numFmtId="221" formatCode="\ \ \ \ \ \ \ \ \ \ @"/>
    <numFmt numFmtId="222" formatCode="#,##0.00\ \ \ "/>
    <numFmt numFmtId="223" formatCode="@\ \ \ \ \ \ \ \ \ \ "/>
    <numFmt numFmtId="224" formatCode="#,##0.00\ \ \ \ \ \ "/>
    <numFmt numFmtId="225" formatCode="#,##0&quot;  &quot;;\-#,##0&quot;  &quot;;\ \-\-&quot;  &quot;;@&quot;  &quot;"/>
    <numFmt numFmtId="226" formatCode="#,##0.00\ \ \ \ \ "/>
    <numFmt numFmtId="227" formatCode="\ \ @"/>
    <numFmt numFmtId="228" formatCode="#,##0.0\ "/>
    <numFmt numFmtId="229" formatCode="#,##0\ "/>
    <numFmt numFmtId="230" formatCode="#,##0&quot; &quot;;\-#,##0&quot; &quot;;\-\-&quot; &quot;;@&quot; &quot;"/>
    <numFmt numFmtId="231" formatCode="#,##0\ \ \ \ \ \ \ \ \ \ \ \ \ \ \ "/>
    <numFmt numFmtId="232" formatCode="0.00\ \ \ \ \ \ \ \ 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sz val="9.3"/>
      <name val="Times New Roman"/>
      <family val="1"/>
    </font>
    <font>
      <i/>
      <sz val="9.3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u val="single"/>
      <sz val="10"/>
      <color indexed="12"/>
      <name val="MS Sans Serif"/>
      <family val="2"/>
    </font>
    <font>
      <sz val="9"/>
      <name val="Times New Roman"/>
      <family val="1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"/>
      <family val="0"/>
    </font>
    <font>
      <sz val="9.5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SWISS"/>
      <family val="0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10"/>
      <name val="Courier New"/>
      <family val="3"/>
    </font>
    <font>
      <sz val="10"/>
      <name val="Courier"/>
      <family val="3"/>
    </font>
    <font>
      <sz val="12"/>
      <name val="Arial"/>
      <family val="2"/>
    </font>
    <font>
      <sz val="8"/>
      <color indexed="61"/>
      <name val="Arial"/>
      <family val="2"/>
    </font>
    <font>
      <b/>
      <sz val="8"/>
      <color indexed="38"/>
      <name val="Arial"/>
      <family val="2"/>
    </font>
    <font>
      <b/>
      <sz val="8"/>
      <name val="Arial"/>
      <family val="2"/>
    </font>
    <font>
      <b/>
      <i/>
      <sz val="10"/>
      <color indexed="32"/>
      <name val="Arial"/>
      <family val="2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3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>
      <alignment/>
      <protection/>
    </xf>
    <xf numFmtId="178" fontId="0" fillId="0" borderId="1" applyBorder="0">
      <alignment/>
      <protection/>
    </xf>
    <xf numFmtId="178" fontId="0" fillId="0" borderId="1" applyBorder="0">
      <alignment/>
      <protection/>
    </xf>
    <xf numFmtId="193" fontId="0" fillId="0" borderId="1" applyBorder="0">
      <alignment/>
      <protection/>
    </xf>
    <xf numFmtId="178" fontId="0" fillId="0" borderId="1" applyBorder="0">
      <alignment/>
      <protection/>
    </xf>
    <xf numFmtId="178" fontId="0" fillId="0" borderId="1" applyBorder="0">
      <alignment/>
      <protection/>
    </xf>
    <xf numFmtId="197" fontId="0" fillId="0" borderId="1" applyBorder="0">
      <alignment/>
      <protection/>
    </xf>
    <xf numFmtId="225" fontId="0" fillId="0" borderId="1" applyBorder="0">
      <alignment/>
      <protection/>
    </xf>
    <xf numFmtId="178" fontId="0" fillId="0" borderId="1" applyBorder="0">
      <alignment/>
      <protection/>
    </xf>
    <xf numFmtId="178" fontId="0" fillId="0" borderId="1" applyBorder="0">
      <alignment/>
      <protection/>
    </xf>
    <xf numFmtId="178" fontId="0" fillId="0" borderId="1" applyBorder="0">
      <alignment/>
      <protection/>
    </xf>
    <xf numFmtId="226" fontId="0" fillId="0" borderId="1" applyBorder="0">
      <alignment/>
      <protection/>
    </xf>
    <xf numFmtId="178" fontId="0" fillId="0" borderId="1" applyBorder="0">
      <alignment/>
      <protection/>
    </xf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176" fontId="0" fillId="0" borderId="1" applyBorder="0">
      <alignment/>
      <protection/>
    </xf>
    <xf numFmtId="176" fontId="0" fillId="0" borderId="1" applyBorder="0">
      <alignment/>
      <protection/>
    </xf>
    <xf numFmtId="164" fontId="0" fillId="0" borderId="1" applyBorder="0">
      <alignment/>
      <protection/>
    </xf>
    <xf numFmtId="0" fontId="0" fillId="0" borderId="1" applyBorder="0">
      <alignment/>
      <protection/>
    </xf>
    <xf numFmtId="176" fontId="0" fillId="0" borderId="1" applyBorder="0">
      <alignment/>
      <protection/>
    </xf>
    <xf numFmtId="0" fontId="0" fillId="0" borderId="1" applyBorder="0">
      <alignment/>
      <protection/>
    </xf>
    <xf numFmtId="176" fontId="0" fillId="0" borderId="1" applyBorder="0">
      <alignment/>
      <protection/>
    </xf>
    <xf numFmtId="176" fontId="0" fillId="0" borderId="1" applyBorder="0">
      <alignment/>
      <protection/>
    </xf>
    <xf numFmtId="176" fontId="0" fillId="0" borderId="1" applyBorder="0">
      <alignment/>
      <protection/>
    </xf>
    <xf numFmtId="176" fontId="0" fillId="0" borderId="1" applyBorder="0">
      <alignment/>
      <protection/>
    </xf>
    <xf numFmtId="176" fontId="0" fillId="0" borderId="1" applyBorder="0">
      <alignment/>
      <protection/>
    </xf>
    <xf numFmtId="176" fontId="0" fillId="0" borderId="1" applyBorder="0">
      <alignment/>
      <protection/>
    </xf>
    <xf numFmtId="227" fontId="0" fillId="0" borderId="1" applyBorder="0">
      <alignment/>
      <protection/>
    </xf>
    <xf numFmtId="176" fontId="0" fillId="0" borderId="1" applyBorder="0">
      <alignment/>
      <protection/>
    </xf>
    <xf numFmtId="195" fontId="0" fillId="0" borderId="1">
      <alignment/>
      <protection/>
    </xf>
    <xf numFmtId="195" fontId="0" fillId="0" borderId="1">
      <alignment/>
      <protection/>
    </xf>
    <xf numFmtId="195" fontId="0" fillId="0" borderId="1">
      <alignment/>
      <protection/>
    </xf>
    <xf numFmtId="195" fontId="0" fillId="0" borderId="1">
      <alignment/>
      <protection/>
    </xf>
    <xf numFmtId="195" fontId="0" fillId="0" borderId="1">
      <alignment/>
      <protection/>
    </xf>
    <xf numFmtId="228" fontId="0" fillId="0" borderId="1">
      <alignment/>
      <protection/>
    </xf>
    <xf numFmtId="195" fontId="0" fillId="0" borderId="1">
      <alignment/>
      <protection/>
    </xf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196" fontId="0" fillId="0" borderId="1">
      <alignment/>
      <protection/>
    </xf>
    <xf numFmtId="196" fontId="0" fillId="0" borderId="1">
      <alignment/>
      <protection/>
    </xf>
    <xf numFmtId="196" fontId="0" fillId="0" borderId="1">
      <alignment/>
      <protection/>
    </xf>
    <xf numFmtId="196" fontId="0" fillId="0" borderId="1">
      <alignment/>
      <protection/>
    </xf>
    <xf numFmtId="196" fontId="0" fillId="0" borderId="1">
      <alignment/>
      <protection/>
    </xf>
    <xf numFmtId="196" fontId="0" fillId="0" borderId="1">
      <alignment/>
      <protection/>
    </xf>
    <xf numFmtId="197" fontId="0" fillId="0" borderId="1">
      <alignment/>
      <protection/>
    </xf>
    <xf numFmtId="197" fontId="0" fillId="0" borderId="1">
      <alignment/>
      <protection/>
    </xf>
    <xf numFmtId="197" fontId="0" fillId="0" borderId="1">
      <alignment/>
      <protection/>
    </xf>
    <xf numFmtId="197" fontId="0" fillId="0" borderId="1">
      <alignment/>
      <protection/>
    </xf>
    <xf numFmtId="197" fontId="0" fillId="0" borderId="1">
      <alignment/>
      <protection/>
    </xf>
    <xf numFmtId="197" fontId="0" fillId="0" borderId="1">
      <alignment/>
      <protection/>
    </xf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0" applyNumberFormat="0" applyBorder="0" applyAlignment="0" applyProtection="0"/>
    <xf numFmtId="0" fontId="64" fillId="28" borderId="2" applyNumberFormat="0" applyAlignment="0" applyProtection="0"/>
    <xf numFmtId="0" fontId="65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3" fillId="0" borderId="0">
      <alignment/>
      <protection locked="0"/>
    </xf>
    <xf numFmtId="198" fontId="13" fillId="0" borderId="0">
      <alignment/>
      <protection locked="0"/>
    </xf>
    <xf numFmtId="198" fontId="13" fillId="0" borderId="0">
      <alignment/>
      <protection locked="0"/>
    </xf>
    <xf numFmtId="198" fontId="13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13" fillId="0" borderId="0">
      <alignment/>
      <protection locked="0"/>
    </xf>
    <xf numFmtId="198" fontId="13" fillId="0" borderId="0">
      <alignment/>
      <protection locked="0"/>
    </xf>
    <xf numFmtId="198" fontId="13" fillId="0" borderId="0">
      <alignment/>
      <protection locked="0"/>
    </xf>
    <xf numFmtId="198" fontId="13" fillId="0" borderId="0">
      <alignment/>
      <protection locked="0"/>
    </xf>
    <xf numFmtId="198" fontId="13" fillId="0" borderId="0">
      <alignment/>
      <protection locked="0"/>
    </xf>
    <xf numFmtId="198" fontId="13" fillId="0" borderId="0">
      <alignment/>
      <protection locked="0"/>
    </xf>
    <xf numFmtId="198" fontId="13" fillId="0" borderId="0">
      <alignment/>
      <protection locked="0"/>
    </xf>
    <xf numFmtId="198" fontId="13" fillId="0" borderId="0">
      <alignment/>
      <protection locked="0"/>
    </xf>
    <xf numFmtId="0" fontId="66" fillId="0" borderId="0" applyNumberFormat="0" applyFill="0" applyBorder="0" applyAlignment="0" applyProtection="0"/>
    <xf numFmtId="198" fontId="13" fillId="0" borderId="0">
      <alignment/>
      <protection locked="0"/>
    </xf>
    <xf numFmtId="198" fontId="13" fillId="0" borderId="0">
      <alignment/>
      <protection locked="0"/>
    </xf>
    <xf numFmtId="198" fontId="13" fillId="0" borderId="0">
      <alignment/>
      <protection locked="0"/>
    </xf>
    <xf numFmtId="198" fontId="13" fillId="0" borderId="0">
      <alignment/>
      <protection locked="0"/>
    </xf>
    <xf numFmtId="0" fontId="67" fillId="0" borderId="0" applyNumberFormat="0" applyFill="0" applyBorder="0" applyAlignment="0" applyProtection="0"/>
    <xf numFmtId="164" fontId="4" fillId="0" borderId="0">
      <alignment/>
      <protection/>
    </xf>
    <xf numFmtId="169" fontId="4" fillId="0" borderId="0">
      <alignment/>
      <protection/>
    </xf>
    <xf numFmtId="176" fontId="4" fillId="0" borderId="0">
      <alignment/>
      <protection/>
    </xf>
    <xf numFmtId="229" fontId="4" fillId="0" borderId="0">
      <alignment/>
      <protection/>
    </xf>
    <xf numFmtId="171" fontId="4" fillId="0" borderId="0">
      <alignment/>
      <protection/>
    </xf>
    <xf numFmtId="182" fontId="4" fillId="0" borderId="0">
      <alignment/>
      <protection/>
    </xf>
    <xf numFmtId="176" fontId="4" fillId="0" borderId="0">
      <alignment/>
      <protection/>
    </xf>
    <xf numFmtId="165" fontId="4" fillId="0" borderId="0">
      <alignment/>
      <protection/>
    </xf>
    <xf numFmtId="171" fontId="4" fillId="0" borderId="0">
      <alignment/>
      <protection/>
    </xf>
    <xf numFmtId="230" fontId="4" fillId="0" borderId="0">
      <alignment/>
      <protection/>
    </xf>
    <xf numFmtId="178" fontId="4" fillId="0" borderId="0">
      <alignment/>
      <protection/>
    </xf>
    <xf numFmtId="164" fontId="4" fillId="0" borderId="0">
      <alignment/>
      <protection/>
    </xf>
    <xf numFmtId="167" fontId="4" fillId="0" borderId="0">
      <alignment/>
      <protection/>
    </xf>
    <xf numFmtId="231" fontId="4" fillId="0" borderId="0">
      <alignment/>
      <protection/>
    </xf>
    <xf numFmtId="0" fontId="4" fillId="0" borderId="0">
      <alignment/>
      <protection/>
    </xf>
    <xf numFmtId="182" fontId="4" fillId="0" borderId="0">
      <alignment/>
      <protection/>
    </xf>
    <xf numFmtId="164" fontId="4" fillId="0" borderId="0">
      <alignment/>
      <protection/>
    </xf>
    <xf numFmtId="181" fontId="4" fillId="0" borderId="0">
      <alignment/>
      <protection/>
    </xf>
    <xf numFmtId="169" fontId="4" fillId="0" borderId="0">
      <alignment/>
      <protection/>
    </xf>
    <xf numFmtId="176" fontId="4" fillId="0" borderId="0">
      <alignment/>
      <protection/>
    </xf>
    <xf numFmtId="232" fontId="4" fillId="0" borderId="0">
      <alignment/>
      <protection/>
    </xf>
    <xf numFmtId="229" fontId="4" fillId="0" borderId="0">
      <alignment/>
      <protection/>
    </xf>
    <xf numFmtId="180" fontId="4" fillId="0" borderId="0">
      <alignment/>
      <protection/>
    </xf>
    <xf numFmtId="0" fontId="68" fillId="30" borderId="0" applyNumberFormat="0" applyBorder="0" applyAlignment="0" applyProtection="0"/>
    <xf numFmtId="0" fontId="1" fillId="0" borderId="0">
      <alignment horizontal="center" wrapText="1"/>
      <protection/>
    </xf>
    <xf numFmtId="0" fontId="69" fillId="0" borderId="4" applyNumberFormat="0" applyFill="0" applyAlignment="0" applyProtection="0"/>
    <xf numFmtId="198" fontId="13" fillId="0" borderId="0">
      <alignment/>
      <protection locked="0"/>
    </xf>
    <xf numFmtId="198" fontId="13" fillId="0" borderId="0">
      <alignment/>
      <protection locked="0"/>
    </xf>
    <xf numFmtId="198" fontId="13" fillId="0" borderId="0">
      <alignment/>
      <protection locked="0"/>
    </xf>
    <xf numFmtId="198" fontId="13" fillId="0" borderId="0">
      <alignment/>
      <protection locked="0"/>
    </xf>
    <xf numFmtId="198" fontId="13" fillId="0" borderId="0">
      <alignment/>
      <protection locked="0"/>
    </xf>
    <xf numFmtId="0" fontId="70" fillId="0" borderId="5" applyNumberFormat="0" applyFill="0" applyAlignment="0" applyProtection="0"/>
    <xf numFmtId="198" fontId="14" fillId="0" borderId="0">
      <alignment/>
      <protection locked="0"/>
    </xf>
    <xf numFmtId="198" fontId="14" fillId="0" borderId="0">
      <alignment/>
      <protection locked="0"/>
    </xf>
    <xf numFmtId="198" fontId="14" fillId="0" borderId="0">
      <alignment/>
      <protection locked="0"/>
    </xf>
    <xf numFmtId="198" fontId="14" fillId="0" borderId="0">
      <alignment/>
      <protection locked="0"/>
    </xf>
    <xf numFmtId="198" fontId="14" fillId="0" borderId="0">
      <alignment/>
      <protection locked="0"/>
    </xf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31" borderId="2" applyNumberFormat="0" applyAlignment="0" applyProtection="0"/>
    <xf numFmtId="0" fontId="74" fillId="0" borderId="7" applyNumberFormat="0" applyFill="0" applyAlignment="0" applyProtection="0"/>
    <xf numFmtId="0" fontId="7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1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37" fontId="38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3" borderId="8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199" fontId="16" fillId="0" borderId="10" applyBorder="0">
      <alignment horizontal="right"/>
      <protection/>
    </xf>
    <xf numFmtId="0" fontId="76" fillId="28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" borderId="0">
      <alignment horizontal="left" indent="7"/>
      <protection/>
    </xf>
    <xf numFmtId="0" fontId="40" fillId="2" borderId="0">
      <alignment horizontal="left" indent="6"/>
      <protection/>
    </xf>
    <xf numFmtId="0" fontId="41" fillId="35" borderId="12" applyNumberFormat="0" applyBorder="0" applyAlignment="0">
      <protection/>
    </xf>
    <xf numFmtId="0" fontId="42" fillId="36" borderId="0">
      <alignment/>
      <protection/>
    </xf>
    <xf numFmtId="0" fontId="1" fillId="0" borderId="0" applyFill="0">
      <alignment/>
      <protection/>
    </xf>
    <xf numFmtId="0" fontId="0" fillId="37" borderId="0" applyNumberFormat="0" applyFont="0" applyBorder="0" applyAlignment="0">
      <protection/>
    </xf>
    <xf numFmtId="0" fontId="42" fillId="0" borderId="0" applyFill="0">
      <alignment horizontal="left" indent="2"/>
      <protection/>
    </xf>
    <xf numFmtId="0" fontId="0" fillId="0" borderId="0">
      <alignment horizontal="left" wrapText="1"/>
      <protection/>
    </xf>
    <xf numFmtId="0" fontId="17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center"/>
    </xf>
    <xf numFmtId="200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0" fillId="0" borderId="13">
      <alignment horizontal="center"/>
      <protection/>
    </xf>
    <xf numFmtId="0" fontId="43" fillId="0" borderId="10" applyBorder="0" applyAlignment="0">
      <protection/>
    </xf>
    <xf numFmtId="0" fontId="5" fillId="0" borderId="0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>
      <alignment wrapText="1"/>
      <protection/>
    </xf>
    <xf numFmtId="0" fontId="44" fillId="0" borderId="0" applyNumberFormat="0" applyFill="0" applyBorder="0" applyAlignment="0" applyProtection="0"/>
    <xf numFmtId="0" fontId="5" fillId="0" borderId="0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>
      <alignment wrapText="1"/>
      <protection/>
    </xf>
    <xf numFmtId="0" fontId="77" fillId="0" borderId="14" applyNumberFormat="0" applyFill="0" applyAlignment="0" applyProtection="0"/>
    <xf numFmtId="198" fontId="13" fillId="0" borderId="15">
      <alignment/>
      <protection locked="0"/>
    </xf>
    <xf numFmtId="198" fontId="13" fillId="0" borderId="15">
      <alignment/>
      <protection locked="0"/>
    </xf>
    <xf numFmtId="198" fontId="13" fillId="0" borderId="15">
      <alignment/>
      <protection locked="0"/>
    </xf>
    <xf numFmtId="198" fontId="13" fillId="0" borderId="15">
      <alignment/>
      <protection locked="0"/>
    </xf>
    <xf numFmtId="198" fontId="13" fillId="0" borderId="15">
      <alignment/>
      <protection locked="0"/>
    </xf>
    <xf numFmtId="0" fontId="78" fillId="0" borderId="0" applyNumberFormat="0" applyFill="0" applyBorder="0" applyAlignment="0" applyProtection="0"/>
  </cellStyleXfs>
  <cellXfs count="559">
    <xf numFmtId="0" fontId="0" fillId="0" borderId="0" xfId="0" applyAlignment="1">
      <alignment/>
    </xf>
    <xf numFmtId="0" fontId="5" fillId="0" borderId="0" xfId="276">
      <alignment wrapText="1"/>
      <protection/>
    </xf>
    <xf numFmtId="0" fontId="5" fillId="0" borderId="0" xfId="276" applyAlignment="1">
      <alignment horizontal="centerContinuous" wrapText="1"/>
      <protection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0" fillId="0" borderId="19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1" fillId="0" borderId="17" xfId="151" applyBorder="1" applyAlignment="1">
      <alignment horizontal="center" vertical="center" wrapText="1"/>
      <protection/>
    </xf>
    <xf numFmtId="0" fontId="1" fillId="0" borderId="19" xfId="151" applyBorder="1" applyAlignment="1">
      <alignment horizontal="center" vertical="center" wrapText="1"/>
      <protection/>
    </xf>
    <xf numFmtId="0" fontId="1" fillId="0" borderId="10" xfId="151" applyBorder="1" applyAlignment="1">
      <alignment horizontal="center" vertical="center" wrapText="1"/>
      <protection/>
    </xf>
    <xf numFmtId="0" fontId="1" fillId="0" borderId="0" xfId="151" applyAlignment="1">
      <alignment horizontal="center" vertical="center" wrapText="1"/>
      <protection/>
    </xf>
    <xf numFmtId="49" fontId="4" fillId="0" borderId="0" xfId="127" applyNumberFormat="1" applyFont="1" applyAlignment="1" quotePrefix="1">
      <alignment horizontal="left"/>
      <protection/>
    </xf>
    <xf numFmtId="174" fontId="0" fillId="0" borderId="18" xfId="0" applyNumberFormat="1" applyBorder="1" applyAlignment="1">
      <alignment/>
    </xf>
    <xf numFmtId="174" fontId="0" fillId="0" borderId="1" xfId="0" applyNumberFormat="1" applyBorder="1" applyAlignment="1">
      <alignment/>
    </xf>
    <xf numFmtId="174" fontId="0" fillId="0" borderId="0" xfId="0" applyNumberFormat="1" applyAlignment="1">
      <alignment/>
    </xf>
    <xf numFmtId="0" fontId="5" fillId="0" borderId="0" xfId="276" applyFont="1" applyAlignment="1">
      <alignment horizontal="centerContinuous" wrapText="1"/>
      <protection/>
    </xf>
    <xf numFmtId="175" fontId="0" fillId="0" borderId="0" xfId="251" applyNumberFormat="1" applyFont="1" applyFill="1" applyBorder="1" applyAlignment="1">
      <alignment/>
    </xf>
    <xf numFmtId="49" fontId="4" fillId="0" borderId="0" xfId="127" applyNumberFormat="1" applyFont="1" applyAlignment="1">
      <alignment horizontal="left"/>
      <protection/>
    </xf>
    <xf numFmtId="174" fontId="0" fillId="0" borderId="19" xfId="0" applyNumberForma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20" xfId="0" applyNumberFormat="1" applyBorder="1" applyAlignment="1">
      <alignment/>
    </xf>
    <xf numFmtId="0" fontId="7" fillId="0" borderId="0" xfId="0" applyFont="1" applyAlignment="1">
      <alignment/>
    </xf>
    <xf numFmtId="166" fontId="0" fillId="0" borderId="20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71" fontId="0" fillId="0" borderId="18" xfId="0" applyNumberFormat="1" applyBorder="1" applyAlignment="1">
      <alignment/>
    </xf>
    <xf numFmtId="0" fontId="0" fillId="0" borderId="1" xfId="0" applyBorder="1" applyAlignment="1">
      <alignment/>
    </xf>
    <xf numFmtId="171" fontId="0" fillId="0" borderId="0" xfId="0" applyNumberFormat="1" applyBorder="1" applyAlignment="1">
      <alignment/>
    </xf>
    <xf numFmtId="176" fontId="0" fillId="0" borderId="1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17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1" fillId="0" borderId="21" xfId="151" applyFont="1" applyBorder="1" applyAlignment="1">
      <alignment horizontal="center" vertical="center" wrapText="1"/>
      <protection/>
    </xf>
    <xf numFmtId="0" fontId="1" fillId="0" borderId="22" xfId="151" applyBorder="1" applyAlignment="1">
      <alignment horizontal="center" vertical="center" wrapText="1"/>
      <protection/>
    </xf>
    <xf numFmtId="0" fontId="1" fillId="0" borderId="23" xfId="15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Border="1" applyAlignment="1">
      <alignment/>
    </xf>
    <xf numFmtId="171" fontId="0" fillId="0" borderId="19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172" fontId="0" fillId="0" borderId="24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1" fillId="0" borderId="10" xfId="15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Continuous"/>
    </xf>
    <xf numFmtId="0" fontId="5" fillId="0" borderId="16" xfId="276" applyBorder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49" fontId="4" fillId="0" borderId="0" xfId="127" applyNumberFormat="1" applyFont="1">
      <alignment/>
      <protection/>
    </xf>
    <xf numFmtId="10" fontId="0" fillId="0" borderId="25" xfId="0" applyNumberFormat="1" applyBorder="1" applyAlignment="1">
      <alignment/>
    </xf>
    <xf numFmtId="10" fontId="0" fillId="0" borderId="26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27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151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178" fontId="0" fillId="0" borderId="13" xfId="0" applyNumberFormat="1" applyFont="1" applyBorder="1" applyAlignment="1" quotePrefix="1">
      <alignment/>
    </xf>
    <xf numFmtId="178" fontId="0" fillId="0" borderId="27" xfId="0" applyNumberFormat="1" applyFont="1" applyBorder="1" applyAlignment="1" quotePrefix="1">
      <alignment/>
    </xf>
    <xf numFmtId="0" fontId="1" fillId="0" borderId="1" xfId="151" applyBorder="1" applyAlignment="1">
      <alignment horizontal="center" vertical="center" wrapText="1"/>
      <protection/>
    </xf>
    <xf numFmtId="178" fontId="1" fillId="0" borderId="28" xfId="0" applyNumberFormat="1" applyFont="1" applyBorder="1" applyAlignment="1">
      <alignment horizontal="centerContinuous" wrapText="1"/>
    </xf>
    <xf numFmtId="178" fontId="1" fillId="0" borderId="29" xfId="0" applyNumberFormat="1" applyFont="1" applyBorder="1" applyAlignment="1">
      <alignment horizontal="centerContinuous" wrapText="1"/>
    </xf>
    <xf numFmtId="0" fontId="1" fillId="0" borderId="22" xfId="151" applyFont="1" applyBorder="1" applyAlignment="1">
      <alignment horizontal="center" wrapText="1"/>
      <protection/>
    </xf>
    <xf numFmtId="0" fontId="0" fillId="0" borderId="16" xfId="0" applyBorder="1" applyAlignment="1" quotePrefix="1">
      <alignment horizontal="left"/>
    </xf>
    <xf numFmtId="0" fontId="5" fillId="0" borderId="0" xfId="276" applyAlignment="1">
      <alignment wrapText="1"/>
      <protection/>
    </xf>
    <xf numFmtId="0" fontId="5" fillId="0" borderId="0" xfId="276" applyFont="1" applyAlignment="1" quotePrefix="1">
      <alignment horizontal="centerContinuous" wrapText="1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79" fontId="0" fillId="0" borderId="0" xfId="0" applyNumberFormat="1" applyAlignment="1">
      <alignment/>
    </xf>
    <xf numFmtId="180" fontId="0" fillId="0" borderId="1" xfId="0" applyNumberFormat="1" applyFont="1" applyBorder="1" applyAlignment="1">
      <alignment horizontal="right"/>
    </xf>
    <xf numFmtId="179" fontId="0" fillId="0" borderId="1" xfId="0" applyNumberFormat="1" applyBorder="1" applyAlignment="1">
      <alignment/>
    </xf>
    <xf numFmtId="179" fontId="0" fillId="0" borderId="18" xfId="0" applyNumberFormat="1" applyBorder="1" applyAlignment="1">
      <alignment/>
    </xf>
    <xf numFmtId="178" fontId="0" fillId="0" borderId="1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1" xfId="0" applyNumberFormat="1" applyBorder="1" applyAlignment="1">
      <alignment/>
    </xf>
    <xf numFmtId="181" fontId="0" fillId="0" borderId="18" xfId="0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1" xfId="0" applyNumberFormat="1" applyBorder="1" applyAlignment="1">
      <alignment/>
    </xf>
    <xf numFmtId="182" fontId="0" fillId="0" borderId="18" xfId="0" applyNumberFormat="1" applyBorder="1" applyAlignment="1">
      <alignment/>
    </xf>
    <xf numFmtId="0" fontId="1" fillId="0" borderId="0" xfId="151">
      <alignment horizontal="center" wrapText="1"/>
      <protection/>
    </xf>
    <xf numFmtId="0" fontId="1" fillId="0" borderId="10" xfId="151" applyBorder="1">
      <alignment horizontal="center" wrapText="1"/>
      <protection/>
    </xf>
    <xf numFmtId="0" fontId="1" fillId="0" borderId="17" xfId="151" applyBorder="1">
      <alignment horizontal="center" wrapText="1"/>
      <protection/>
    </xf>
    <xf numFmtId="0" fontId="1" fillId="0" borderId="17" xfId="151" applyFont="1" applyBorder="1" applyAlignment="1" quotePrefix="1">
      <alignment horizontal="center" wrapText="1"/>
      <protection/>
    </xf>
    <xf numFmtId="0" fontId="1" fillId="0" borderId="19" xfId="151" applyFont="1" applyBorder="1">
      <alignment horizontal="center" wrapText="1"/>
      <protection/>
    </xf>
    <xf numFmtId="0" fontId="5" fillId="0" borderId="16" xfId="276" applyBorder="1">
      <alignment wrapText="1"/>
      <protection/>
    </xf>
    <xf numFmtId="0" fontId="0" fillId="0" borderId="0" xfId="0" applyFont="1" applyAlignment="1">
      <alignment horizontal="centerContinuous"/>
    </xf>
    <xf numFmtId="0" fontId="0" fillId="0" borderId="0" xfId="0" applyBorder="1" applyAlignment="1">
      <alignment/>
    </xf>
    <xf numFmtId="164" fontId="4" fillId="0" borderId="0" xfId="127" applyFont="1">
      <alignment/>
      <protection/>
    </xf>
    <xf numFmtId="164" fontId="4" fillId="0" borderId="0" xfId="127" applyFont="1" applyAlignment="1" quotePrefix="1">
      <alignment horizontal="left"/>
      <protection/>
    </xf>
    <xf numFmtId="183" fontId="0" fillId="0" borderId="0" xfId="0" applyNumberFormat="1" applyFill="1" applyAlignment="1">
      <alignment horizontal="right"/>
    </xf>
    <xf numFmtId="174" fontId="0" fillId="0" borderId="1" xfId="0" applyNumberFormat="1" applyFill="1" applyBorder="1" applyAlignment="1">
      <alignment/>
    </xf>
    <xf numFmtId="183" fontId="0" fillId="0" borderId="1" xfId="0" applyNumberFormat="1" applyBorder="1" applyAlignment="1">
      <alignment horizontal="right"/>
    </xf>
    <xf numFmtId="183" fontId="0" fillId="0" borderId="1" xfId="0" applyNumberFormat="1" applyBorder="1" applyAlignment="1" quotePrefix="1">
      <alignment horizontal="right"/>
    </xf>
    <xf numFmtId="171" fontId="0" fillId="0" borderId="1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173" fontId="0" fillId="0" borderId="1" xfId="0" applyNumberFormat="1" applyFill="1" applyBorder="1" applyAlignment="1">
      <alignment/>
    </xf>
    <xf numFmtId="173" fontId="0" fillId="0" borderId="1" xfId="0" applyNumberFormat="1" applyBorder="1" applyAlignment="1">
      <alignment/>
    </xf>
    <xf numFmtId="171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1" fillId="0" borderId="10" xfId="151" applyFont="1" applyBorder="1">
      <alignment horizontal="center" wrapText="1"/>
      <protection/>
    </xf>
    <xf numFmtId="0" fontId="1" fillId="0" borderId="17" xfId="151" applyFont="1" applyBorder="1">
      <alignment horizontal="center" wrapText="1"/>
      <protection/>
    </xf>
    <xf numFmtId="0" fontId="1" fillId="0" borderId="10" xfId="151" applyBorder="1" applyAlignment="1">
      <alignment horizontal="centerContinuous" wrapText="1"/>
      <protection/>
    </xf>
    <xf numFmtId="0" fontId="1" fillId="0" borderId="10" xfId="151" applyFont="1" applyBorder="1" applyAlignment="1">
      <alignment horizontal="centerContinuous" wrapText="1"/>
      <protection/>
    </xf>
    <xf numFmtId="0" fontId="1" fillId="0" borderId="17" xfId="151" applyBorder="1" applyAlignment="1">
      <alignment horizontal="centerContinuous" wrapText="1"/>
      <protection/>
    </xf>
    <xf numFmtId="0" fontId="1" fillId="0" borderId="17" xfId="151" applyFont="1" applyBorder="1" applyAlignment="1">
      <alignment horizontal="centerContinuous" wrapText="1"/>
      <protection/>
    </xf>
    <xf numFmtId="0" fontId="0" fillId="0" borderId="16" xfId="0" applyBorder="1" applyAlignment="1" quotePrefix="1">
      <alignment horizontal="centerContinuous"/>
    </xf>
    <xf numFmtId="49" fontId="10" fillId="0" borderId="0" xfId="127" applyNumberFormat="1" applyFont="1">
      <alignment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184" fontId="0" fillId="0" borderId="1" xfId="0" applyNumberFormat="1" applyBorder="1" applyAlignment="1">
      <alignment horizontal="left"/>
    </xf>
    <xf numFmtId="185" fontId="0" fillId="0" borderId="1" xfId="0" applyNumberFormat="1" applyBorder="1" applyAlignment="1">
      <alignment horizontal="left"/>
    </xf>
    <xf numFmtId="184" fontId="0" fillId="0" borderId="1" xfId="0" applyNumberFormat="1" applyBorder="1" applyAlignment="1">
      <alignment horizontal="left" wrapText="1" indent="1"/>
    </xf>
    <xf numFmtId="184" fontId="0" fillId="0" borderId="1" xfId="0" applyNumberFormat="1" applyBorder="1" applyAlignment="1">
      <alignment horizontal="left" wrapText="1"/>
    </xf>
    <xf numFmtId="176" fontId="0" fillId="0" borderId="1" xfId="0" applyNumberFormat="1" applyBorder="1" applyAlignment="1">
      <alignment horizontal="left"/>
    </xf>
    <xf numFmtId="165" fontId="0" fillId="0" borderId="10" xfId="0" applyNumberFormat="1" applyBorder="1" applyAlignment="1">
      <alignment/>
    </xf>
    <xf numFmtId="167" fontId="0" fillId="0" borderId="17" xfId="0" applyNumberFormat="1" applyBorder="1" applyAlignment="1">
      <alignment/>
    </xf>
    <xf numFmtId="171" fontId="0" fillId="0" borderId="26" xfId="0" applyNumberFormat="1" applyBorder="1" applyAlignment="1">
      <alignment/>
    </xf>
    <xf numFmtId="0" fontId="1" fillId="0" borderId="17" xfId="151" applyFont="1" applyBorder="1" quotePrefix="1">
      <alignment horizontal="center" wrapText="1"/>
      <protection/>
    </xf>
    <xf numFmtId="18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/>
    </xf>
    <xf numFmtId="49" fontId="11" fillId="0" borderId="0" xfId="127" applyNumberFormat="1" applyFont="1" applyAlignment="1" quotePrefix="1">
      <alignment horizontal="left"/>
      <protection/>
    </xf>
    <xf numFmtId="164" fontId="4" fillId="0" borderId="0" xfId="127" applyNumberFormat="1" applyFont="1" applyAlignment="1">
      <alignment horizontal="left"/>
      <protection/>
    </xf>
    <xf numFmtId="187" fontId="0" fillId="0" borderId="1" xfId="0" applyNumberFormat="1" applyFont="1" applyBorder="1" applyAlignment="1">
      <alignment horizontal="right"/>
    </xf>
    <xf numFmtId="0" fontId="1" fillId="0" borderId="17" xfId="151" applyBorder="1" applyAlignment="1">
      <alignment horizontal="centerContinuous" vertical="center" wrapText="1"/>
      <protection/>
    </xf>
    <xf numFmtId="0" fontId="1" fillId="0" borderId="10" xfId="151" applyBorder="1" applyAlignment="1">
      <alignment horizontal="centerContinuous" vertical="center" wrapText="1"/>
      <protection/>
    </xf>
    <xf numFmtId="188" fontId="0" fillId="0" borderId="0" xfId="0" applyNumberFormat="1" applyBorder="1" applyAlignment="1">
      <alignment/>
    </xf>
    <xf numFmtId="0" fontId="0" fillId="0" borderId="0" xfId="276" applyFont="1" applyBorder="1" applyAlignment="1">
      <alignment horizontal="centerContinuous"/>
      <protection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181" fontId="0" fillId="0" borderId="17" xfId="0" applyNumberFormat="1" applyBorder="1" applyAlignment="1">
      <alignment/>
    </xf>
    <xf numFmtId="0" fontId="0" fillId="0" borderId="20" xfId="0" applyBorder="1" applyAlignment="1">
      <alignment/>
    </xf>
    <xf numFmtId="181" fontId="0" fillId="0" borderId="27" xfId="0" applyNumberFormat="1" applyBorder="1" applyAlignment="1">
      <alignment/>
    </xf>
    <xf numFmtId="182" fontId="0" fillId="0" borderId="24" xfId="0" applyNumberFormat="1" applyBorder="1" applyAlignment="1">
      <alignment/>
    </xf>
    <xf numFmtId="49" fontId="0" fillId="0" borderId="1" xfId="0" applyNumberFormat="1" applyBorder="1" applyAlignment="1">
      <alignment/>
    </xf>
    <xf numFmtId="189" fontId="0" fillId="0" borderId="0" xfId="0" applyNumberFormat="1" applyAlignment="1">
      <alignment/>
    </xf>
    <xf numFmtId="0" fontId="0" fillId="0" borderId="27" xfId="0" applyBorder="1" applyAlignment="1">
      <alignment/>
    </xf>
    <xf numFmtId="49" fontId="0" fillId="0" borderId="24" xfId="0" applyNumberFormat="1" applyBorder="1" applyAlignment="1">
      <alignment/>
    </xf>
    <xf numFmtId="181" fontId="0" fillId="0" borderId="0" xfId="0" applyNumberFormat="1" applyFill="1" applyAlignment="1">
      <alignment/>
    </xf>
    <xf numFmtId="181" fontId="0" fillId="0" borderId="27" xfId="0" applyNumberFormat="1" applyFill="1" applyBorder="1" applyAlignment="1">
      <alignment/>
    </xf>
    <xf numFmtId="181" fontId="0" fillId="0" borderId="1" xfId="0" applyNumberFormat="1" applyFill="1" applyBorder="1" applyAlignment="1">
      <alignment/>
    </xf>
    <xf numFmtId="182" fontId="0" fillId="0" borderId="24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49" fontId="0" fillId="0" borderId="24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1" fillId="0" borderId="10" xfId="151" applyFont="1" applyBorder="1" applyAlignment="1">
      <alignment horizontal="center" wrapText="1"/>
      <protection/>
    </xf>
    <xf numFmtId="0" fontId="1" fillId="0" borderId="17" xfId="151" applyFont="1" applyBorder="1" applyAlignment="1">
      <alignment horizontal="center" wrapText="1"/>
      <protection/>
    </xf>
    <xf numFmtId="0" fontId="1" fillId="0" borderId="31" xfId="151" applyFont="1" applyBorder="1" applyAlignment="1">
      <alignment horizontal="center" wrapText="1"/>
      <protection/>
    </xf>
    <xf numFmtId="0" fontId="0" fillId="0" borderId="16" xfId="0" applyBorder="1" applyAlignment="1">
      <alignment/>
    </xf>
    <xf numFmtId="0" fontId="0" fillId="0" borderId="0" xfId="276" applyFont="1" applyAlignment="1">
      <alignment horizontal="centerContinuous"/>
      <protection/>
    </xf>
    <xf numFmtId="0" fontId="5" fillId="0" borderId="0" xfId="276" applyFont="1" applyAlignment="1">
      <alignment horizontal="centerContinuous"/>
      <protection/>
    </xf>
    <xf numFmtId="0" fontId="9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0" xfId="0" applyNumberFormat="1" applyAlignment="1">
      <alignment/>
    </xf>
    <xf numFmtId="179" fontId="0" fillId="0" borderId="13" xfId="0" applyNumberFormat="1" applyFill="1" applyBorder="1" applyAlignment="1">
      <alignment/>
    </xf>
    <xf numFmtId="179" fontId="0" fillId="0" borderId="13" xfId="0" applyNumberFormat="1" applyBorder="1" applyAlignment="1">
      <alignment/>
    </xf>
    <xf numFmtId="179" fontId="0" fillId="0" borderId="27" xfId="0" applyNumberFormat="1" applyBorder="1" applyAlignment="1">
      <alignment/>
    </xf>
    <xf numFmtId="179" fontId="0" fillId="0" borderId="24" xfId="0" applyNumberFormat="1" applyBorder="1" applyAlignment="1">
      <alignment/>
    </xf>
    <xf numFmtId="190" fontId="0" fillId="0" borderId="1" xfId="0" applyNumberFormat="1" applyBorder="1" applyAlignment="1">
      <alignment/>
    </xf>
    <xf numFmtId="180" fontId="0" fillId="0" borderId="13" xfId="0" applyNumberFormat="1" applyFont="1" applyBorder="1" applyAlignment="1">
      <alignment horizontal="right"/>
    </xf>
    <xf numFmtId="190" fontId="0" fillId="0" borderId="1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1" fillId="0" borderId="28" xfId="151" applyFont="1" applyBorder="1" applyAlignment="1">
      <alignment horizontal="center" vertical="center" wrapText="1"/>
      <protection/>
    </xf>
    <xf numFmtId="0" fontId="1" fillId="0" borderId="17" xfId="151" applyFont="1" applyBorder="1" applyAlignment="1">
      <alignment horizontal="center" vertical="center" wrapText="1"/>
      <protection/>
    </xf>
    <xf numFmtId="0" fontId="1" fillId="0" borderId="31" xfId="151" applyFont="1" applyBorder="1" applyAlignment="1">
      <alignment horizontal="center" vertical="center" wrapText="1"/>
      <protection/>
    </xf>
    <xf numFmtId="0" fontId="0" fillId="0" borderId="0" xfId="0" applyAlignment="1">
      <alignment horizontal="centerContinuous" wrapText="1"/>
    </xf>
    <xf numFmtId="0" fontId="0" fillId="0" borderId="0" xfId="0" applyNumberFormat="1" applyFill="1" applyAlignment="1">
      <alignment/>
    </xf>
    <xf numFmtId="49" fontId="4" fillId="0" borderId="0" xfId="0" applyNumberFormat="1" applyFont="1" applyAlignment="1">
      <alignment/>
    </xf>
    <xf numFmtId="181" fontId="0" fillId="0" borderId="26" xfId="0" applyNumberFormat="1" applyBorder="1" applyAlignment="1">
      <alignment/>
    </xf>
    <xf numFmtId="191" fontId="0" fillId="0" borderId="0" xfId="0" applyNumberFormat="1" applyAlignment="1">
      <alignment/>
    </xf>
    <xf numFmtId="173" fontId="0" fillId="0" borderId="13" xfId="0" applyNumberFormat="1" applyBorder="1" applyAlignment="1">
      <alignment/>
    </xf>
    <xf numFmtId="165" fontId="0" fillId="0" borderId="27" xfId="0" applyNumberFormat="1" applyFill="1" applyBorder="1" applyAlignment="1">
      <alignment/>
    </xf>
    <xf numFmtId="167" fontId="0" fillId="0" borderId="27" xfId="0" applyNumberFormat="1" applyBorder="1" applyAlignment="1">
      <alignment/>
    </xf>
    <xf numFmtId="165" fontId="0" fillId="0" borderId="27" xfId="0" applyNumberFormat="1" applyBorder="1" applyAlignment="1">
      <alignment/>
    </xf>
    <xf numFmtId="170" fontId="0" fillId="0" borderId="13" xfId="0" applyNumberFormat="1" applyBorder="1" applyAlignment="1">
      <alignment/>
    </xf>
    <xf numFmtId="192" fontId="0" fillId="0" borderId="0" xfId="0" applyNumberFormat="1" applyFill="1" applyBorder="1" applyAlignment="1">
      <alignment/>
    </xf>
    <xf numFmtId="168" fontId="0" fillId="0" borderId="27" xfId="0" applyNumberFormat="1" applyFill="1" applyBorder="1" applyAlignment="1">
      <alignment/>
    </xf>
    <xf numFmtId="168" fontId="0" fillId="0" borderId="27" xfId="0" applyNumberFormat="1" applyFill="1" applyBorder="1" applyAlignment="1">
      <alignment horizontal="right"/>
    </xf>
    <xf numFmtId="168" fontId="0" fillId="0" borderId="27" xfId="0" applyNumberFormat="1" applyBorder="1" applyAlignment="1">
      <alignment/>
    </xf>
    <xf numFmtId="193" fontId="0" fillId="0" borderId="27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194" fontId="0" fillId="0" borderId="27" xfId="0" applyNumberFormat="1" applyBorder="1" applyAlignment="1">
      <alignment/>
    </xf>
    <xf numFmtId="190" fontId="0" fillId="0" borderId="0" xfId="0" applyNumberFormat="1" applyFont="1" applyBorder="1" applyAlignment="1">
      <alignment/>
    </xf>
    <xf numFmtId="190" fontId="0" fillId="0" borderId="0" xfId="0" applyNumberFormat="1" applyBorder="1" applyAlignment="1">
      <alignment/>
    </xf>
    <xf numFmtId="49" fontId="0" fillId="0" borderId="1" xfId="0" applyNumberFormat="1" applyBorder="1" applyAlignment="1">
      <alignment/>
    </xf>
    <xf numFmtId="168" fontId="0" fillId="0" borderId="13" xfId="0" applyNumberFormat="1" applyFill="1" applyBorder="1" applyAlignment="1">
      <alignment/>
    </xf>
    <xf numFmtId="168" fontId="0" fillId="0" borderId="13" xfId="0" applyNumberFormat="1" applyBorder="1" applyAlignment="1">
      <alignment/>
    </xf>
    <xf numFmtId="164" fontId="4" fillId="0" borderId="0" xfId="127" applyNumberFormat="1" applyFont="1">
      <alignment/>
      <protection/>
    </xf>
    <xf numFmtId="169" fontId="0" fillId="0" borderId="25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181" fontId="0" fillId="0" borderId="13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1" fontId="0" fillId="0" borderId="13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151" applyBorder="1">
      <alignment horizontal="center" wrapText="1"/>
      <protection/>
    </xf>
    <xf numFmtId="0" fontId="1" fillId="0" borderId="29" xfId="151" applyFont="1" applyBorder="1" applyAlignment="1">
      <alignment horizontal="center" vertical="center" wrapText="1"/>
      <protection/>
    </xf>
    <xf numFmtId="49" fontId="4" fillId="0" borderId="0" xfId="127" applyNumberFormat="1" applyFont="1" applyFill="1">
      <alignment/>
      <protection/>
    </xf>
    <xf numFmtId="164" fontId="4" fillId="0" borderId="0" xfId="127" applyFont="1" applyFill="1">
      <alignment/>
      <protection/>
    </xf>
    <xf numFmtId="164" fontId="4" fillId="0" borderId="0" xfId="127">
      <alignment/>
      <protection/>
    </xf>
    <xf numFmtId="169" fontId="0" fillId="0" borderId="0" xfId="0" applyNumberFormat="1" applyFill="1" applyAlignment="1">
      <alignment/>
    </xf>
    <xf numFmtId="169" fontId="0" fillId="0" borderId="27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1" fontId="0" fillId="0" borderId="1" xfId="0" applyNumberFormat="1" applyBorder="1" applyAlignment="1">
      <alignment horizontal="left"/>
    </xf>
    <xf numFmtId="201" fontId="0" fillId="0" borderId="1" xfId="0" applyNumberFormat="1" applyBorder="1" applyAlignment="1">
      <alignment horizontal="left"/>
    </xf>
    <xf numFmtId="169" fontId="0" fillId="0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17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7" fontId="0" fillId="0" borderId="17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0" fontId="1" fillId="0" borderId="0" xfId="151" applyAlignment="1">
      <alignment horizontal="center" vertical="center"/>
      <protection/>
    </xf>
    <xf numFmtId="0" fontId="1" fillId="0" borderId="17" xfId="151" applyFont="1" applyBorder="1" applyAlignment="1" quotePrefix="1">
      <alignment horizontal="center"/>
      <protection/>
    </xf>
    <xf numFmtId="0" fontId="1" fillId="0" borderId="17" xfId="151" applyFont="1" applyBorder="1" applyAlignment="1">
      <alignment horizontal="center"/>
      <protection/>
    </xf>
    <xf numFmtId="0" fontId="1" fillId="0" borderId="19" xfId="151" applyFont="1" applyBorder="1" applyAlignment="1" quotePrefix="1">
      <alignment horizontal="center" wrapText="1"/>
      <protection/>
    </xf>
    <xf numFmtId="0" fontId="5" fillId="0" borderId="16" xfId="276" applyFont="1" applyBorder="1" applyAlignment="1">
      <alignment horizontal="centerContinuous" wrapText="1"/>
      <protection/>
    </xf>
    <xf numFmtId="0" fontId="79" fillId="0" borderId="0" xfId="0" applyFont="1" applyAlignment="1">
      <alignment/>
    </xf>
    <xf numFmtId="0" fontId="0" fillId="0" borderId="0" xfId="217">
      <alignment/>
      <protection/>
    </xf>
    <xf numFmtId="167" fontId="0" fillId="0" borderId="10" xfId="0" applyNumberFormat="1" applyBorder="1" applyAlignment="1">
      <alignment/>
    </xf>
    <xf numFmtId="167" fontId="0" fillId="0" borderId="26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151" applyFont="1" applyBorder="1" applyAlignment="1">
      <alignment horizontal="center" vertical="center" wrapText="1"/>
      <protection/>
    </xf>
    <xf numFmtId="175" fontId="0" fillId="0" borderId="0" xfId="0" applyNumberFormat="1" applyBorder="1" applyAlignment="1">
      <alignment/>
    </xf>
    <xf numFmtId="202" fontId="0" fillId="0" borderId="0" xfId="0" applyNumberFormat="1" applyBorder="1" applyAlignment="1">
      <alignment/>
    </xf>
    <xf numFmtId="203" fontId="0" fillId="0" borderId="27" xfId="0" applyNumberFormat="1" applyBorder="1" applyAlignment="1">
      <alignment/>
    </xf>
    <xf numFmtId="204" fontId="0" fillId="0" borderId="0" xfId="0" applyNumberFormat="1" applyBorder="1" applyAlignment="1">
      <alignment/>
    </xf>
    <xf numFmtId="205" fontId="0" fillId="0" borderId="27" xfId="0" applyNumberFormat="1" applyBorder="1" applyAlignment="1">
      <alignment/>
    </xf>
    <xf numFmtId="0" fontId="0" fillId="0" borderId="0" xfId="151" applyFont="1" applyBorder="1" applyAlignment="1">
      <alignment horizontal="left" vertical="center" wrapText="1"/>
      <protection/>
    </xf>
    <xf numFmtId="167" fontId="0" fillId="0" borderId="0" xfId="0" applyNumberFormat="1" applyBorder="1" applyAlignment="1">
      <alignment/>
    </xf>
    <xf numFmtId="167" fontId="0" fillId="0" borderId="3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15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28" xfId="151" applyBorder="1" applyAlignment="1">
      <alignment horizontal="center" wrapText="1"/>
      <protection/>
    </xf>
    <xf numFmtId="0" fontId="1" fillId="0" borderId="21" xfId="151" applyBorder="1" applyAlignment="1">
      <alignment horizontal="center" wrapText="1"/>
      <protection/>
    </xf>
    <xf numFmtId="0" fontId="1" fillId="0" borderId="22" xfId="151" applyBorder="1" applyAlignment="1">
      <alignment horizontal="center" wrapText="1"/>
      <protection/>
    </xf>
    <xf numFmtId="0" fontId="0" fillId="0" borderId="0" xfId="0" applyBorder="1" applyAlignment="1" quotePrefix="1">
      <alignment horizontal="left"/>
    </xf>
    <xf numFmtId="206" fontId="0" fillId="0" borderId="0" xfId="0" applyNumberFormat="1" applyFill="1" applyBorder="1" applyAlignment="1">
      <alignment/>
    </xf>
    <xf numFmtId="206" fontId="0" fillId="0" borderId="1" xfId="0" applyNumberFormat="1" applyFill="1" applyBorder="1" applyAlignment="1">
      <alignment/>
    </xf>
    <xf numFmtId="206" fontId="0" fillId="0" borderId="18" xfId="0" applyNumberFormat="1" applyFill="1" applyBorder="1" applyAlignment="1">
      <alignment/>
    </xf>
    <xf numFmtId="0" fontId="0" fillId="0" borderId="1" xfId="0" applyFill="1" applyBorder="1" applyAlignment="1">
      <alignment horizontal="left"/>
    </xf>
    <xf numFmtId="206" fontId="0" fillId="0" borderId="13" xfId="0" applyNumberFormat="1" applyBorder="1" applyAlignment="1">
      <alignment/>
    </xf>
    <xf numFmtId="206" fontId="0" fillId="0" borderId="33" xfId="0" applyNumberFormat="1" applyBorder="1" applyAlignment="1">
      <alignment/>
    </xf>
    <xf numFmtId="206" fontId="0" fillId="0" borderId="18" xfId="0" applyNumberFormat="1" applyBorder="1" applyAlignment="1">
      <alignment/>
    </xf>
    <xf numFmtId="206" fontId="0" fillId="0" borderId="0" xfId="0" applyNumberFormat="1" applyAlignment="1">
      <alignment/>
    </xf>
    <xf numFmtId="206" fontId="0" fillId="0" borderId="1" xfId="0" applyNumberFormat="1" applyBorder="1" applyAlignment="1">
      <alignment/>
    </xf>
    <xf numFmtId="0" fontId="1" fillId="0" borderId="19" xfId="151" applyFont="1" applyBorder="1" applyAlignment="1">
      <alignment horizontal="center" wrapText="1"/>
      <protection/>
    </xf>
    <xf numFmtId="0" fontId="0" fillId="0" borderId="17" xfId="0" applyBorder="1" applyAlignment="1">
      <alignment horizontal="center"/>
    </xf>
    <xf numFmtId="3" fontId="0" fillId="0" borderId="0" xfId="0" applyNumberFormat="1" applyAlignment="1">
      <alignment horizontal="center"/>
    </xf>
    <xf numFmtId="207" fontId="0" fillId="0" borderId="1" xfId="94" applyNumberFormat="1" applyFont="1" applyBorder="1" applyAlignment="1">
      <alignment horizontal="center"/>
    </xf>
    <xf numFmtId="3" fontId="0" fillId="0" borderId="1" xfId="94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26" xfId="0" applyFont="1" applyBorder="1" applyAlignment="1">
      <alignment horizontal="centerContinuous" wrapText="1"/>
    </xf>
    <xf numFmtId="0" fontId="0" fillId="0" borderId="21" xfId="0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1" fillId="0" borderId="35" xfId="151" applyFont="1" applyBorder="1" applyAlignment="1">
      <alignment horizontal="centerContinuous" wrapText="1"/>
      <protection/>
    </xf>
    <xf numFmtId="0" fontId="5" fillId="0" borderId="0" xfId="276" applyBorder="1" applyAlignment="1">
      <alignment horizontal="centerContinuous" wrapText="1"/>
      <protection/>
    </xf>
    <xf numFmtId="164" fontId="0" fillId="0" borderId="0" xfId="276" applyNumberFormat="1" applyFont="1" applyAlignment="1">
      <alignment horizontal="centerContinuous"/>
      <protection/>
    </xf>
    <xf numFmtId="164" fontId="5" fillId="0" borderId="0" xfId="276" applyNumberFormat="1" applyFont="1" applyAlignment="1">
      <alignment horizontal="centerContinuous"/>
      <protection/>
    </xf>
    <xf numFmtId="197" fontId="5" fillId="0" borderId="0" xfId="276" applyNumberFormat="1" applyFont="1" applyAlignment="1">
      <alignment horizontal="left"/>
      <protection/>
    </xf>
    <xf numFmtId="49" fontId="5" fillId="0" borderId="0" xfId="276" applyNumberFormat="1" applyFont="1" applyAlignment="1">
      <alignment horizontal="centerContinuous"/>
      <protection/>
    </xf>
    <xf numFmtId="192" fontId="0" fillId="0" borderId="0" xfId="0" applyNumberFormat="1" applyAlignment="1">
      <alignment horizontal="center"/>
    </xf>
    <xf numFmtId="1" fontId="0" fillId="0" borderId="1" xfId="94" applyNumberFormat="1" applyBorder="1" applyAlignment="1">
      <alignment horizontal="center"/>
    </xf>
    <xf numFmtId="192" fontId="0" fillId="0" borderId="1" xfId="94" applyNumberFormat="1" applyBorder="1" applyAlignment="1">
      <alignment horizontal="center"/>
    </xf>
    <xf numFmtId="191" fontId="0" fillId="0" borderId="1" xfId="94" applyNumberFormat="1" applyBorder="1" applyAlignment="1">
      <alignment horizontal="center"/>
    </xf>
    <xf numFmtId="1" fontId="0" fillId="0" borderId="1" xfId="94" applyNumberFormat="1" applyFont="1" applyBorder="1" applyAlignment="1">
      <alignment horizontal="center"/>
    </xf>
    <xf numFmtId="49" fontId="5" fillId="0" borderId="0" xfId="276" applyNumberFormat="1" applyFont="1" applyAlignment="1">
      <alignment horizontal="centerContinuous" wrapText="1"/>
      <protection/>
    </xf>
    <xf numFmtId="10" fontId="0" fillId="0" borderId="0" xfId="0" applyNumberFormat="1" applyAlignment="1">
      <alignment/>
    </xf>
    <xf numFmtId="208" fontId="0" fillId="0" borderId="0" xfId="94" applyNumberFormat="1" applyBorder="1" applyAlignment="1">
      <alignment horizontal="right"/>
    </xf>
    <xf numFmtId="166" fontId="0" fillId="0" borderId="1" xfId="94" applyNumberFormat="1" applyBorder="1" applyAlignment="1">
      <alignment/>
    </xf>
    <xf numFmtId="168" fontId="0" fillId="0" borderId="1" xfId="94" applyNumberFormat="1" applyBorder="1" applyAlignment="1">
      <alignment/>
    </xf>
    <xf numFmtId="208" fontId="0" fillId="0" borderId="0" xfId="94" applyNumberFormat="1" applyFont="1" applyBorder="1" applyAlignment="1">
      <alignment horizontal="right"/>
    </xf>
    <xf numFmtId="209" fontId="0" fillId="0" borderId="1" xfId="94" applyNumberFormat="1" applyBorder="1" applyAlignment="1" quotePrefix="1">
      <alignment horizontal="right"/>
    </xf>
    <xf numFmtId="0" fontId="1" fillId="0" borderId="36" xfId="151" applyFont="1" applyBorder="1">
      <alignment horizontal="center" wrapText="1"/>
      <protection/>
    </xf>
    <xf numFmtId="0" fontId="1" fillId="0" borderId="12" xfId="151" applyFont="1" applyBorder="1">
      <alignment horizontal="center" wrapText="1"/>
      <protection/>
    </xf>
    <xf numFmtId="0" fontId="0" fillId="0" borderId="37" xfId="0" applyBorder="1" applyAlignment="1">
      <alignment horizontal="centerContinuous" wrapText="1"/>
    </xf>
    <xf numFmtId="0" fontId="1" fillId="0" borderId="34" xfId="0" applyFont="1" applyBorder="1" applyAlignment="1">
      <alignment horizontal="centerContinuous" wrapText="1"/>
    </xf>
    <xf numFmtId="210" fontId="0" fillId="0" borderId="0" xfId="94" applyNumberFormat="1" applyBorder="1" applyAlignment="1">
      <alignment horizontal="right"/>
    </xf>
    <xf numFmtId="210" fontId="0" fillId="0" borderId="1" xfId="94" applyNumberFormat="1" applyBorder="1" applyAlignment="1">
      <alignment horizontal="right"/>
    </xf>
    <xf numFmtId="210" fontId="0" fillId="0" borderId="10" xfId="94" applyNumberFormat="1" applyBorder="1" applyAlignment="1">
      <alignment horizontal="right"/>
    </xf>
    <xf numFmtId="210" fontId="0" fillId="0" borderId="26" xfId="94" applyNumberForma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" fillId="0" borderId="38" xfId="151" applyFont="1" applyBorder="1">
      <alignment horizontal="center" wrapText="1"/>
      <protection/>
    </xf>
    <xf numFmtId="0" fontId="21" fillId="0" borderId="0" xfId="0" applyFont="1" applyAlignment="1">
      <alignment/>
    </xf>
    <xf numFmtId="0" fontId="4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27" xfId="0" applyNumberFormat="1" applyBorder="1" applyAlignment="1">
      <alignment/>
    </xf>
    <xf numFmtId="0" fontId="0" fillId="0" borderId="0" xfId="0" applyAlignment="1">
      <alignment horizontal="left"/>
    </xf>
    <xf numFmtId="211" fontId="0" fillId="0" borderId="0" xfId="0" applyNumberFormat="1" applyBorder="1" applyAlignment="1">
      <alignment horizontal="right"/>
    </xf>
    <xf numFmtId="211" fontId="0" fillId="0" borderId="1" xfId="0" applyNumberFormat="1" applyBorder="1" applyAlignment="1">
      <alignment horizontal="right"/>
    </xf>
    <xf numFmtId="169" fontId="0" fillId="0" borderId="30" xfId="0" applyNumberFormat="1" applyBorder="1" applyAlignment="1">
      <alignment/>
    </xf>
    <xf numFmtId="0" fontId="1" fillId="0" borderId="25" xfId="15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1" xfId="15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 quotePrefix="1">
      <alignment horizontal="left"/>
    </xf>
    <xf numFmtId="0" fontId="1" fillId="0" borderId="0" xfId="276" applyFont="1" applyAlignment="1">
      <alignment horizontal="centerContinuous" wrapText="1"/>
      <protection/>
    </xf>
    <xf numFmtId="0" fontId="4" fillId="0" borderId="0" xfId="127" applyNumberFormat="1" applyFont="1">
      <alignment/>
      <protection/>
    </xf>
    <xf numFmtId="208" fontId="0" fillId="0" borderId="10" xfId="0" applyNumberFormat="1" applyBorder="1" applyAlignment="1">
      <alignment/>
    </xf>
    <xf numFmtId="208" fontId="0" fillId="0" borderId="17" xfId="0" applyNumberFormat="1" applyBorder="1" applyAlignment="1">
      <alignment/>
    </xf>
    <xf numFmtId="212" fontId="0" fillId="0" borderId="0" xfId="0" applyNumberFormat="1" applyBorder="1" applyAlignment="1">
      <alignment horizontal="right"/>
    </xf>
    <xf numFmtId="212" fontId="0" fillId="0" borderId="1" xfId="0" applyNumberFormat="1" applyBorder="1" applyAlignment="1">
      <alignment horizontal="right"/>
    </xf>
    <xf numFmtId="0" fontId="1" fillId="0" borderId="17" xfId="151" applyBorder="1" applyAlignment="1">
      <alignment horizontal="center" wrapText="1"/>
      <protection/>
    </xf>
    <xf numFmtId="213" fontId="0" fillId="0" borderId="0" xfId="0" applyNumberFormat="1" applyAlignment="1">
      <alignment horizontal="left"/>
    </xf>
    <xf numFmtId="196" fontId="0" fillId="0" borderId="0" xfId="276" applyNumberFormat="1" applyFont="1" applyAlignment="1">
      <alignment horizontal="left"/>
      <protection/>
    </xf>
    <xf numFmtId="0" fontId="0" fillId="0" borderId="0" xfId="276" applyFont="1" applyAlignment="1">
      <alignment horizontal="centerContinuous" wrapText="1"/>
      <protection/>
    </xf>
    <xf numFmtId="49" fontId="16" fillId="0" borderId="0" xfId="127" applyNumberFormat="1" applyFont="1">
      <alignment/>
      <protection/>
    </xf>
    <xf numFmtId="167" fontId="0" fillId="0" borderId="0" xfId="0" applyNumberForma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0" xfId="151" applyAlignment="1">
      <alignment horizontal="center" wrapText="1"/>
      <protection/>
    </xf>
    <xf numFmtId="0" fontId="1" fillId="0" borderId="0" xfId="151" applyBorder="1" applyAlignment="1">
      <alignment horizontal="center" wrapText="1"/>
      <protection/>
    </xf>
    <xf numFmtId="197" fontId="0" fillId="0" borderId="0" xfId="0" applyNumberFormat="1" applyAlignment="1">
      <alignment horizontal="centerContinuous"/>
    </xf>
    <xf numFmtId="214" fontId="0" fillId="0" borderId="0" xfId="276" applyNumberFormat="1" applyFont="1" applyAlignment="1">
      <alignment horizontal="centerContinuous"/>
      <protection/>
    </xf>
    <xf numFmtId="215" fontId="0" fillId="0" borderId="17" xfId="0" applyNumberFormat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17" xfId="151" applyFont="1" applyBorder="1" applyAlignment="1" quotePrefix="1">
      <alignment horizontal="center" vertical="center" wrapText="1"/>
      <protection/>
    </xf>
    <xf numFmtId="0" fontId="1" fillId="0" borderId="10" xfId="151" applyFont="1" applyBorder="1" applyAlignment="1">
      <alignment horizontal="centerContinuous" vertical="center" wrapText="1"/>
      <protection/>
    </xf>
    <xf numFmtId="181" fontId="0" fillId="0" borderId="10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0" xfId="0" applyNumberFormat="1" applyFill="1" applyAlignment="1">
      <alignment/>
    </xf>
    <xf numFmtId="181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 horizontal="centerContinuous"/>
    </xf>
    <xf numFmtId="3" fontId="0" fillId="0" borderId="0" xfId="0" applyNumberFormat="1" applyFill="1" applyBorder="1" applyAlignment="1">
      <alignment horizontal="centerContinuous"/>
    </xf>
    <xf numFmtId="181" fontId="0" fillId="0" borderId="0" xfId="0" applyNumberFormat="1" applyAlignment="1">
      <alignment/>
    </xf>
    <xf numFmtId="0" fontId="0" fillId="0" borderId="18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0" fontId="1" fillId="0" borderId="10" xfId="151" applyBorder="1" applyAlignment="1" quotePrefix="1">
      <alignment horizontal="centerContinuous" wrapText="1"/>
      <protection/>
    </xf>
    <xf numFmtId="0" fontId="1" fillId="0" borderId="19" xfId="151" applyBorder="1">
      <alignment horizontal="center" wrapText="1"/>
      <protection/>
    </xf>
    <xf numFmtId="0" fontId="0" fillId="0" borderId="19" xfId="0" applyBorder="1" applyAlignment="1">
      <alignment horizontal="centerContinuous"/>
    </xf>
    <xf numFmtId="0" fontId="1" fillId="0" borderId="10" xfId="151" applyFont="1" applyBorder="1" applyAlignment="1" quotePrefix="1">
      <alignment horizontal="centerContinuous" wrapText="1"/>
      <protection/>
    </xf>
    <xf numFmtId="0" fontId="1" fillId="0" borderId="18" xfId="15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1" fillId="0" borderId="0" xfId="151" applyBorder="1" applyAlignment="1">
      <alignment horizontal="center" vertical="center" wrapText="1"/>
      <protection/>
    </xf>
    <xf numFmtId="0" fontId="0" fillId="0" borderId="0" xfId="0" applyAlignment="1" quotePrefix="1">
      <alignment horizontal="left"/>
    </xf>
    <xf numFmtId="0" fontId="4" fillId="0" borderId="0" xfId="0" applyFont="1" applyAlignment="1">
      <alignment/>
    </xf>
    <xf numFmtId="0" fontId="0" fillId="0" borderId="17" xfId="0" applyBorder="1" applyAlignment="1">
      <alignment horizontal="centerContinuous"/>
    </xf>
    <xf numFmtId="216" fontId="22" fillId="0" borderId="13" xfId="0" applyNumberFormat="1" applyFont="1" applyFill="1" applyBorder="1" applyAlignment="1" quotePrefix="1">
      <alignment horizontal="right"/>
    </xf>
    <xf numFmtId="169" fontId="0" fillId="0" borderId="1" xfId="0" applyNumberFormat="1" applyFont="1" applyFill="1" applyBorder="1" applyAlignment="1">
      <alignment/>
    </xf>
    <xf numFmtId="167" fontId="0" fillId="0" borderId="27" xfId="0" applyNumberFormat="1" applyFont="1" applyFill="1" applyBorder="1" applyAlignment="1">
      <alignment/>
    </xf>
    <xf numFmtId="169" fontId="0" fillId="0" borderId="1" xfId="0" applyNumberFormat="1" applyFont="1" applyFill="1" applyBorder="1" applyAlignment="1">
      <alignment/>
    </xf>
    <xf numFmtId="174" fontId="0" fillId="0" borderId="1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216" fontId="0" fillId="0" borderId="13" xfId="0" applyNumberFormat="1" applyFill="1" applyBorder="1" applyAlignment="1">
      <alignment horizontal="right"/>
    </xf>
    <xf numFmtId="169" fontId="0" fillId="0" borderId="1" xfId="0" applyNumberFormat="1" applyFill="1" applyBorder="1" applyAlignment="1">
      <alignment/>
    </xf>
    <xf numFmtId="167" fontId="0" fillId="0" borderId="27" xfId="0" applyNumberFormat="1" applyFill="1" applyBorder="1" applyAlignment="1">
      <alignment/>
    </xf>
    <xf numFmtId="171" fontId="0" fillId="0" borderId="1" xfId="0" applyNumberFormat="1" applyFill="1" applyBorder="1" applyAlignment="1">
      <alignment/>
    </xf>
    <xf numFmtId="216" fontId="0" fillId="0" borderId="13" xfId="0" applyNumberFormat="1" applyBorder="1" applyAlignment="1">
      <alignment horizontal="right"/>
    </xf>
    <xf numFmtId="169" fontId="0" fillId="0" borderId="1" xfId="0" applyNumberFormat="1" applyBorder="1" applyAlignment="1">
      <alignment/>
    </xf>
    <xf numFmtId="171" fontId="0" fillId="0" borderId="1" xfId="0" applyNumberFormat="1" applyBorder="1" applyAlignment="1">
      <alignment/>
    </xf>
    <xf numFmtId="216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centerContinuous"/>
    </xf>
    <xf numFmtId="0" fontId="1" fillId="0" borderId="12" xfId="151" applyFont="1" applyBorder="1" applyAlignment="1">
      <alignment horizontal="center" wrapText="1"/>
      <protection/>
    </xf>
    <xf numFmtId="0" fontId="1" fillId="0" borderId="25" xfId="151" applyBorder="1" applyAlignment="1">
      <alignment horizontal="centerContinuous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36" xfId="151" applyBorder="1" applyAlignment="1">
      <alignment horizontal="centerContinuous" vertical="center" wrapText="1"/>
      <protection/>
    </xf>
    <xf numFmtId="0" fontId="1" fillId="0" borderId="38" xfId="151" applyFont="1" applyBorder="1" applyAlignment="1">
      <alignment horizontal="centerContinuous" vertical="center" wrapText="1"/>
      <protection/>
    </xf>
    <xf numFmtId="0" fontId="1" fillId="0" borderId="38" xfId="151" applyBorder="1" applyAlignment="1">
      <alignment horizontal="centerContinuous" vertical="center" wrapText="1"/>
      <protection/>
    </xf>
    <xf numFmtId="0" fontId="1" fillId="0" borderId="42" xfId="151" applyFont="1" applyBorder="1" applyAlignment="1">
      <alignment horizontal="centerContinuous" vertical="center" wrapText="1"/>
      <protection/>
    </xf>
    <xf numFmtId="0" fontId="1" fillId="0" borderId="1" xfId="151" applyBorder="1" applyAlignment="1">
      <alignment horizontal="center" wrapText="1"/>
      <protection/>
    </xf>
    <xf numFmtId="0" fontId="0" fillId="0" borderId="25" xfId="0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9" fontId="0" fillId="0" borderId="13" xfId="0" applyNumberFormat="1" applyFont="1" applyFill="1" applyBorder="1" applyAlignment="1">
      <alignment horizontal="centerContinuous"/>
    </xf>
    <xf numFmtId="183" fontId="22" fillId="0" borderId="13" xfId="0" applyNumberFormat="1" applyFont="1" applyFill="1" applyBorder="1" applyAlignment="1" quotePrefix="1">
      <alignment horizontal="right"/>
    </xf>
    <xf numFmtId="169" fontId="0" fillId="0" borderId="0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/>
    </xf>
    <xf numFmtId="169" fontId="0" fillId="0" borderId="13" xfId="0" applyNumberFormat="1" applyFill="1" applyBorder="1" applyAlignment="1">
      <alignment horizontal="centerContinuous"/>
    </xf>
    <xf numFmtId="183" fontId="0" fillId="0" borderId="13" xfId="0" applyNumberFormat="1" applyFill="1" applyBorder="1" applyAlignment="1">
      <alignment horizontal="right"/>
    </xf>
    <xf numFmtId="169" fontId="0" fillId="0" borderId="0" xfId="0" applyNumberFormat="1" applyFill="1" applyBorder="1" applyAlignment="1">
      <alignment/>
    </xf>
    <xf numFmtId="169" fontId="0" fillId="0" borderId="13" xfId="0" applyNumberFormat="1" applyBorder="1" applyAlignment="1">
      <alignment horizontal="centerContinuous"/>
    </xf>
    <xf numFmtId="183" fontId="0" fillId="0" borderId="13" xfId="0" applyNumberFormat="1" applyBorder="1" applyAlignment="1">
      <alignment horizontal="right"/>
    </xf>
    <xf numFmtId="169" fontId="0" fillId="0" borderId="0" xfId="0" applyNumberFormat="1" applyAlignment="1">
      <alignment/>
    </xf>
    <xf numFmtId="0" fontId="1" fillId="0" borderId="25" xfId="151" applyFont="1" applyBorder="1" applyAlignment="1">
      <alignment horizontal="centerContinuous" wrapText="1"/>
      <protection/>
    </xf>
    <xf numFmtId="0" fontId="1" fillId="0" borderId="42" xfId="151" applyFont="1" applyBorder="1" applyAlignment="1">
      <alignment horizontal="center" wrapText="1"/>
      <protection/>
    </xf>
    <xf numFmtId="0" fontId="1" fillId="0" borderId="21" xfId="151" applyFont="1" applyBorder="1" applyAlignment="1">
      <alignment horizontal="centerContinuous" wrapText="1"/>
      <protection/>
    </xf>
    <xf numFmtId="0" fontId="1" fillId="0" borderId="28" xfId="151" applyFont="1" applyBorder="1" applyAlignment="1">
      <alignment horizontal="centerContinuous" wrapText="1"/>
      <protection/>
    </xf>
    <xf numFmtId="0" fontId="1" fillId="0" borderId="21" xfId="151" applyBorder="1" applyAlignment="1" applyProtection="1">
      <alignment horizontal="centerContinuous" wrapText="1"/>
      <protection locked="0"/>
    </xf>
    <xf numFmtId="0" fontId="1" fillId="0" borderId="10" xfId="151" applyBorder="1" applyAlignment="1" applyProtection="1">
      <alignment horizontal="centerContinuous" wrapText="1"/>
      <protection locked="0"/>
    </xf>
    <xf numFmtId="0" fontId="1" fillId="0" borderId="1" xfId="15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Continuous" wrapText="1"/>
    </xf>
    <xf numFmtId="49" fontId="4" fillId="0" borderId="0" xfId="127" applyNumberFormat="1">
      <alignment/>
      <protection/>
    </xf>
    <xf numFmtId="0" fontId="4" fillId="0" borderId="0" xfId="127" applyNumberFormat="1" applyFont="1" applyAlignment="1">
      <alignment horizontal="left"/>
      <protection/>
    </xf>
    <xf numFmtId="164" fontId="4" fillId="0" borderId="0" xfId="127" applyFont="1" applyAlignment="1" quotePrefix="1">
      <alignment/>
      <protection/>
    </xf>
    <xf numFmtId="164" fontId="4" fillId="0" borderId="0" xfId="127" applyFont="1" applyAlignment="1">
      <alignment/>
      <protection/>
    </xf>
    <xf numFmtId="181" fontId="0" fillId="0" borderId="25" xfId="0" applyNumberFormat="1" applyFill="1" applyBorder="1" applyAlignment="1">
      <alignment/>
    </xf>
    <xf numFmtId="181" fontId="0" fillId="0" borderId="25" xfId="0" applyNumberFormat="1" applyBorder="1" applyAlignment="1">
      <alignment/>
    </xf>
    <xf numFmtId="182" fontId="0" fillId="0" borderId="13" xfId="0" applyNumberFormat="1" applyFill="1" applyBorder="1" applyAlignment="1">
      <alignment/>
    </xf>
    <xf numFmtId="165" fontId="0" fillId="0" borderId="13" xfId="0" applyNumberFormat="1" applyBorder="1" applyAlignment="1">
      <alignment/>
    </xf>
    <xf numFmtId="217" fontId="0" fillId="0" borderId="1" xfId="0" applyNumberFormat="1" applyBorder="1" applyAlignment="1">
      <alignment/>
    </xf>
    <xf numFmtId="217" fontId="0" fillId="0" borderId="0" xfId="0" applyNumberFormat="1" applyBorder="1" applyAlignment="1">
      <alignment/>
    </xf>
    <xf numFmtId="218" fontId="0" fillId="0" borderId="1" xfId="0" applyNumberFormat="1" applyBorder="1" applyAlignment="1">
      <alignment/>
    </xf>
    <xf numFmtId="218" fontId="0" fillId="0" borderId="0" xfId="0" applyNumberFormat="1" applyBorder="1" applyAlignment="1">
      <alignment/>
    </xf>
    <xf numFmtId="165" fontId="0" fillId="0" borderId="13" xfId="0" applyNumberFormat="1" applyFill="1" applyBorder="1" applyAlignment="1">
      <alignment/>
    </xf>
    <xf numFmtId="180" fontId="0" fillId="0" borderId="13" xfId="0" applyNumberFormat="1" applyFill="1" applyBorder="1" applyAlignment="1">
      <alignment horizontal="right"/>
    </xf>
    <xf numFmtId="219" fontId="0" fillId="0" borderId="0" xfId="0" applyNumberFormat="1" applyBorder="1" applyAlignment="1">
      <alignment/>
    </xf>
    <xf numFmtId="49" fontId="0" fillId="0" borderId="1" xfId="0" applyNumberFormat="1" applyBorder="1" applyAlignment="1">
      <alignment horizontal="left"/>
    </xf>
    <xf numFmtId="218" fontId="0" fillId="0" borderId="0" xfId="0" applyNumberFormat="1" applyBorder="1" applyAlignment="1" quotePrefix="1">
      <alignment horizontal="left"/>
    </xf>
    <xf numFmtId="218" fontId="0" fillId="0" borderId="0" xfId="0" applyNumberFormat="1" applyFill="1" applyBorder="1" applyAlignment="1" quotePrefix="1">
      <alignment horizontal="left"/>
    </xf>
    <xf numFmtId="218" fontId="0" fillId="0" borderId="0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1" fillId="0" borderId="28" xfId="151" applyFill="1" applyBorder="1" applyAlignment="1">
      <alignment horizontal="center" vertical="center" wrapText="1"/>
      <protection/>
    </xf>
    <xf numFmtId="0" fontId="1" fillId="0" borderId="28" xfId="151" applyBorder="1" applyAlignment="1">
      <alignment horizontal="center" vertical="center" wrapText="1"/>
      <protection/>
    </xf>
    <xf numFmtId="0" fontId="5" fillId="0" borderId="16" xfId="276" applyFill="1" applyBorder="1">
      <alignment wrapText="1"/>
      <protection/>
    </xf>
    <xf numFmtId="0" fontId="5" fillId="0" borderId="0" xfId="276" applyFill="1" applyAlignment="1">
      <alignment horizontal="centerContinuous" wrapText="1"/>
      <protection/>
    </xf>
    <xf numFmtId="169" fontId="0" fillId="0" borderId="0" xfId="0" applyNumberFormat="1" applyAlignment="1">
      <alignment/>
    </xf>
    <xf numFmtId="178" fontId="0" fillId="0" borderId="1" xfId="25" applyBorder="1">
      <alignment/>
      <protection/>
    </xf>
    <xf numFmtId="211" fontId="0" fillId="0" borderId="0" xfId="0" applyNumberFormat="1" applyAlignment="1">
      <alignment horizontal="right"/>
    </xf>
    <xf numFmtId="211" fontId="0" fillId="0" borderId="27" xfId="0" applyNumberFormat="1" applyBorder="1" applyAlignment="1">
      <alignment horizontal="right"/>
    </xf>
    <xf numFmtId="220" fontId="0" fillId="0" borderId="0" xfId="0" applyNumberFormat="1" applyAlignment="1">
      <alignment/>
    </xf>
    <xf numFmtId="220" fontId="0" fillId="0" borderId="1" xfId="0" applyNumberFormat="1" applyBorder="1" applyAlignment="1">
      <alignment/>
    </xf>
    <xf numFmtId="0" fontId="0" fillId="0" borderId="0" xfId="190">
      <alignment/>
      <protection/>
    </xf>
    <xf numFmtId="0" fontId="0" fillId="0" borderId="1" xfId="190" applyBorder="1">
      <alignment/>
      <protection/>
    </xf>
    <xf numFmtId="0" fontId="0" fillId="0" borderId="1" xfId="190" applyBorder="1" applyAlignment="1">
      <alignment horizontal="center"/>
      <protection/>
    </xf>
    <xf numFmtId="0" fontId="0" fillId="0" borderId="0" xfId="190" applyBorder="1">
      <alignment/>
      <protection/>
    </xf>
    <xf numFmtId="0" fontId="1" fillId="0" borderId="0" xfId="151" applyFont="1" applyBorder="1">
      <alignment horizontal="center" wrapText="1"/>
      <protection/>
    </xf>
    <xf numFmtId="0" fontId="1" fillId="0" borderId="1" xfId="151" applyBorder="1">
      <alignment horizontal="center" wrapText="1"/>
      <protection/>
    </xf>
    <xf numFmtId="0" fontId="1" fillId="0" borderId="1" xfId="151" applyFont="1" applyBorder="1">
      <alignment horizontal="center" wrapText="1"/>
      <protection/>
    </xf>
    <xf numFmtId="164" fontId="5" fillId="0" borderId="16" xfId="276" applyNumberFormat="1" applyFont="1" applyBorder="1" applyAlignment="1">
      <alignment horizontal="left"/>
      <protection/>
    </xf>
    <xf numFmtId="221" fontId="5" fillId="0" borderId="0" xfId="276" applyNumberFormat="1" applyFont="1" applyAlignment="1">
      <alignment horizontal="left"/>
      <protection/>
    </xf>
    <xf numFmtId="164" fontId="4" fillId="0" borderId="0" xfId="190" applyNumberFormat="1" applyFont="1">
      <alignment/>
      <protection/>
    </xf>
    <xf numFmtId="0" fontId="0" fillId="0" borderId="25" xfId="190" applyBorder="1">
      <alignment/>
      <protection/>
    </xf>
    <xf numFmtId="0" fontId="0" fillId="0" borderId="26" xfId="190" applyBorder="1">
      <alignment/>
      <protection/>
    </xf>
    <xf numFmtId="0" fontId="0" fillId="0" borderId="17" xfId="190" applyBorder="1">
      <alignment/>
      <protection/>
    </xf>
    <xf numFmtId="181" fontId="0" fillId="0" borderId="0" xfId="190" applyNumberFormat="1">
      <alignment/>
      <protection/>
    </xf>
    <xf numFmtId="181" fontId="0" fillId="0" borderId="13" xfId="190" applyNumberFormat="1" applyBorder="1">
      <alignment/>
      <protection/>
    </xf>
    <xf numFmtId="178" fontId="0" fillId="0" borderId="1" xfId="190" applyNumberFormat="1" applyBorder="1">
      <alignment/>
      <protection/>
    </xf>
    <xf numFmtId="49" fontId="0" fillId="0" borderId="1" xfId="190" applyNumberFormat="1" applyBorder="1">
      <alignment/>
      <protection/>
    </xf>
    <xf numFmtId="49" fontId="0" fillId="0" borderId="1" xfId="190" applyNumberFormat="1" applyFont="1" applyBorder="1">
      <alignment/>
      <protection/>
    </xf>
    <xf numFmtId="181" fontId="0" fillId="0" borderId="13" xfId="190" applyNumberFormat="1" applyBorder="1" applyAlignment="1">
      <alignment horizontal="center"/>
      <protection/>
    </xf>
    <xf numFmtId="193" fontId="0" fillId="0" borderId="13" xfId="190" applyNumberFormat="1" applyBorder="1" applyAlignment="1">
      <alignment horizontal="right"/>
      <protection/>
    </xf>
    <xf numFmtId="182" fontId="0" fillId="0" borderId="13" xfId="190" applyNumberFormat="1" applyBorder="1">
      <alignment/>
      <protection/>
    </xf>
    <xf numFmtId="0" fontId="0" fillId="0" borderId="1" xfId="190" applyFont="1" applyBorder="1">
      <alignment/>
      <protection/>
    </xf>
    <xf numFmtId="0" fontId="0" fillId="0" borderId="13" xfId="190" applyBorder="1">
      <alignment/>
      <protection/>
    </xf>
    <xf numFmtId="222" fontId="0" fillId="0" borderId="13" xfId="190" applyNumberFormat="1" applyBorder="1">
      <alignment/>
      <protection/>
    </xf>
    <xf numFmtId="176" fontId="0" fillId="0" borderId="1" xfId="190" applyNumberFormat="1" applyBorder="1">
      <alignment/>
      <protection/>
    </xf>
    <xf numFmtId="178" fontId="0" fillId="0" borderId="1" xfId="190" applyNumberFormat="1" applyBorder="1" applyAlignment="1">
      <alignment horizontal="left"/>
      <protection/>
    </xf>
    <xf numFmtId="0" fontId="0" fillId="0" borderId="16" xfId="190" applyBorder="1">
      <alignment/>
      <protection/>
    </xf>
    <xf numFmtId="0" fontId="0" fillId="0" borderId="0" xfId="190" applyAlignment="1">
      <alignment horizontal="centerContinuous"/>
      <protection/>
    </xf>
    <xf numFmtId="0" fontId="0" fillId="0" borderId="0" xfId="190" applyNumberFormat="1">
      <alignment/>
      <protection/>
    </xf>
    <xf numFmtId="164" fontId="4" fillId="0" borderId="0" xfId="127" applyFont="1" applyAlignment="1">
      <alignment horizontal="left"/>
      <protection/>
    </xf>
    <xf numFmtId="0" fontId="0" fillId="0" borderId="10" xfId="190" applyBorder="1">
      <alignment/>
      <protection/>
    </xf>
    <xf numFmtId="167" fontId="0" fillId="0" borderId="17" xfId="190" applyNumberFormat="1" applyBorder="1">
      <alignment/>
      <protection/>
    </xf>
    <xf numFmtId="169" fontId="0" fillId="0" borderId="13" xfId="190" applyNumberFormat="1" applyBorder="1" applyAlignment="1">
      <alignment horizontal="right"/>
      <protection/>
    </xf>
    <xf numFmtId="182" fontId="0" fillId="0" borderId="1" xfId="190" applyNumberFormat="1" applyBorder="1" applyAlignment="1">
      <alignment horizontal="right"/>
      <protection/>
    </xf>
    <xf numFmtId="169" fontId="0" fillId="0" borderId="1" xfId="190" applyNumberFormat="1" applyBorder="1">
      <alignment/>
      <protection/>
    </xf>
    <xf numFmtId="165" fontId="0" fillId="0" borderId="1" xfId="190" applyNumberFormat="1" applyBorder="1">
      <alignment/>
      <protection/>
    </xf>
    <xf numFmtId="182" fontId="0" fillId="0" borderId="0" xfId="190" applyNumberFormat="1" applyBorder="1" applyAlignment="1">
      <alignment horizontal="right"/>
      <protection/>
    </xf>
    <xf numFmtId="211" fontId="0" fillId="0" borderId="0" xfId="190" applyNumberFormat="1" applyAlignment="1">
      <alignment horizontal="right"/>
      <protection/>
    </xf>
    <xf numFmtId="169" fontId="0" fillId="0" borderId="1" xfId="190" applyNumberFormat="1" applyBorder="1" applyAlignment="1">
      <alignment horizontal="right"/>
      <protection/>
    </xf>
    <xf numFmtId="169" fontId="0" fillId="0" borderId="10" xfId="190" applyNumberFormat="1" applyBorder="1" applyAlignment="1">
      <alignment horizontal="right"/>
      <protection/>
    </xf>
    <xf numFmtId="182" fontId="0" fillId="0" borderId="17" xfId="190" applyNumberFormat="1" applyBorder="1" applyAlignment="1">
      <alignment horizontal="right"/>
      <protection/>
    </xf>
    <xf numFmtId="169" fontId="0" fillId="0" borderId="17" xfId="190" applyNumberFormat="1" applyBorder="1">
      <alignment/>
      <protection/>
    </xf>
    <xf numFmtId="165" fontId="0" fillId="0" borderId="17" xfId="190" applyNumberFormat="1" applyBorder="1">
      <alignment/>
      <protection/>
    </xf>
    <xf numFmtId="0" fontId="1" fillId="0" borderId="10" xfId="151" applyFont="1" applyBorder="1" applyAlignment="1" quotePrefix="1">
      <alignment horizontal="center" wrapText="1"/>
      <protection/>
    </xf>
    <xf numFmtId="211" fontId="0" fillId="0" borderId="1" xfId="190" applyNumberFormat="1" applyBorder="1" applyAlignment="1">
      <alignment horizontal="right"/>
      <protection/>
    </xf>
    <xf numFmtId="223" fontId="0" fillId="0" borderId="1" xfId="190" applyNumberFormat="1" applyBorder="1" applyAlignment="1">
      <alignment horizontal="right"/>
      <protection/>
    </xf>
    <xf numFmtId="224" fontId="0" fillId="0" borderId="0" xfId="190" applyNumberFormat="1" applyBorder="1">
      <alignment/>
      <protection/>
    </xf>
    <xf numFmtId="220" fontId="0" fillId="0" borderId="1" xfId="190" applyNumberFormat="1" applyBorder="1">
      <alignment/>
      <protection/>
    </xf>
    <xf numFmtId="224" fontId="0" fillId="0" borderId="27" xfId="190" applyNumberFormat="1" applyBorder="1">
      <alignment/>
      <protection/>
    </xf>
    <xf numFmtId="223" fontId="0" fillId="0" borderId="0" xfId="190" applyNumberFormat="1">
      <alignment/>
      <protection/>
    </xf>
    <xf numFmtId="174" fontId="0" fillId="0" borderId="0" xfId="190" applyNumberFormat="1" applyAlignment="1">
      <alignment horizontal="right"/>
      <protection/>
    </xf>
    <xf numFmtId="224" fontId="0" fillId="0" borderId="10" xfId="190" applyNumberFormat="1" applyBorder="1">
      <alignment/>
      <protection/>
    </xf>
    <xf numFmtId="220" fontId="0" fillId="0" borderId="17" xfId="190" applyNumberFormat="1" applyBorder="1">
      <alignment/>
      <protection/>
    </xf>
    <xf numFmtId="0" fontId="1" fillId="0" borderId="17" xfId="151" applyFont="1" applyBorder="1" applyAlignment="1" quotePrefix="1">
      <alignment horizontal="centerContinuous" wrapText="1"/>
      <protection/>
    </xf>
    <xf numFmtId="0" fontId="0" fillId="0" borderId="16" xfId="190" applyBorder="1" applyAlignment="1">
      <alignment horizontal="centerContinuous"/>
      <protection/>
    </xf>
    <xf numFmtId="0" fontId="0" fillId="0" borderId="0" xfId="276" applyFont="1" applyAlignment="1" applyProtection="1">
      <alignment horizontal="centerContinuous" wrapText="1"/>
      <protection/>
    </xf>
    <xf numFmtId="3" fontId="5" fillId="0" borderId="0" xfId="190" applyNumberFormat="1" applyFont="1">
      <alignment/>
      <protection/>
    </xf>
    <xf numFmtId="0" fontId="5" fillId="0" borderId="0" xfId="190" applyFont="1">
      <alignment/>
      <protection/>
    </xf>
    <xf numFmtId="0" fontId="5" fillId="0" borderId="0" xfId="276" applyFont="1" applyAlignment="1" applyProtection="1">
      <alignment horizontal="centerContinuous" wrapText="1"/>
      <protection/>
    </xf>
    <xf numFmtId="164" fontId="4" fillId="0" borderId="0" xfId="127" applyFont="1" applyFill="1" applyBorder="1" applyAlignment="1">
      <alignment horizontal="left"/>
      <protection/>
    </xf>
    <xf numFmtId="0" fontId="0" fillId="0" borderId="25" xfId="190" applyFill="1" applyBorder="1">
      <alignment/>
      <protection/>
    </xf>
    <xf numFmtId="181" fontId="0" fillId="0" borderId="17" xfId="190" applyNumberFormat="1" applyFill="1" applyBorder="1">
      <alignment/>
      <protection/>
    </xf>
    <xf numFmtId="0" fontId="0" fillId="0" borderId="17" xfId="190" applyFill="1" applyBorder="1">
      <alignment/>
      <protection/>
    </xf>
    <xf numFmtId="182" fontId="0" fillId="0" borderId="13" xfId="190" applyNumberFormat="1" applyFill="1" applyBorder="1">
      <alignment/>
      <protection/>
    </xf>
    <xf numFmtId="182" fontId="0" fillId="0" borderId="13" xfId="190" applyNumberFormat="1" applyFill="1" applyBorder="1" applyAlignment="1">
      <alignment horizontal="right"/>
      <protection/>
    </xf>
    <xf numFmtId="182" fontId="0" fillId="0" borderId="1" xfId="190" applyNumberFormat="1" applyFill="1" applyBorder="1">
      <alignment/>
      <protection/>
    </xf>
    <xf numFmtId="178" fontId="0" fillId="0" borderId="1" xfId="190" applyNumberFormat="1" applyFont="1" applyFill="1" applyBorder="1">
      <alignment/>
      <protection/>
    </xf>
    <xf numFmtId="178" fontId="0" fillId="0" borderId="1" xfId="190" applyNumberFormat="1" applyFill="1" applyBorder="1">
      <alignment/>
      <protection/>
    </xf>
    <xf numFmtId="180" fontId="0" fillId="0" borderId="13" xfId="190" applyNumberFormat="1" applyFill="1" applyBorder="1" applyAlignment="1">
      <alignment horizontal="right"/>
      <protection/>
    </xf>
    <xf numFmtId="0" fontId="0" fillId="0" borderId="1" xfId="190" applyFill="1" applyBorder="1">
      <alignment/>
      <protection/>
    </xf>
    <xf numFmtId="181" fontId="0" fillId="0" borderId="13" xfId="190" applyNumberFormat="1" applyFill="1" applyBorder="1">
      <alignment/>
      <protection/>
    </xf>
    <xf numFmtId="182" fontId="0" fillId="0" borderId="25" xfId="190" applyNumberFormat="1" applyFill="1" applyBorder="1">
      <alignment/>
      <protection/>
    </xf>
    <xf numFmtId="182" fontId="0" fillId="0" borderId="25" xfId="190" applyNumberFormat="1" applyFill="1" applyBorder="1" applyAlignment="1">
      <alignment horizontal="right"/>
      <protection/>
    </xf>
    <xf numFmtId="182" fontId="0" fillId="0" borderId="26" xfId="190" applyNumberFormat="1" applyFill="1" applyBorder="1" applyAlignment="1">
      <alignment horizontal="right"/>
      <protection/>
    </xf>
    <xf numFmtId="180" fontId="0" fillId="0" borderId="26" xfId="190" applyNumberFormat="1" applyFill="1" applyBorder="1" applyAlignment="1">
      <alignment horizontal="right"/>
      <protection/>
    </xf>
    <xf numFmtId="182" fontId="0" fillId="0" borderId="17" xfId="190" applyNumberFormat="1" applyFill="1" applyBorder="1">
      <alignment/>
      <protection/>
    </xf>
    <xf numFmtId="182" fontId="0" fillId="0" borderId="26" xfId="190" applyNumberFormat="1" applyFill="1" applyBorder="1">
      <alignment/>
      <protection/>
    </xf>
    <xf numFmtId="176" fontId="0" fillId="0" borderId="1" xfId="190" applyNumberFormat="1" applyFill="1" applyBorder="1">
      <alignment/>
      <protection/>
    </xf>
    <xf numFmtId="0" fontId="0" fillId="0" borderId="13" xfId="190" applyFill="1" applyBorder="1">
      <alignment/>
      <protection/>
    </xf>
    <xf numFmtId="0" fontId="1" fillId="0" borderId="42" xfId="151" applyFill="1" applyBorder="1" applyAlignment="1">
      <alignment horizontal="center" vertical="center" wrapText="1"/>
      <protection/>
    </xf>
    <xf numFmtId="0" fontId="1" fillId="0" borderId="17" xfId="151" applyFill="1" applyBorder="1" applyAlignment="1">
      <alignment horizontal="center" vertical="center" wrapText="1"/>
      <protection/>
    </xf>
    <xf numFmtId="0" fontId="0" fillId="0" borderId="21" xfId="190" applyFont="1" applyFill="1" applyBorder="1" applyAlignment="1">
      <alignment horizontal="centerContinuous" wrapText="1"/>
      <protection/>
    </xf>
    <xf numFmtId="0" fontId="1" fillId="0" borderId="28" xfId="151" applyFont="1" applyFill="1" applyBorder="1" applyAlignment="1">
      <alignment horizontal="centerContinuous" wrapText="1"/>
      <protection/>
    </xf>
    <xf numFmtId="0" fontId="0" fillId="0" borderId="22" xfId="190" applyFont="1" applyFill="1" applyBorder="1" applyAlignment="1">
      <alignment horizontal="centerContinuous" wrapText="1"/>
      <protection/>
    </xf>
    <xf numFmtId="0" fontId="1" fillId="0" borderId="25" xfId="151" applyFont="1" applyFill="1" applyBorder="1" applyAlignment="1">
      <alignment horizontal="centerContinuous" wrapText="1"/>
      <protection/>
    </xf>
    <xf numFmtId="0" fontId="1" fillId="0" borderId="10" xfId="151" applyFont="1" applyFill="1" applyBorder="1" applyAlignment="1">
      <alignment horizontal="centerContinuous" wrapText="1"/>
      <protection/>
    </xf>
    <xf numFmtId="0" fontId="1" fillId="0" borderId="37" xfId="151" applyFill="1" applyBorder="1" applyAlignment="1">
      <alignment horizontal="center" vertical="center" wrapText="1"/>
      <protection/>
    </xf>
    <xf numFmtId="0" fontId="5" fillId="0" borderId="0" xfId="276" applyAlignment="1">
      <alignment/>
      <protection/>
    </xf>
    <xf numFmtId="0" fontId="5" fillId="0" borderId="16" xfId="276" applyBorder="1" applyAlignment="1">
      <alignment/>
      <protection/>
    </xf>
    <xf numFmtId="0" fontId="5" fillId="0" borderId="0" xfId="276" applyAlignment="1">
      <alignment horizontal="left"/>
      <protection/>
    </xf>
    <xf numFmtId="0" fontId="0" fillId="0" borderId="0" xfId="203">
      <alignment/>
      <protection/>
    </xf>
    <xf numFmtId="0" fontId="24" fillId="0" borderId="43" xfId="219" applyNumberFormat="1" applyFont="1" applyBorder="1" applyAlignment="1" quotePrefix="1">
      <alignment wrapText="1"/>
      <protection/>
    </xf>
    <xf numFmtId="0" fontId="25" fillId="0" borderId="43" xfId="175" applyNumberFormat="1" applyFont="1" applyBorder="1" applyAlignment="1" quotePrefix="1">
      <alignment vertical="top"/>
    </xf>
    <xf numFmtId="0" fontId="26" fillId="0" borderId="0" xfId="220" applyNumberFormat="1" applyFont="1" applyAlignment="1" quotePrefix="1">
      <alignment wrapText="1"/>
      <protection/>
    </xf>
    <xf numFmtId="0" fontId="25" fillId="0" borderId="0" xfId="175" applyNumberFormat="1" applyFont="1" applyAlignment="1">
      <alignment wrapText="1"/>
    </xf>
    <xf numFmtId="0" fontId="27" fillId="0" borderId="0" xfId="218" applyNumberFormat="1" applyFont="1" applyFill="1">
      <alignment/>
      <protection/>
    </xf>
    <xf numFmtId="0" fontId="29" fillId="0" borderId="0" xfId="202" applyFont="1">
      <alignment/>
      <protection/>
    </xf>
    <xf numFmtId="0" fontId="29" fillId="0" borderId="0" xfId="202" applyFont="1" applyAlignment="1">
      <alignment wrapText="1"/>
      <protection/>
    </xf>
    <xf numFmtId="0" fontId="24" fillId="0" borderId="0" xfId="190" applyFont="1">
      <alignment/>
      <protection/>
    </xf>
    <xf numFmtId="0" fontId="31" fillId="0" borderId="0" xfId="190" applyFont="1" applyAlignment="1">
      <alignment horizontal="center"/>
      <protection/>
    </xf>
    <xf numFmtId="0" fontId="4" fillId="0" borderId="0" xfId="190" applyFont="1">
      <alignment/>
      <protection/>
    </xf>
    <xf numFmtId="0" fontId="32" fillId="0" borderId="0" xfId="190" applyFont="1">
      <alignment/>
      <protection/>
    </xf>
    <xf numFmtId="0" fontId="1" fillId="0" borderId="35" xfId="151" applyFont="1" applyBorder="1" applyAlignment="1">
      <alignment horizontal="center" wrapText="1"/>
      <protection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/>
    </xf>
    <xf numFmtId="0" fontId="1" fillId="0" borderId="34" xfId="151" applyFont="1" applyBorder="1" applyAlignment="1">
      <alignment horizontal="center" wrapText="1"/>
      <protection/>
    </xf>
    <xf numFmtId="0" fontId="1" fillId="0" borderId="25" xfId="151" applyFont="1" applyBorder="1" applyAlignment="1">
      <alignment horizontal="center" wrapText="1"/>
      <protection/>
    </xf>
    <xf numFmtId="202" fontId="0" fillId="0" borderId="13" xfId="190" applyNumberFormat="1" applyBorder="1" applyAlignment="1">
      <alignment horizontal="right"/>
      <protection/>
    </xf>
    <xf numFmtId="202" fontId="0" fillId="0" borderId="0" xfId="190" applyNumberFormat="1" applyBorder="1" applyAlignment="1">
      <alignment/>
      <protection/>
    </xf>
    <xf numFmtId="202" fontId="0" fillId="0" borderId="25" xfId="190" applyNumberFormat="1" applyBorder="1" applyAlignment="1">
      <alignment horizontal="right"/>
      <protection/>
    </xf>
    <xf numFmtId="202" fontId="0" fillId="0" borderId="10" xfId="190" applyNumberFormat="1" applyBorder="1" applyAlignment="1">
      <alignment/>
      <protection/>
    </xf>
    <xf numFmtId="0" fontId="5" fillId="0" borderId="0" xfId="276" applyFont="1" applyAlignment="1">
      <alignment horizontal="center" vertical="center" wrapText="1"/>
      <protection/>
    </xf>
    <xf numFmtId="0" fontId="0" fillId="0" borderId="0" xfId="190" applyAlignment="1">
      <alignment vertical="center"/>
      <protection/>
    </xf>
  </cellXfs>
  <cellStyles count="302">
    <cellStyle name="Normal" xfId="0"/>
    <cellStyle name="1" xfId="15"/>
    <cellStyle name="1st indent" xfId="16"/>
    <cellStyle name="1st indent 2" xfId="17"/>
    <cellStyle name="1st indent 2 2" xfId="18"/>
    <cellStyle name="1st indent 2_old one_section15" xfId="19"/>
    <cellStyle name="1st indent 3" xfId="20"/>
    <cellStyle name="1st indent 3 2" xfId="21"/>
    <cellStyle name="1st indent 3_Section09" xfId="22"/>
    <cellStyle name="1st indent 4" xfId="23"/>
    <cellStyle name="1st indent 5" xfId="24"/>
    <cellStyle name="1st indent 6" xfId="25"/>
    <cellStyle name="1st indent 7" xfId="26"/>
    <cellStyle name="1st indent_010409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nd indent" xfId="34"/>
    <cellStyle name="2nd indent 2" xfId="35"/>
    <cellStyle name="2nd indent 2 2" xfId="36"/>
    <cellStyle name="2nd indent 2_Section06_100804_full" xfId="37"/>
    <cellStyle name="2nd indent 3" xfId="38"/>
    <cellStyle name="2nd indent 3 2" xfId="39"/>
    <cellStyle name="2nd indent 3_Section03" xfId="40"/>
    <cellStyle name="2nd indent 4" xfId="41"/>
    <cellStyle name="2nd indent 5" xfId="42"/>
    <cellStyle name="2nd indent 6" xfId="43"/>
    <cellStyle name="2nd indent 7" xfId="44"/>
    <cellStyle name="2nd indent 8" xfId="45"/>
    <cellStyle name="2nd indent 9" xfId="46"/>
    <cellStyle name="2nd indent_010309" xfId="47"/>
    <cellStyle name="3rd indent" xfId="48"/>
    <cellStyle name="3rd indent 2" xfId="49"/>
    <cellStyle name="3rd indent 3" xfId="50"/>
    <cellStyle name="3rd indent 4" xfId="51"/>
    <cellStyle name="3rd indent 5" xfId="52"/>
    <cellStyle name="3rd indent 6" xfId="53"/>
    <cellStyle name="3rd indent_010409" xfId="54"/>
    <cellStyle name="40% - Accent1" xfId="55"/>
    <cellStyle name="40% - Accent2" xfId="56"/>
    <cellStyle name="40% - Accent3" xfId="57"/>
    <cellStyle name="40% - Accent4" xfId="58"/>
    <cellStyle name="40% - Accent5" xfId="59"/>
    <cellStyle name="40% - Accent6" xfId="60"/>
    <cellStyle name="4th indent" xfId="61"/>
    <cellStyle name="4th indent 2" xfId="62"/>
    <cellStyle name="4th indent 3" xfId="63"/>
    <cellStyle name="4th indent 4" xfId="64"/>
    <cellStyle name="4th indent 5" xfId="65"/>
    <cellStyle name="4th indent_010409" xfId="66"/>
    <cellStyle name="5th indent" xfId="67"/>
    <cellStyle name="5th indent 2" xfId="68"/>
    <cellStyle name="5th indent 3" xfId="69"/>
    <cellStyle name="5th indent 4" xfId="70"/>
    <cellStyle name="5th indent 5" xfId="71"/>
    <cellStyle name="5th indent_010409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th indent" xfId="79"/>
    <cellStyle name="6th indent 2" xfId="80"/>
    <cellStyle name="6th indent 3" xfId="81"/>
    <cellStyle name="6th indent 4" xfId="82"/>
    <cellStyle name="6th indent 5" xfId="83"/>
    <cellStyle name="6th indent_010409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Calculation" xfId="92"/>
    <cellStyle name="Check Cell" xfId="93"/>
    <cellStyle name="Comma" xfId="94"/>
    <cellStyle name="Comma [0]" xfId="95"/>
    <cellStyle name="Comma 2" xfId="96"/>
    <cellStyle name="Comma 2 2" xfId="97"/>
    <cellStyle name="Comma 3" xfId="98"/>
    <cellStyle name="Comma 3 2" xfId="99"/>
    <cellStyle name="Comma 4" xfId="100"/>
    <cellStyle name="Comma 5" xfId="101"/>
    <cellStyle name="Comma 5 2" xfId="102"/>
    <cellStyle name="Comma 6" xfId="103"/>
    <cellStyle name="Comma 7" xfId="104"/>
    <cellStyle name="Comma0" xfId="105"/>
    <cellStyle name="Comma0 2" xfId="106"/>
    <cellStyle name="Comma0 3" xfId="107"/>
    <cellStyle name="Comma0_010907" xfId="108"/>
    <cellStyle name="Currency" xfId="109"/>
    <cellStyle name="Currency [0]" xfId="110"/>
    <cellStyle name="Currency 2" xfId="111"/>
    <cellStyle name="Currency 3" xfId="112"/>
    <cellStyle name="Currency0" xfId="113"/>
    <cellStyle name="Currency0 2" xfId="114"/>
    <cellStyle name="Currency0 3" xfId="115"/>
    <cellStyle name="Currency0_010907" xfId="116"/>
    <cellStyle name="Date" xfId="117"/>
    <cellStyle name="Date 2" xfId="118"/>
    <cellStyle name="Date 3" xfId="119"/>
    <cellStyle name="Date_010907" xfId="120"/>
    <cellStyle name="Explanatory Text" xfId="121"/>
    <cellStyle name="Fixed" xfId="122"/>
    <cellStyle name="Fixed 2" xfId="123"/>
    <cellStyle name="Fixed 3" xfId="124"/>
    <cellStyle name="Fixed_010907" xfId="125"/>
    <cellStyle name="Followed Hyperlink" xfId="126"/>
    <cellStyle name="FOOTNOTE" xfId="127"/>
    <cellStyle name="FOOTNOTE 10" xfId="128"/>
    <cellStyle name="FOOTNOTE 11" xfId="129"/>
    <cellStyle name="FOOTNOTE 12" xfId="130"/>
    <cellStyle name="FOOTNOTE 2" xfId="131"/>
    <cellStyle name="FOOTNOTE 2 2" xfId="132"/>
    <cellStyle name="FOOTNOTE 2 3" xfId="133"/>
    <cellStyle name="FOOTNOTE 2 4" xfId="134"/>
    <cellStyle name="FOOTNOTE 2_Section03" xfId="135"/>
    <cellStyle name="FOOTNOTE 3" xfId="136"/>
    <cellStyle name="FOOTNOTE 3 2" xfId="137"/>
    <cellStyle name="FOOTNOTE 3_Section10" xfId="138"/>
    <cellStyle name="FOOTNOTE 4" xfId="139"/>
    <cellStyle name="FOOTNOTE 4 2" xfId="140"/>
    <cellStyle name="FOOTNOTE 4_Section10" xfId="141"/>
    <cellStyle name="FOOTNOTE 5" xfId="142"/>
    <cellStyle name="FOOTNOTE 5 2" xfId="143"/>
    <cellStyle name="FOOTNOTE 5_Section10" xfId="144"/>
    <cellStyle name="FOOTNOTE 6" xfId="145"/>
    <cellStyle name="FOOTNOTE 7" xfId="146"/>
    <cellStyle name="FOOTNOTE 8" xfId="147"/>
    <cellStyle name="FOOTNOTE 9" xfId="148"/>
    <cellStyle name="FOOTNOTE_016209" xfId="149"/>
    <cellStyle name="Good" xfId="150"/>
    <cellStyle name="HEADING" xfId="151"/>
    <cellStyle name="Heading 1" xfId="152"/>
    <cellStyle name="Heading 1 2" xfId="153"/>
    <cellStyle name="Heading 1 2 2" xfId="154"/>
    <cellStyle name="Heading 1 2_010908" xfId="155"/>
    <cellStyle name="Heading 1 3" xfId="156"/>
    <cellStyle name="Heading 1 4" xfId="157"/>
    <cellStyle name="Heading 2" xfId="158"/>
    <cellStyle name="Heading 2 2" xfId="159"/>
    <cellStyle name="Heading 2 2 2" xfId="160"/>
    <cellStyle name="Heading 2 2_010908" xfId="161"/>
    <cellStyle name="Heading 2 3" xfId="162"/>
    <cellStyle name="Heading 2 4" xfId="163"/>
    <cellStyle name="Heading 3" xfId="164"/>
    <cellStyle name="Heading 4" xfId="165"/>
    <cellStyle name="HEADING 5" xfId="166"/>
    <cellStyle name="HEADING1" xfId="167"/>
    <cellStyle name="HEADING2" xfId="168"/>
    <cellStyle name="Hyperlink" xfId="169"/>
    <cellStyle name="Hyperlink 2" xfId="170"/>
    <cellStyle name="Hyperlink 2 2" xfId="171"/>
    <cellStyle name="Hyperlink 2_Section03" xfId="172"/>
    <cellStyle name="Hyperlink 3" xfId="173"/>
    <cellStyle name="Hyperlink 4" xfId="174"/>
    <cellStyle name="Hyperlink_Section03_title" xfId="175"/>
    <cellStyle name="Input" xfId="176"/>
    <cellStyle name="Linked Cell" xfId="177"/>
    <cellStyle name="Neutral" xfId="178"/>
    <cellStyle name="Normal 10" xfId="179"/>
    <cellStyle name="Normal 11" xfId="180"/>
    <cellStyle name="Normal 12" xfId="181"/>
    <cellStyle name="Normal 13" xfId="182"/>
    <cellStyle name="Normal 14" xfId="183"/>
    <cellStyle name="Normal 15" xfId="184"/>
    <cellStyle name="Normal 16" xfId="185"/>
    <cellStyle name="Normal 17" xfId="186"/>
    <cellStyle name="Normal 18" xfId="187"/>
    <cellStyle name="Normal 19" xfId="188"/>
    <cellStyle name="Normal 2" xfId="189"/>
    <cellStyle name="Normal 2 2" xfId="190"/>
    <cellStyle name="Normal 2 3" xfId="191"/>
    <cellStyle name="Normal 2 3 2" xfId="192"/>
    <cellStyle name="Normal 2 3_Section21" xfId="193"/>
    <cellStyle name="Normal 2 4" xfId="194"/>
    <cellStyle name="Normal 2_010909" xfId="195"/>
    <cellStyle name="Normal 20" xfId="196"/>
    <cellStyle name="Normal 21" xfId="197"/>
    <cellStyle name="Normal 22" xfId="198"/>
    <cellStyle name="Normal 3" xfId="199"/>
    <cellStyle name="Normal 3 2" xfId="200"/>
    <cellStyle name="Normal 3 2 2" xfId="201"/>
    <cellStyle name="Normal 3 2_Section03" xfId="202"/>
    <cellStyle name="Normal 3 3" xfId="203"/>
    <cellStyle name="Normal 3 4" xfId="204"/>
    <cellStyle name="Normal 3_212609" xfId="205"/>
    <cellStyle name="Normal 4" xfId="206"/>
    <cellStyle name="Normal 4 2" xfId="207"/>
    <cellStyle name="Normal 4 3" xfId="208"/>
    <cellStyle name="Normal 4_Section02" xfId="209"/>
    <cellStyle name="Normal 5" xfId="210"/>
    <cellStyle name="Normal 5 2" xfId="211"/>
    <cellStyle name="Normal 5_Section02" xfId="212"/>
    <cellStyle name="Normal 6" xfId="213"/>
    <cellStyle name="Normal 7" xfId="214"/>
    <cellStyle name="Normal 8" xfId="215"/>
    <cellStyle name="Normal 9" xfId="216"/>
    <cellStyle name="Normal_070201" xfId="217"/>
    <cellStyle name="Normal_last year excel compiled sec02_a276" xfId="218"/>
    <cellStyle name="Normal_Revised title_8_4_04" xfId="219"/>
    <cellStyle name="Normal_Section 2 Titles" xfId="220"/>
    <cellStyle name="Note" xfId="221"/>
    <cellStyle name="Note 10" xfId="222"/>
    <cellStyle name="Note 11" xfId="223"/>
    <cellStyle name="Note 12" xfId="224"/>
    <cellStyle name="Note 13" xfId="225"/>
    <cellStyle name="Note 14" xfId="226"/>
    <cellStyle name="Note 15" xfId="227"/>
    <cellStyle name="Note 16" xfId="228"/>
    <cellStyle name="Note 17" xfId="229"/>
    <cellStyle name="Note 18" xfId="230"/>
    <cellStyle name="Note 19" xfId="231"/>
    <cellStyle name="Note 2" xfId="232"/>
    <cellStyle name="Note 2 2" xfId="233"/>
    <cellStyle name="Note 20" xfId="234"/>
    <cellStyle name="Note 21" xfId="235"/>
    <cellStyle name="Note 22" xfId="236"/>
    <cellStyle name="Note 3" xfId="237"/>
    <cellStyle name="Note 3 2" xfId="238"/>
    <cellStyle name="Note 4" xfId="239"/>
    <cellStyle name="Note 4 2" xfId="240"/>
    <cellStyle name="Note 5" xfId="241"/>
    <cellStyle name="Note 5 2" xfId="242"/>
    <cellStyle name="Note 6" xfId="243"/>
    <cellStyle name="Note 6 2" xfId="244"/>
    <cellStyle name="Note 7" xfId="245"/>
    <cellStyle name="Note 7 2" xfId="246"/>
    <cellStyle name="Note 8" xfId="247"/>
    <cellStyle name="Note 9" xfId="248"/>
    <cellStyle name="numbcent" xfId="249"/>
    <cellStyle name="Output" xfId="250"/>
    <cellStyle name="Percent" xfId="251"/>
    <cellStyle name="Percent 2" xfId="252"/>
    <cellStyle name="Percent 2 2" xfId="253"/>
    <cellStyle name="Percent 3" xfId="254"/>
    <cellStyle name="Percent 3 2" xfId="255"/>
    <cellStyle name="Percent 4" xfId="256"/>
    <cellStyle name="Percent 5" xfId="257"/>
    <cellStyle name="R00B" xfId="258"/>
    <cellStyle name="R00L" xfId="259"/>
    <cellStyle name="R01B" xfId="260"/>
    <cellStyle name="R01H" xfId="261"/>
    <cellStyle name="R01L" xfId="262"/>
    <cellStyle name="R02B" xfId="263"/>
    <cellStyle name="R02L" xfId="264"/>
    <cellStyle name="Style 1" xfId="265"/>
    <cellStyle name="Style 21" xfId="266"/>
    <cellStyle name="Style 22" xfId="267"/>
    <cellStyle name="Style 23" xfId="268"/>
    <cellStyle name="Style 24" xfId="269"/>
    <cellStyle name="Style 25" xfId="270"/>
    <cellStyle name="Style 26" xfId="271"/>
    <cellStyle name="Style 27" xfId="272"/>
    <cellStyle name="Style 28" xfId="273"/>
    <cellStyle name="style_col_headings" xfId="274"/>
    <cellStyle name="testing" xfId="275"/>
    <cellStyle name="TITLE" xfId="276"/>
    <cellStyle name="Title 10" xfId="277"/>
    <cellStyle name="Title 11" xfId="278"/>
    <cellStyle name="Title 12" xfId="279"/>
    <cellStyle name="Title 13" xfId="280"/>
    <cellStyle name="Title 14" xfId="281"/>
    <cellStyle name="Title 15" xfId="282"/>
    <cellStyle name="Title 16" xfId="283"/>
    <cellStyle name="Title 17" xfId="284"/>
    <cellStyle name="Title 18" xfId="285"/>
    <cellStyle name="Title 19" xfId="286"/>
    <cellStyle name="TITLE 2" xfId="287"/>
    <cellStyle name="Title 2 2" xfId="288"/>
    <cellStyle name="TITLE 2_212109" xfId="289"/>
    <cellStyle name="Title 20" xfId="290"/>
    <cellStyle name="Title 21" xfId="291"/>
    <cellStyle name="Title 22" xfId="292"/>
    <cellStyle name="TITLE 3" xfId="293"/>
    <cellStyle name="Title 3 2" xfId="294"/>
    <cellStyle name="Title 3_Section15" xfId="295"/>
    <cellStyle name="TITLE 4" xfId="296"/>
    <cellStyle name="Title 4 2" xfId="297"/>
    <cellStyle name="Title 4_Section15" xfId="298"/>
    <cellStyle name="TITLE 5" xfId="299"/>
    <cellStyle name="Title 5 2" xfId="300"/>
    <cellStyle name="Title 5_Section15" xfId="301"/>
    <cellStyle name="Title 6" xfId="302"/>
    <cellStyle name="Title 6 2" xfId="303"/>
    <cellStyle name="Title 7" xfId="304"/>
    <cellStyle name="Title 7 2" xfId="305"/>
    <cellStyle name="Title 8" xfId="306"/>
    <cellStyle name="Title 9" xfId="307"/>
    <cellStyle name="TITLE_010109" xfId="308"/>
    <cellStyle name="Total" xfId="309"/>
    <cellStyle name="Total 2" xfId="310"/>
    <cellStyle name="Total 2 2" xfId="311"/>
    <cellStyle name="Total 2_010908" xfId="312"/>
    <cellStyle name="Total 3" xfId="313"/>
    <cellStyle name="Total 4" xfId="314"/>
    <cellStyle name="Warning Text" xfId="3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" name="Picture 1" descr="http://lilinote.k12.hi.us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omiA\My%20Documents\DB2008\letter\tables%20to%20send%20by%20EMAI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liberatv\Local%20Settings\Temporary%20Internet%20Files\OLK4D\07-01-02%20COLA%20INDEX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atabook\DB2008Review\z_Narratives\Group%20EXCEL%20narratives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MaryB\My%20Documents\C&amp;C%20Real%20Property\20ltp04%20rev_via%20Robin%20email_0405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14"/>
      <sheetName val="03.15"/>
      <sheetName val="03.22"/>
      <sheetName val="03.23"/>
      <sheetName val="03.24"/>
      <sheetName val="07.41_py"/>
      <sheetName val="07.41_C&amp;C"/>
      <sheetName val="07.41_Kennedy"/>
      <sheetName val="07.50_maui"/>
      <sheetName val="07.51_py"/>
      <sheetName val="07.51"/>
      <sheetName val="07.53_maui"/>
      <sheetName val="07.58"/>
      <sheetName val="07.67_Hawaii"/>
      <sheetName val="07.67_Maui"/>
      <sheetName val="07.67_MHS"/>
      <sheetName val="17.04"/>
      <sheetName val="17.05"/>
      <sheetName val="17.06"/>
      <sheetName val="17.07_py"/>
      <sheetName val="17.07"/>
      <sheetName val="17.08"/>
      <sheetName val="18.22"/>
      <sheetName val="20.04"/>
      <sheetName val="20.05"/>
      <sheetName val="20.06"/>
      <sheetName val="20.07"/>
      <sheetName val="23.13"/>
      <sheetName val="23.14"/>
      <sheetName val="23.4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3.01"/>
      <sheetName val="03.02"/>
      <sheetName val="03.03"/>
      <sheetName val="03.04"/>
      <sheetName val="03.05"/>
      <sheetName val="03.06"/>
      <sheetName val="03.07"/>
      <sheetName val="03.08"/>
      <sheetName val="03.09"/>
      <sheetName val="03.10"/>
      <sheetName val="03.11"/>
      <sheetName val="03.12"/>
      <sheetName val="03.13"/>
      <sheetName val="03.14"/>
      <sheetName val="03.15"/>
      <sheetName val="03.16"/>
      <sheetName val="03.17"/>
      <sheetName val="03.18"/>
      <sheetName val="03.19"/>
      <sheetName val="03.20"/>
      <sheetName val="03.21"/>
      <sheetName val="03.22"/>
      <sheetName val="03.23"/>
      <sheetName val="03.24"/>
      <sheetName val="03.25"/>
      <sheetName val="03.26"/>
      <sheetName val="03.27"/>
      <sheetName val="03.28"/>
      <sheetName val="03.29"/>
      <sheetName val="03"/>
      <sheetName val="Narrative"/>
      <sheetName val="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0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57421875" style="446" customWidth="1"/>
    <col min="2" max="2" width="69.7109375" style="446" customWidth="1"/>
    <col min="3" max="3" width="9.140625" style="446" customWidth="1"/>
    <col min="4" max="8" width="9.140625" style="536" customWidth="1"/>
    <col min="9" max="16384" width="9.140625" style="446" customWidth="1"/>
  </cols>
  <sheetData>
    <row r="1" spans="1:2" s="446" customFormat="1" ht="31.5">
      <c r="A1" s="539" t="s">
        <v>609</v>
      </c>
      <c r="B1" s="539" t="s">
        <v>608</v>
      </c>
    </row>
    <row r="2" spans="1:2" s="446" customFormat="1" ht="15.75">
      <c r="A2" s="539"/>
      <c r="B2" s="539"/>
    </row>
    <row r="3" spans="1:2" s="446" customFormat="1" ht="15.75">
      <c r="A3" s="541" t="s">
        <v>607</v>
      </c>
      <c r="B3" s="539"/>
    </row>
    <row r="4" spans="1:2" s="446" customFormat="1" ht="15.75">
      <c r="A4" s="541" t="s">
        <v>606</v>
      </c>
      <c r="B4" s="539"/>
    </row>
    <row r="5" spans="1:2" s="446" customFormat="1" ht="15.75">
      <c r="A5" s="540" t="s">
        <v>605</v>
      </c>
      <c r="B5" s="539"/>
    </row>
    <row r="6" spans="1:2" s="446" customFormat="1" ht="15.75">
      <c r="A6" s="538" t="s">
        <v>604</v>
      </c>
      <c r="B6" s="537" t="s">
        <v>639</v>
      </c>
    </row>
    <row r="7" spans="1:2" s="446" customFormat="1" ht="15.75">
      <c r="A7" s="538" t="s">
        <v>603</v>
      </c>
      <c r="B7" s="537" t="s">
        <v>642</v>
      </c>
    </row>
    <row r="8" spans="1:2" s="446" customFormat="1" ht="15.75" customHeight="1">
      <c r="A8" s="538" t="s">
        <v>602</v>
      </c>
      <c r="B8" s="537" t="s">
        <v>614</v>
      </c>
    </row>
    <row r="9" spans="1:2" s="446" customFormat="1" ht="15.75">
      <c r="A9" s="538" t="s">
        <v>601</v>
      </c>
      <c r="B9" s="537" t="s">
        <v>640</v>
      </c>
    </row>
    <row r="10" spans="1:2" s="446" customFormat="1" ht="31.5">
      <c r="A10" s="538" t="s">
        <v>600</v>
      </c>
      <c r="B10" s="537" t="s">
        <v>615</v>
      </c>
    </row>
    <row r="11" spans="1:2" s="446" customFormat="1" ht="15.75">
      <c r="A11" s="538" t="s">
        <v>599</v>
      </c>
      <c r="B11" s="537" t="s">
        <v>598</v>
      </c>
    </row>
    <row r="12" spans="1:2" s="446" customFormat="1" ht="15.75">
      <c r="A12" s="538" t="s">
        <v>597</v>
      </c>
      <c r="B12" s="537" t="s">
        <v>616</v>
      </c>
    </row>
    <row r="13" spans="1:2" s="446" customFormat="1" ht="31.5">
      <c r="A13" s="538" t="s">
        <v>596</v>
      </c>
      <c r="B13" s="537" t="s">
        <v>617</v>
      </c>
    </row>
    <row r="14" spans="1:2" s="446" customFormat="1" ht="15.75" customHeight="1">
      <c r="A14" s="538" t="s">
        <v>595</v>
      </c>
      <c r="B14" s="537" t="s">
        <v>618</v>
      </c>
    </row>
    <row r="15" spans="1:2" s="446" customFormat="1" ht="31.5">
      <c r="A15" s="538" t="s">
        <v>594</v>
      </c>
      <c r="B15" s="537" t="s">
        <v>619</v>
      </c>
    </row>
    <row r="16" spans="1:2" s="446" customFormat="1" ht="15.75">
      <c r="A16" s="538" t="s">
        <v>593</v>
      </c>
      <c r="B16" s="537" t="s">
        <v>620</v>
      </c>
    </row>
    <row r="17" spans="1:2" s="446" customFormat="1" ht="15.75">
      <c r="A17" s="538" t="s">
        <v>592</v>
      </c>
      <c r="B17" s="537" t="s">
        <v>621</v>
      </c>
    </row>
    <row r="18" spans="1:2" s="446" customFormat="1" ht="15.75">
      <c r="A18" s="538" t="s">
        <v>591</v>
      </c>
      <c r="B18" s="537" t="s">
        <v>622</v>
      </c>
    </row>
    <row r="19" spans="1:2" s="446" customFormat="1" ht="31.5">
      <c r="A19" s="538" t="s">
        <v>590</v>
      </c>
      <c r="B19" s="537" t="s">
        <v>623</v>
      </c>
    </row>
    <row r="20" spans="1:2" s="446" customFormat="1" ht="31.5">
      <c r="A20" s="538" t="s">
        <v>589</v>
      </c>
      <c r="B20" s="537" t="s">
        <v>624</v>
      </c>
    </row>
    <row r="21" spans="1:2" s="446" customFormat="1" ht="15.75" customHeight="1">
      <c r="A21" s="538" t="s">
        <v>588</v>
      </c>
      <c r="B21" s="537" t="s">
        <v>625</v>
      </c>
    </row>
    <row r="22" spans="1:2" s="446" customFormat="1" ht="15.75" customHeight="1">
      <c r="A22" s="538" t="s">
        <v>587</v>
      </c>
      <c r="B22" s="537" t="s">
        <v>626</v>
      </c>
    </row>
    <row r="23" spans="1:2" s="446" customFormat="1" ht="15.75">
      <c r="A23" s="538" t="s">
        <v>586</v>
      </c>
      <c r="B23" s="537" t="s">
        <v>627</v>
      </c>
    </row>
    <row r="24" spans="1:2" s="446" customFormat="1" ht="15.75">
      <c r="A24" s="538" t="s">
        <v>585</v>
      </c>
      <c r="B24" s="537" t="s">
        <v>628</v>
      </c>
    </row>
    <row r="25" spans="1:2" s="446" customFormat="1" ht="31.5">
      <c r="A25" s="538" t="s">
        <v>584</v>
      </c>
      <c r="B25" s="537" t="s">
        <v>629</v>
      </c>
    </row>
    <row r="26" spans="1:2" s="446" customFormat="1" ht="31.5">
      <c r="A26" s="538" t="s">
        <v>583</v>
      </c>
      <c r="B26" s="537" t="s">
        <v>630</v>
      </c>
    </row>
    <row r="27" spans="1:2" s="446" customFormat="1" ht="31.5">
      <c r="A27" s="538" t="s">
        <v>582</v>
      </c>
      <c r="B27" s="537" t="s">
        <v>631</v>
      </c>
    </row>
    <row r="28" spans="1:2" s="446" customFormat="1" ht="31.5">
      <c r="A28" s="538" t="s">
        <v>581</v>
      </c>
      <c r="B28" s="537" t="s">
        <v>632</v>
      </c>
    </row>
    <row r="29" spans="1:2" s="446" customFormat="1" ht="31.5">
      <c r="A29" s="538" t="s">
        <v>580</v>
      </c>
      <c r="B29" s="537" t="s">
        <v>633</v>
      </c>
    </row>
    <row r="30" spans="1:2" s="446" customFormat="1" ht="31.5">
      <c r="A30" s="538" t="s">
        <v>579</v>
      </c>
      <c r="B30" s="537" t="s">
        <v>634</v>
      </c>
    </row>
    <row r="31" spans="1:2" s="446" customFormat="1" ht="47.25">
      <c r="A31" s="538" t="s">
        <v>578</v>
      </c>
      <c r="B31" s="537" t="s">
        <v>635</v>
      </c>
    </row>
    <row r="32" spans="1:2" s="446" customFormat="1" ht="15.75">
      <c r="A32" s="538" t="s">
        <v>577</v>
      </c>
      <c r="B32" s="537" t="s">
        <v>636</v>
      </c>
    </row>
    <row r="33" spans="1:2" s="446" customFormat="1" ht="15.75">
      <c r="A33" s="538" t="s">
        <v>576</v>
      </c>
      <c r="B33" s="537" t="s">
        <v>637</v>
      </c>
    </row>
    <row r="34" spans="1:2" s="446" customFormat="1" ht="31.5">
      <c r="A34" s="538" t="s">
        <v>575</v>
      </c>
      <c r="B34" s="537" t="s">
        <v>638</v>
      </c>
    </row>
  </sheetData>
  <sheetProtection/>
  <hyperlinks>
    <hyperlink ref="A5" location="Narrative!A1" display="Narrative"/>
    <hyperlink ref="A6" location="'03.01'!A1" display="03.01"/>
    <hyperlink ref="A7:A34" location="Titles!A1" display="03.02"/>
    <hyperlink ref="A7" location="'03.02'!A1" display="03.02"/>
    <hyperlink ref="A8" location="'03.03'!A1" display="03.03"/>
    <hyperlink ref="A9" location="'03.04'!A1" display="03.04"/>
    <hyperlink ref="A10" location="'03.05'!A1" display="03.05"/>
    <hyperlink ref="A11" location="'03.06'!A1" display="03.06"/>
    <hyperlink ref="A12" location="'03.07'!A1" display="03.07"/>
    <hyperlink ref="A13" location="'03.08'!A1" display="03.08"/>
    <hyperlink ref="A14" location="'03.09'!A1" display="03.09"/>
    <hyperlink ref="A15" location="'03.10'!A1" display="03.10"/>
    <hyperlink ref="A16" location="'03.11'!A1" display="03.11"/>
    <hyperlink ref="A17" location="'03.12'!A1" display="03.12"/>
    <hyperlink ref="A18" location="'03.13'!A1" display="03.13"/>
    <hyperlink ref="A19" location="'03.14'!A1" display="03.14"/>
    <hyperlink ref="A20" location="'03.15'!A1" display="03.15"/>
    <hyperlink ref="A21" location="'03.16'!A1" display="03.16"/>
    <hyperlink ref="A22" location="'03.17'!A1" display="03.17"/>
    <hyperlink ref="A23" location="'03.18'!A1" display="03.18"/>
    <hyperlink ref="A24" location="'03.19'!A1" display="03.19"/>
    <hyperlink ref="A25" location="'03.20'!A1" display="03.20"/>
    <hyperlink ref="A26" location="'03.21'!A1" display="03.21"/>
    <hyperlink ref="A27" location="'03.22'!A1" display="03.22"/>
    <hyperlink ref="A28" location="'03.23'!A1" display="03.23"/>
    <hyperlink ref="A29" location="'03.24'!A1" display="03.24"/>
    <hyperlink ref="A30" location="'03.25'!A1" display="03.25"/>
    <hyperlink ref="A31" location="'03.26'!A1" display="03.26"/>
    <hyperlink ref="A32" location="'03.27'!A1" display="03.27"/>
    <hyperlink ref="A33" location="'03.28'!A1" display="03.28"/>
    <hyperlink ref="A34" location="'03.29'!A1" display="03.29"/>
  </hyperlink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1.28125" style="0" customWidth="1"/>
    <col min="3" max="7" width="10.8515625" style="0" customWidth="1"/>
    <col min="10" max="11" width="11.7109375" style="0" bestFit="1" customWidth="1"/>
  </cols>
  <sheetData>
    <row r="1" spans="1:7" ht="15.75">
      <c r="A1" s="166" t="s">
        <v>148</v>
      </c>
      <c r="B1" s="166"/>
      <c r="C1" s="56"/>
      <c r="D1" s="56"/>
      <c r="E1" s="56"/>
      <c r="F1" s="56"/>
      <c r="G1" s="56"/>
    </row>
    <row r="2" spans="1:7" ht="15.75" customHeight="1">
      <c r="A2" s="166" t="s">
        <v>147</v>
      </c>
      <c r="B2" s="166"/>
      <c r="C2" s="56"/>
      <c r="D2" s="56"/>
      <c r="E2" s="56"/>
      <c r="F2" s="56"/>
      <c r="G2" s="56"/>
    </row>
    <row r="3" spans="1:7" ht="12.75" customHeight="1">
      <c r="A3" s="166"/>
      <c r="B3" s="166"/>
      <c r="C3" s="56"/>
      <c r="D3" s="56"/>
      <c r="E3" s="56"/>
      <c r="F3" s="56"/>
      <c r="G3" s="56"/>
    </row>
    <row r="4" spans="1:7" ht="12.75" customHeight="1">
      <c r="A4" s="165" t="s">
        <v>146</v>
      </c>
      <c r="B4" s="165"/>
      <c r="C4" s="56"/>
      <c r="D4" s="56"/>
      <c r="E4" s="56"/>
      <c r="F4" s="56"/>
      <c r="G4" s="56"/>
    </row>
    <row r="5" spans="1:7" ht="12.75">
      <c r="A5" s="165" t="s">
        <v>145</v>
      </c>
      <c r="B5" s="165"/>
      <c r="C5" s="56"/>
      <c r="D5" s="56"/>
      <c r="E5" s="56"/>
      <c r="F5" s="56"/>
      <c r="G5" s="56"/>
    </row>
    <row r="6" spans="1:7" ht="12.75" customHeight="1" thickBot="1">
      <c r="A6" s="164"/>
      <c r="B6" s="164"/>
      <c r="C6" s="164"/>
      <c r="D6" s="164"/>
      <c r="E6" s="164"/>
      <c r="F6" s="164"/>
      <c r="G6" s="164"/>
    </row>
    <row r="7" spans="1:7" s="90" customFormat="1" ht="43.5" customHeight="1" thickTop="1">
      <c r="A7" s="162" t="s">
        <v>144</v>
      </c>
      <c r="B7" s="163" t="s">
        <v>143</v>
      </c>
      <c r="C7" s="162" t="s">
        <v>142</v>
      </c>
      <c r="D7" s="162" t="s">
        <v>141</v>
      </c>
      <c r="E7" s="162" t="s">
        <v>140</v>
      </c>
      <c r="F7" s="162" t="s">
        <v>139</v>
      </c>
      <c r="G7" s="161" t="s">
        <v>138</v>
      </c>
    </row>
    <row r="8" spans="1:6" ht="12.75">
      <c r="A8" s="4"/>
      <c r="B8" s="160"/>
      <c r="C8" s="4"/>
      <c r="D8" s="4"/>
      <c r="E8" s="97"/>
      <c r="F8" s="159"/>
    </row>
    <row r="9" spans="1:7" ht="12.75">
      <c r="A9" s="147" t="s">
        <v>137</v>
      </c>
      <c r="B9" s="154">
        <v>2111327</v>
      </c>
      <c r="C9" s="153">
        <v>883322</v>
      </c>
      <c r="D9" s="152">
        <v>548024</v>
      </c>
      <c r="E9" s="152">
        <v>94093</v>
      </c>
      <c r="F9" s="152">
        <v>293086</v>
      </c>
      <c r="G9" s="151">
        <v>237705</v>
      </c>
    </row>
    <row r="10" spans="1:7" ht="12.75">
      <c r="A10" s="147" t="s">
        <v>136</v>
      </c>
      <c r="B10" s="154">
        <v>11837</v>
      </c>
      <c r="C10" s="153">
        <v>4952</v>
      </c>
      <c r="D10" s="152">
        <v>3072</v>
      </c>
      <c r="E10" s="152">
        <v>528</v>
      </c>
      <c r="F10" s="152">
        <v>1643</v>
      </c>
      <c r="G10" s="151">
        <v>1333</v>
      </c>
    </row>
    <row r="11" spans="1:7" ht="12.75">
      <c r="A11" s="147"/>
      <c r="B11" s="158"/>
      <c r="C11" s="110"/>
      <c r="D11" s="157"/>
      <c r="E11" s="109"/>
      <c r="F11" s="157"/>
      <c r="G11" s="151"/>
    </row>
    <row r="12" spans="1:7" ht="12.75">
      <c r="A12" s="147" t="s">
        <v>135</v>
      </c>
      <c r="B12" s="158"/>
      <c r="C12" s="110"/>
      <c r="D12" s="157"/>
      <c r="E12" s="109"/>
      <c r="F12" s="157"/>
      <c r="G12" s="109"/>
    </row>
    <row r="13" spans="1:7" ht="12.75">
      <c r="A13" s="147" t="s">
        <v>131</v>
      </c>
      <c r="B13" s="154">
        <v>1013761</v>
      </c>
      <c r="C13" s="153">
        <v>435427</v>
      </c>
      <c r="D13" s="152">
        <v>256002</v>
      </c>
      <c r="E13" s="152">
        <v>55611</v>
      </c>
      <c r="F13" s="152">
        <v>147952</v>
      </c>
      <c r="G13" s="151">
        <v>118769</v>
      </c>
    </row>
    <row r="14" spans="1:8" ht="12.75">
      <c r="A14" s="147" t="s">
        <v>130</v>
      </c>
      <c r="B14" s="154">
        <v>11607</v>
      </c>
      <c r="C14" s="153">
        <v>4985</v>
      </c>
      <c r="D14" s="152">
        <v>2931</v>
      </c>
      <c r="E14" s="152">
        <v>637</v>
      </c>
      <c r="F14" s="152">
        <v>1694</v>
      </c>
      <c r="G14" s="151">
        <v>1360</v>
      </c>
      <c r="H14" s="156"/>
    </row>
    <row r="15" spans="1:8" ht="12.75">
      <c r="A15" s="147"/>
      <c r="B15" s="158"/>
      <c r="C15" s="110"/>
      <c r="D15" s="110"/>
      <c r="E15" s="110"/>
      <c r="F15" s="110"/>
      <c r="G15" s="156"/>
      <c r="H15" s="156"/>
    </row>
    <row r="16" spans="1:8" ht="12.75">
      <c r="A16" s="147" t="s">
        <v>134</v>
      </c>
      <c r="B16" s="158"/>
      <c r="C16" s="110"/>
      <c r="D16" s="157"/>
      <c r="E16" s="109"/>
      <c r="F16" s="157"/>
      <c r="G16" s="109"/>
      <c r="H16" s="156"/>
    </row>
    <row r="17" spans="1:8" ht="12.75">
      <c r="A17" s="147" t="s">
        <v>131</v>
      </c>
      <c r="B17" s="154">
        <v>333999</v>
      </c>
      <c r="C17" s="153">
        <v>144114</v>
      </c>
      <c r="D17" s="152">
        <v>86531</v>
      </c>
      <c r="E17" s="152">
        <v>14284</v>
      </c>
      <c r="F17" s="152">
        <v>49781</v>
      </c>
      <c r="G17" s="151">
        <v>39289</v>
      </c>
      <c r="H17" s="155"/>
    </row>
    <row r="18" spans="1:8" ht="12.75">
      <c r="A18" s="147" t="s">
        <v>130</v>
      </c>
      <c r="B18" s="154">
        <v>11214</v>
      </c>
      <c r="C18" s="153">
        <v>4839</v>
      </c>
      <c r="D18" s="152">
        <v>2905</v>
      </c>
      <c r="E18" s="152">
        <v>480</v>
      </c>
      <c r="F18" s="152">
        <v>1671</v>
      </c>
      <c r="G18" s="151">
        <v>1319</v>
      </c>
      <c r="H18" s="109"/>
    </row>
    <row r="19" spans="1:6" ht="12.75">
      <c r="A19" s="147"/>
      <c r="B19" s="150"/>
      <c r="C19" s="4"/>
      <c r="D19" s="149"/>
      <c r="F19" s="149"/>
    </row>
    <row r="20" spans="1:7" ht="12.75">
      <c r="A20" s="147" t="s">
        <v>133</v>
      </c>
      <c r="B20" s="150"/>
      <c r="C20" s="4"/>
      <c r="D20" s="149"/>
      <c r="F20" s="149"/>
      <c r="G20" s="84"/>
    </row>
    <row r="21" spans="1:8" ht="12.75">
      <c r="A21" s="147" t="s">
        <v>131</v>
      </c>
      <c r="B21" s="146">
        <v>547773</v>
      </c>
      <c r="C21" s="85">
        <v>231792</v>
      </c>
      <c r="D21" s="145">
        <v>157016</v>
      </c>
      <c r="E21" s="145">
        <v>18430</v>
      </c>
      <c r="F21" s="145">
        <v>75614</v>
      </c>
      <c r="G21" s="84">
        <v>64922</v>
      </c>
      <c r="H21" s="148"/>
    </row>
    <row r="22" spans="1:7" ht="12.75">
      <c r="A22" s="147" t="s">
        <v>130</v>
      </c>
      <c r="B22" s="146">
        <v>11023</v>
      </c>
      <c r="C22" s="85">
        <v>4664</v>
      </c>
      <c r="D22" s="145">
        <v>3160</v>
      </c>
      <c r="E22" s="145">
        <v>371</v>
      </c>
      <c r="F22" s="145">
        <v>1522</v>
      </c>
      <c r="G22" s="84">
        <v>1306</v>
      </c>
    </row>
    <row r="23" spans="1:7" ht="12.75">
      <c r="A23" s="147"/>
      <c r="B23" s="150"/>
      <c r="C23" s="4"/>
      <c r="D23" s="149"/>
      <c r="F23" s="149"/>
      <c r="G23" s="84"/>
    </row>
    <row r="24" spans="1:7" ht="12.75">
      <c r="A24" s="147" t="s">
        <v>132</v>
      </c>
      <c r="B24" s="150"/>
      <c r="C24" s="4"/>
      <c r="D24" s="149"/>
      <c r="F24" s="149"/>
      <c r="G24" s="84"/>
    </row>
    <row r="25" spans="1:8" ht="12.75">
      <c r="A25" s="147" t="s">
        <v>131</v>
      </c>
      <c r="B25" s="146">
        <v>160969</v>
      </c>
      <c r="C25" s="85">
        <v>71990</v>
      </c>
      <c r="D25" s="145">
        <v>48475</v>
      </c>
      <c r="E25" s="145">
        <v>5768</v>
      </c>
      <c r="F25" s="145">
        <v>19738</v>
      </c>
      <c r="G25" s="84">
        <v>14725</v>
      </c>
      <c r="H25" s="148"/>
    </row>
    <row r="26" spans="1:7" ht="12.75">
      <c r="A26" s="147" t="s">
        <v>130</v>
      </c>
      <c r="B26" s="146">
        <v>13908</v>
      </c>
      <c r="C26" s="85">
        <v>6231</v>
      </c>
      <c r="D26" s="145">
        <v>4196</v>
      </c>
      <c r="E26" s="145">
        <v>499</v>
      </c>
      <c r="F26" s="145">
        <v>1708</v>
      </c>
      <c r="G26" s="84">
        <v>1274</v>
      </c>
    </row>
    <row r="27" spans="1:7" ht="12.75">
      <c r="A27" s="5"/>
      <c r="B27" s="144"/>
      <c r="C27" s="143"/>
      <c r="D27" s="142"/>
      <c r="E27" s="77"/>
      <c r="F27" s="142"/>
      <c r="G27" s="77"/>
    </row>
    <row r="29" spans="1:2" ht="12.75">
      <c r="A29" s="98" t="s">
        <v>129</v>
      </c>
      <c r="B29" s="98"/>
    </row>
    <row r="30" spans="1:2" ht="12.75">
      <c r="A30" s="57"/>
      <c r="B30" s="57"/>
    </row>
    <row r="31" spans="2:7" ht="12.75">
      <c r="B31" s="141"/>
      <c r="C31" s="141"/>
      <c r="D31" s="141"/>
      <c r="E31" s="141"/>
      <c r="F31" s="141"/>
      <c r="G31" s="141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7" width="9.421875" style="0" customWidth="1"/>
    <col min="8" max="8" width="9.7109375" style="0" bestFit="1" customWidth="1"/>
    <col min="9" max="11" width="9.57421875" style="0" bestFit="1" customWidth="1"/>
  </cols>
  <sheetData>
    <row r="1" spans="1:6" ht="31.5">
      <c r="A1" s="20" t="s">
        <v>163</v>
      </c>
      <c r="B1" s="20"/>
      <c r="C1" s="185"/>
      <c r="D1" s="185"/>
      <c r="E1" s="185"/>
      <c r="F1" s="185"/>
    </row>
    <row r="2" spans="1:6" ht="12.75" customHeight="1">
      <c r="A2" s="166"/>
      <c r="B2" s="166"/>
      <c r="C2" s="56"/>
      <c r="D2" s="56"/>
      <c r="E2" s="56"/>
      <c r="F2" s="56"/>
    </row>
    <row r="3" spans="1:6" ht="12.75">
      <c r="A3" s="165" t="s">
        <v>162</v>
      </c>
      <c r="B3" s="165"/>
      <c r="C3" s="56"/>
      <c r="D3" s="56"/>
      <c r="E3" s="56"/>
      <c r="F3" s="56"/>
    </row>
    <row r="4" spans="1:6" ht="12.75" customHeight="1" thickBot="1">
      <c r="A4" s="164"/>
      <c r="B4" s="164"/>
      <c r="C4" s="164"/>
      <c r="D4" s="164"/>
      <c r="E4" s="164"/>
      <c r="F4" s="164"/>
    </row>
    <row r="5" spans="1:7" s="90" customFormat="1" ht="24" customHeight="1" thickTop="1">
      <c r="A5" s="162"/>
      <c r="B5" s="184" t="s">
        <v>15</v>
      </c>
      <c r="C5" s="183" t="s">
        <v>161</v>
      </c>
      <c r="D5" s="183" t="s">
        <v>160</v>
      </c>
      <c r="E5" s="183" t="s">
        <v>159</v>
      </c>
      <c r="F5" s="53" t="s">
        <v>158</v>
      </c>
      <c r="G5" s="182" t="s">
        <v>157</v>
      </c>
    </row>
    <row r="6" spans="1:7" ht="12.75">
      <c r="A6" s="4"/>
      <c r="B6" s="160"/>
      <c r="C6" s="4"/>
      <c r="D6" s="4"/>
      <c r="E6" s="97"/>
      <c r="F6" s="181"/>
      <c r="G6" s="180"/>
    </row>
    <row r="7" spans="1:8" ht="12.75">
      <c r="A7" s="179" t="s">
        <v>156</v>
      </c>
      <c r="B7" s="173">
        <v>2503.9</v>
      </c>
      <c r="C7" s="81">
        <v>2160.5</v>
      </c>
      <c r="D7" s="172">
        <v>261.8</v>
      </c>
      <c r="E7" s="79">
        <v>67.8</v>
      </c>
      <c r="F7" s="171">
        <v>13.8</v>
      </c>
      <c r="G7" s="175" t="s">
        <v>113</v>
      </c>
      <c r="H7" s="169"/>
    </row>
    <row r="8" spans="1:8" ht="12.75">
      <c r="A8" s="147"/>
      <c r="B8" s="173"/>
      <c r="C8" s="81"/>
      <c r="D8" s="172"/>
      <c r="E8" s="79"/>
      <c r="F8" s="171"/>
      <c r="G8" s="171"/>
      <c r="H8" s="169"/>
    </row>
    <row r="9" spans="1:8" ht="12.75">
      <c r="A9" s="178" t="s">
        <v>155</v>
      </c>
      <c r="B9" s="173">
        <v>2498.9</v>
      </c>
      <c r="C9" s="81">
        <v>2229.2</v>
      </c>
      <c r="D9" s="172">
        <v>215.8</v>
      </c>
      <c r="E9" s="177">
        <v>33.7</v>
      </c>
      <c r="F9" s="171">
        <v>7.7</v>
      </c>
      <c r="G9" s="171">
        <v>12.5</v>
      </c>
      <c r="H9" s="169"/>
    </row>
    <row r="10" spans="1:8" ht="12.75">
      <c r="A10" s="176" t="s">
        <v>154</v>
      </c>
      <c r="B10" s="173">
        <v>1699.6</v>
      </c>
      <c r="C10" s="81">
        <v>1614.3</v>
      </c>
      <c r="D10" s="172">
        <v>78.6</v>
      </c>
      <c r="E10" s="79">
        <v>5.7</v>
      </c>
      <c r="F10" s="171">
        <v>1</v>
      </c>
      <c r="G10" s="175" t="s">
        <v>113</v>
      </c>
      <c r="H10" s="169"/>
    </row>
    <row r="11" spans="1:8" ht="12.75">
      <c r="A11" s="174" t="s">
        <v>153</v>
      </c>
      <c r="B11" s="173">
        <v>799.3</v>
      </c>
      <c r="C11" s="81">
        <v>614.9</v>
      </c>
      <c r="D11" s="172">
        <v>137.2</v>
      </c>
      <c r="E11" s="79">
        <v>28</v>
      </c>
      <c r="F11" s="171">
        <v>6.7</v>
      </c>
      <c r="G11" s="171">
        <v>12.5</v>
      </c>
      <c r="H11" s="169"/>
    </row>
    <row r="12" spans="1:8" ht="12.75">
      <c r="A12" s="147"/>
      <c r="B12" s="173"/>
      <c r="C12" s="81"/>
      <c r="D12" s="172"/>
      <c r="E12" s="79"/>
      <c r="F12" s="171"/>
      <c r="G12" s="171"/>
      <c r="H12" s="169"/>
    </row>
    <row r="13" spans="1:8" ht="12.75">
      <c r="A13" s="147" t="s">
        <v>152</v>
      </c>
      <c r="B13" s="173">
        <v>89.4</v>
      </c>
      <c r="C13" s="81">
        <v>16.4</v>
      </c>
      <c r="D13" s="172">
        <v>45.3</v>
      </c>
      <c r="E13" s="79">
        <v>34.1</v>
      </c>
      <c r="F13" s="171">
        <v>6.1</v>
      </c>
      <c r="G13" s="170">
        <v>-12.5</v>
      </c>
      <c r="H13" s="169"/>
    </row>
    <row r="14" spans="1:7" ht="12.75">
      <c r="A14" s="5"/>
      <c r="B14" s="144"/>
      <c r="C14" s="143"/>
      <c r="D14" s="142"/>
      <c r="E14" s="77"/>
      <c r="F14" s="168"/>
      <c r="G14" s="168"/>
    </row>
    <row r="16" spans="1:2" ht="12.75">
      <c r="A16" s="60" t="s">
        <v>151</v>
      </c>
      <c r="B16" s="98"/>
    </row>
    <row r="17" spans="1:2" ht="12.75">
      <c r="A17" s="167" t="s">
        <v>150</v>
      </c>
      <c r="B17" s="57"/>
    </row>
    <row r="18" ht="12.75">
      <c r="A18" s="57" t="s">
        <v>149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5" width="13.140625" style="0" customWidth="1"/>
    <col min="6" max="6" width="9.57421875" style="0" bestFit="1" customWidth="1"/>
  </cols>
  <sheetData>
    <row r="1" spans="1:5" ht="31.5">
      <c r="A1" s="20" t="s">
        <v>196</v>
      </c>
      <c r="B1" s="185"/>
      <c r="C1" s="185"/>
      <c r="D1" s="185"/>
      <c r="E1" s="185"/>
    </row>
    <row r="2" spans="1:5" ht="12.75" customHeight="1">
      <c r="A2" s="20"/>
      <c r="B2" s="185"/>
      <c r="C2" s="185"/>
      <c r="D2" s="185"/>
      <c r="E2" s="185"/>
    </row>
    <row r="3" spans="1:5" ht="12.75" customHeight="1">
      <c r="A3" s="165" t="s">
        <v>195</v>
      </c>
      <c r="B3" s="185"/>
      <c r="C3" s="185"/>
      <c r="D3" s="185"/>
      <c r="E3" s="185"/>
    </row>
    <row r="4" spans="1:5" ht="12.75" customHeight="1" thickBot="1">
      <c r="A4" s="164"/>
      <c r="B4" s="164"/>
      <c r="C4" s="164"/>
      <c r="D4" s="164"/>
      <c r="E4" s="164"/>
    </row>
    <row r="5" spans="1:7" s="90" customFormat="1" ht="57.75" customHeight="1" thickTop="1">
      <c r="A5" s="162"/>
      <c r="B5" s="162" t="s">
        <v>194</v>
      </c>
      <c r="C5" s="162" t="s">
        <v>193</v>
      </c>
      <c r="D5" s="162" t="s">
        <v>192</v>
      </c>
      <c r="E5" s="161" t="s">
        <v>191</v>
      </c>
      <c r="G5"/>
    </row>
    <row r="6" spans="1:5" ht="12.75">
      <c r="A6" s="4"/>
      <c r="B6" s="4"/>
      <c r="C6" s="4"/>
      <c r="D6" s="4"/>
      <c r="E6" s="181"/>
    </row>
    <row r="7" spans="1:5" ht="12.75">
      <c r="A7" s="204" t="s">
        <v>190</v>
      </c>
      <c r="B7" s="198">
        <v>2442.3</v>
      </c>
      <c r="C7" s="199" t="s">
        <v>189</v>
      </c>
      <c r="D7" s="196">
        <v>2503.9</v>
      </c>
      <c r="E7" s="190">
        <v>4.673717653944243</v>
      </c>
    </row>
    <row r="8" spans="1:6" ht="12.75">
      <c r="A8" s="203" t="s">
        <v>183</v>
      </c>
      <c r="B8" s="206">
        <v>2028.6</v>
      </c>
      <c r="C8" s="199" t="s">
        <v>188</v>
      </c>
      <c r="D8" s="205">
        <v>2160.5</v>
      </c>
      <c r="E8" s="190">
        <v>4.61456517528569</v>
      </c>
      <c r="F8" s="189"/>
    </row>
    <row r="9" spans="1:6" ht="12.75">
      <c r="A9" s="203" t="s">
        <v>182</v>
      </c>
      <c r="B9" s="206">
        <v>351.9</v>
      </c>
      <c r="C9" s="199" t="s">
        <v>187</v>
      </c>
      <c r="D9" s="205">
        <v>261.8</v>
      </c>
      <c r="E9" s="190">
        <v>-0.15255530129670847</v>
      </c>
      <c r="F9" s="189"/>
    </row>
    <row r="10" spans="1:6" ht="12.75">
      <c r="A10" s="203" t="s">
        <v>181</v>
      </c>
      <c r="B10" s="198">
        <v>45.1</v>
      </c>
      <c r="C10" s="199" t="s">
        <v>186</v>
      </c>
      <c r="D10" s="196">
        <v>67.8</v>
      </c>
      <c r="E10" s="190">
        <v>16.095890410958912</v>
      </c>
      <c r="F10" s="189"/>
    </row>
    <row r="11" spans="1:6" ht="12.75">
      <c r="A11" s="203" t="s">
        <v>180</v>
      </c>
      <c r="B11" s="198">
        <v>16.7</v>
      </c>
      <c r="C11" s="199" t="s">
        <v>185</v>
      </c>
      <c r="D11" s="196">
        <v>13.8</v>
      </c>
      <c r="E11" s="190">
        <v>119.04761904761907</v>
      </c>
      <c r="F11" s="189"/>
    </row>
    <row r="12" spans="1:5" ht="12.75">
      <c r="A12" s="147"/>
      <c r="B12" s="198"/>
      <c r="C12" s="201"/>
      <c r="D12" s="196"/>
      <c r="E12" s="194"/>
    </row>
    <row r="13" spans="1:6" ht="12.75">
      <c r="A13" s="204" t="s">
        <v>184</v>
      </c>
      <c r="B13" s="198">
        <v>2308.5</v>
      </c>
      <c r="C13" s="201">
        <v>2387.7</v>
      </c>
      <c r="D13" s="196">
        <v>2498.9</v>
      </c>
      <c r="E13" s="190">
        <v>4.657201490974594</v>
      </c>
      <c r="F13" s="189"/>
    </row>
    <row r="14" spans="1:6" ht="12.75">
      <c r="A14" s="203" t="s">
        <v>183</v>
      </c>
      <c r="B14" s="198">
        <v>1985</v>
      </c>
      <c r="C14" s="201">
        <v>2113.3</v>
      </c>
      <c r="D14" s="196">
        <v>2229.2</v>
      </c>
      <c r="E14" s="190">
        <v>5.484313632707116</v>
      </c>
      <c r="F14" s="189"/>
    </row>
    <row r="15" spans="1:6" ht="12.75">
      <c r="A15" s="203" t="s">
        <v>182</v>
      </c>
      <c r="B15" s="198">
        <v>249.4</v>
      </c>
      <c r="C15" s="201">
        <v>225.1</v>
      </c>
      <c r="D15" s="196">
        <v>215.8</v>
      </c>
      <c r="E15" s="190">
        <v>-4.131497112394489</v>
      </c>
      <c r="F15" s="189"/>
    </row>
    <row r="16" spans="1:6" ht="12.75">
      <c r="A16" s="203" t="s">
        <v>181</v>
      </c>
      <c r="B16" s="198">
        <v>36.6</v>
      </c>
      <c r="C16" s="201">
        <v>32.3</v>
      </c>
      <c r="D16" s="196">
        <v>33.7</v>
      </c>
      <c r="E16" s="190">
        <v>4.334365325077427</v>
      </c>
      <c r="F16" s="189"/>
    </row>
    <row r="17" spans="1:6" ht="12.75">
      <c r="A17" s="203" t="s">
        <v>180</v>
      </c>
      <c r="B17" s="198">
        <v>5.3</v>
      </c>
      <c r="C17" s="201">
        <v>5.5</v>
      </c>
      <c r="D17" s="196">
        <v>7.7</v>
      </c>
      <c r="E17" s="190">
        <v>40.000000000000014</v>
      </c>
      <c r="F17" s="189"/>
    </row>
    <row r="18" spans="1:6" ht="12.75">
      <c r="A18" s="202" t="s">
        <v>179</v>
      </c>
      <c r="B18" s="198">
        <v>32.2</v>
      </c>
      <c r="C18" s="201">
        <v>11.5</v>
      </c>
      <c r="D18" s="196">
        <v>12.5</v>
      </c>
      <c r="E18" s="190">
        <v>8.695652173913038</v>
      </c>
      <c r="F18" s="189"/>
    </row>
    <row r="19" spans="1:5" ht="12.75">
      <c r="A19" s="200"/>
      <c r="B19" s="198" t="s">
        <v>178</v>
      </c>
      <c r="C19" s="196"/>
      <c r="D19" s="196"/>
      <c r="E19" s="194"/>
    </row>
    <row r="20" spans="1:6" ht="12.75">
      <c r="A20" s="179" t="s">
        <v>177</v>
      </c>
      <c r="B20" s="198">
        <v>11355.85</v>
      </c>
      <c r="C20" s="199" t="s">
        <v>176</v>
      </c>
      <c r="D20" s="196">
        <v>12412</v>
      </c>
      <c r="E20" s="190">
        <v>5.186440677966098</v>
      </c>
      <c r="F20" s="189"/>
    </row>
    <row r="21" spans="1:6" ht="12.75">
      <c r="A21" s="147"/>
      <c r="B21" s="198"/>
      <c r="C21" s="197"/>
      <c r="D21" s="196"/>
      <c r="E21" s="194"/>
      <c r="F21" s="195"/>
    </row>
    <row r="22" spans="1:6" ht="12.75">
      <c r="A22" s="178" t="s">
        <v>175</v>
      </c>
      <c r="B22" s="192">
        <v>180720</v>
      </c>
      <c r="C22" s="145">
        <v>179900</v>
      </c>
      <c r="D22" s="191">
        <v>179478</v>
      </c>
      <c r="E22" s="190">
        <v>-0.23457476375764452</v>
      </c>
      <c r="F22" s="189"/>
    </row>
    <row r="23" spans="1:6" ht="12.75">
      <c r="A23" s="179" t="s">
        <v>174</v>
      </c>
      <c r="B23" s="192">
        <v>175022</v>
      </c>
      <c r="C23" s="145">
        <v>173237</v>
      </c>
      <c r="D23" s="191">
        <v>172078</v>
      </c>
      <c r="E23" s="190">
        <v>-0.6690256700358499</v>
      </c>
      <c r="F23" s="189"/>
    </row>
    <row r="24" spans="1:6" ht="12.75">
      <c r="A24" s="147" t="s">
        <v>173</v>
      </c>
      <c r="B24" s="192">
        <v>5698</v>
      </c>
      <c r="C24" s="145">
        <v>6663</v>
      </c>
      <c r="D24" s="191">
        <v>7400</v>
      </c>
      <c r="E24" s="190">
        <v>11.061083595977795</v>
      </c>
      <c r="F24" s="189"/>
    </row>
    <row r="25" spans="1:6" ht="12.75">
      <c r="A25" s="147"/>
      <c r="B25" s="193"/>
      <c r="C25" s="193"/>
      <c r="D25" s="193"/>
      <c r="E25" s="194"/>
      <c r="F25" s="189"/>
    </row>
    <row r="26" spans="1:6" ht="12.75">
      <c r="A26" s="147" t="s">
        <v>172</v>
      </c>
      <c r="B26" s="192">
        <v>285</v>
      </c>
      <c r="C26" s="145">
        <v>287</v>
      </c>
      <c r="D26" s="193">
        <v>285</v>
      </c>
      <c r="E26" s="190">
        <v>-0.6968641114982632</v>
      </c>
      <c r="F26" s="189"/>
    </row>
    <row r="27" spans="1:6" ht="12.75">
      <c r="A27" s="179" t="s">
        <v>171</v>
      </c>
      <c r="B27" s="192">
        <v>257</v>
      </c>
      <c r="C27" s="152">
        <v>259</v>
      </c>
      <c r="D27" s="191">
        <v>257</v>
      </c>
      <c r="E27" s="190">
        <v>-0.7722007722007707</v>
      </c>
      <c r="F27" s="189"/>
    </row>
    <row r="28" spans="1:6" ht="12.75">
      <c r="A28" s="179" t="s">
        <v>170</v>
      </c>
      <c r="B28" s="192">
        <v>28</v>
      </c>
      <c r="C28" s="152">
        <v>28</v>
      </c>
      <c r="D28" s="191">
        <v>28</v>
      </c>
      <c r="E28" s="190">
        <v>0</v>
      </c>
      <c r="F28" s="189"/>
    </row>
    <row r="29" spans="1:5" ht="12.75">
      <c r="A29" s="5"/>
      <c r="B29" s="188"/>
      <c r="C29" s="142"/>
      <c r="D29" s="142"/>
      <c r="E29" s="168"/>
    </row>
    <row r="31" spans="1:7" s="57" customFormat="1" ht="12.75">
      <c r="A31" s="187" t="s">
        <v>169</v>
      </c>
      <c r="G31"/>
    </row>
    <row r="32" ht="12.75">
      <c r="A32" s="60" t="s">
        <v>168</v>
      </c>
    </row>
    <row r="33" ht="12.75">
      <c r="A33" s="60" t="s">
        <v>167</v>
      </c>
    </row>
    <row r="34" ht="12.75">
      <c r="A34" s="167" t="s">
        <v>166</v>
      </c>
    </row>
    <row r="35" ht="12.75">
      <c r="A35" s="167" t="s">
        <v>165</v>
      </c>
    </row>
    <row r="36" ht="12.75">
      <c r="A36" s="57" t="s">
        <v>164</v>
      </c>
    </row>
    <row r="40" spans="3:6" ht="12.75">
      <c r="C40" s="186"/>
      <c r="D40" s="186"/>
      <c r="E40" s="186"/>
      <c r="F40" s="186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23.421875" style="0" customWidth="1"/>
    <col min="3" max="3" width="23.28125" style="0" customWidth="1"/>
    <col min="4" max="4" width="9.57421875" style="0" bestFit="1" customWidth="1"/>
  </cols>
  <sheetData>
    <row r="1" spans="1:4" ht="31.5">
      <c r="A1" s="20" t="s">
        <v>222</v>
      </c>
      <c r="B1" s="185"/>
      <c r="C1" s="185"/>
      <c r="D1" s="97"/>
    </row>
    <row r="2" spans="1:4" ht="12.75" customHeight="1">
      <c r="A2" s="20"/>
      <c r="B2" s="185"/>
      <c r="C2" s="185"/>
      <c r="D2" s="97"/>
    </row>
    <row r="3" spans="1:4" ht="12.75" customHeight="1">
      <c r="A3" s="165" t="s">
        <v>221</v>
      </c>
      <c r="B3" s="185"/>
      <c r="C3" s="185"/>
      <c r="D3" s="97"/>
    </row>
    <row r="4" spans="1:4" ht="12.75" customHeight="1" thickBot="1">
      <c r="A4" s="164"/>
      <c r="B4" s="164"/>
      <c r="C4" s="164"/>
      <c r="D4" s="97"/>
    </row>
    <row r="5" spans="1:4" s="90" customFormat="1" ht="26.25" customHeight="1" thickTop="1">
      <c r="A5" s="183" t="s">
        <v>220</v>
      </c>
      <c r="B5" s="215" t="s">
        <v>193</v>
      </c>
      <c r="C5" s="53" t="s">
        <v>192</v>
      </c>
      <c r="D5" s="214"/>
    </row>
    <row r="6" spans="1:4" ht="12.75">
      <c r="A6" s="4"/>
      <c r="B6" s="149"/>
      <c r="C6" s="181"/>
      <c r="D6" s="97"/>
    </row>
    <row r="7" spans="1:4" ht="12.75">
      <c r="A7" s="213" t="s">
        <v>219</v>
      </c>
      <c r="B7" s="210">
        <v>2154312329</v>
      </c>
      <c r="C7" s="210">
        <v>2245574028</v>
      </c>
      <c r="D7" s="97"/>
    </row>
    <row r="8" spans="1:4" ht="12.75">
      <c r="A8" s="147"/>
      <c r="B8" s="212" t="s">
        <v>178</v>
      </c>
      <c r="C8" s="212" t="s">
        <v>178</v>
      </c>
      <c r="D8" s="97"/>
    </row>
    <row r="9" spans="1:4" ht="12.75">
      <c r="A9" s="211" t="s">
        <v>218</v>
      </c>
      <c r="B9" s="210">
        <v>1860192284</v>
      </c>
      <c r="C9" s="210">
        <v>1970302091</v>
      </c>
      <c r="D9" s="97"/>
    </row>
    <row r="10" spans="1:4" ht="12.75">
      <c r="A10" s="176" t="s">
        <v>217</v>
      </c>
      <c r="B10" s="209">
        <v>1488331967</v>
      </c>
      <c r="C10" s="209">
        <v>1542840173</v>
      </c>
      <c r="D10" s="97"/>
    </row>
    <row r="11" spans="1:4" ht="12.75">
      <c r="A11" s="174" t="s">
        <v>216</v>
      </c>
      <c r="B11" s="209">
        <v>36599182</v>
      </c>
      <c r="C11" s="209">
        <v>36083438</v>
      </c>
      <c r="D11" s="97"/>
    </row>
    <row r="12" spans="1:4" ht="12.75">
      <c r="A12" s="176" t="s">
        <v>215</v>
      </c>
      <c r="B12" s="209">
        <v>268433933</v>
      </c>
      <c r="C12" s="209">
        <v>305315022</v>
      </c>
      <c r="D12" s="97"/>
    </row>
    <row r="13" spans="1:4" ht="12.75">
      <c r="A13" s="176" t="s">
        <v>214</v>
      </c>
      <c r="B13" s="209">
        <v>66827202</v>
      </c>
      <c r="C13" s="209">
        <v>86063458</v>
      </c>
      <c r="D13" s="195"/>
    </row>
    <row r="14" spans="1:4" ht="12.75">
      <c r="A14" s="176"/>
      <c r="B14" s="209"/>
      <c r="C14" s="209"/>
      <c r="D14" s="195"/>
    </row>
    <row r="15" spans="1:4" ht="12.75">
      <c r="A15" s="179" t="s">
        <v>213</v>
      </c>
      <c r="B15" s="209">
        <v>253086241</v>
      </c>
      <c r="C15" s="209">
        <v>258884784</v>
      </c>
      <c r="D15" s="195"/>
    </row>
    <row r="16" spans="1:4" ht="12.75">
      <c r="A16" s="176" t="s">
        <v>212</v>
      </c>
      <c r="B16" s="209">
        <v>8538139</v>
      </c>
      <c r="C16" s="209">
        <v>8078196</v>
      </c>
      <c r="D16" s="195"/>
    </row>
    <row r="17" spans="1:4" ht="12.75">
      <c r="A17" s="176" t="s">
        <v>211</v>
      </c>
      <c r="B17" s="209">
        <v>4229849</v>
      </c>
      <c r="C17" s="209">
        <v>1594823</v>
      </c>
      <c r="D17" s="195"/>
    </row>
    <row r="18" spans="1:4" ht="12.75">
      <c r="A18" s="176" t="s">
        <v>210</v>
      </c>
      <c r="B18" s="209">
        <v>1005162</v>
      </c>
      <c r="C18" s="209">
        <v>1129043</v>
      </c>
      <c r="D18" s="195"/>
    </row>
    <row r="19" spans="1:4" ht="12.75">
      <c r="A19" s="176" t="s">
        <v>209</v>
      </c>
      <c r="B19" s="209">
        <v>12700628</v>
      </c>
      <c r="C19" s="209">
        <v>11186211</v>
      </c>
      <c r="D19" s="195"/>
    </row>
    <row r="20" spans="1:4" ht="12.75">
      <c r="A20" s="176" t="s">
        <v>208</v>
      </c>
      <c r="B20" s="209">
        <v>226612463</v>
      </c>
      <c r="C20" s="209">
        <v>236896511</v>
      </c>
      <c r="D20" s="195"/>
    </row>
    <row r="21" spans="1:4" ht="12.75">
      <c r="A21" s="147"/>
      <c r="B21" s="209"/>
      <c r="C21" s="209"/>
      <c r="D21" s="195"/>
    </row>
    <row r="22" spans="1:4" ht="12.75">
      <c r="A22" s="179" t="s">
        <v>207</v>
      </c>
      <c r="B22" s="209">
        <v>2113278525</v>
      </c>
      <c r="C22" s="209">
        <v>2229186875</v>
      </c>
      <c r="D22" s="195"/>
    </row>
    <row r="23" spans="1:4" ht="12.75">
      <c r="A23" s="147"/>
      <c r="B23" s="209"/>
      <c r="C23" s="209"/>
      <c r="D23" s="97"/>
    </row>
    <row r="24" spans="1:4" ht="12.75">
      <c r="A24" s="147" t="s">
        <v>206</v>
      </c>
      <c r="B24" s="209">
        <v>41033804</v>
      </c>
      <c r="C24" s="209">
        <v>16387153</v>
      </c>
      <c r="D24" s="97"/>
    </row>
    <row r="25" spans="1:3" ht="12.75">
      <c r="A25" s="5"/>
      <c r="B25" s="188"/>
      <c r="C25" s="208"/>
    </row>
    <row r="26" ht="12.75">
      <c r="B26" s="84"/>
    </row>
    <row r="27" spans="1:4" ht="12.75">
      <c r="A27" s="207" t="s">
        <v>205</v>
      </c>
      <c r="D27" s="97"/>
    </row>
    <row r="28" spans="1:4" ht="12.75">
      <c r="A28" s="207" t="s">
        <v>204</v>
      </c>
      <c r="D28" s="97"/>
    </row>
    <row r="29" spans="1:4" ht="12.75">
      <c r="A29" s="57" t="s">
        <v>203</v>
      </c>
      <c r="D29" s="97"/>
    </row>
    <row r="30" spans="1:4" ht="12.75">
      <c r="A30" s="57" t="s">
        <v>202</v>
      </c>
      <c r="D30" s="97"/>
    </row>
    <row r="31" spans="1:4" ht="12.75">
      <c r="A31" s="57" t="s">
        <v>201</v>
      </c>
      <c r="D31" s="97"/>
    </row>
    <row r="32" ht="12.75">
      <c r="A32" s="207" t="s">
        <v>200</v>
      </c>
    </row>
    <row r="33" ht="12.75">
      <c r="A33" s="57" t="s">
        <v>199</v>
      </c>
    </row>
    <row r="34" spans="1:4" ht="12.75">
      <c r="A34" s="60" t="s">
        <v>198</v>
      </c>
      <c r="D34" s="97"/>
    </row>
    <row r="35" spans="1:4" ht="12.75">
      <c r="A35" s="167" t="s">
        <v>197</v>
      </c>
      <c r="D35" s="97"/>
    </row>
    <row r="36" spans="1:4" ht="12.75">
      <c r="A36" s="57" t="s">
        <v>149</v>
      </c>
      <c r="D36" s="9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6" width="11.7109375" style="0" customWidth="1"/>
    <col min="7" max="7" width="12.28125" style="0" customWidth="1"/>
  </cols>
  <sheetData>
    <row r="1" spans="1:9" ht="31.5">
      <c r="A1" s="20" t="s">
        <v>235</v>
      </c>
      <c r="B1" s="56"/>
      <c r="C1" s="56"/>
      <c r="D1" s="56"/>
      <c r="E1" s="56"/>
      <c r="F1" s="56"/>
      <c r="G1" s="56"/>
      <c r="I1" s="237"/>
    </row>
    <row r="2" spans="1:7" ht="15" customHeight="1" thickBot="1">
      <c r="A2" s="236"/>
      <c r="B2" s="54"/>
      <c r="C2" s="54"/>
      <c r="D2" s="54"/>
      <c r="E2" s="54"/>
      <c r="F2" s="54"/>
      <c r="G2" s="54"/>
    </row>
    <row r="3" spans="1:19" s="232" customFormat="1" ht="41.25" customHeight="1" thickTop="1">
      <c r="A3" s="233" t="s">
        <v>234</v>
      </c>
      <c r="B3" s="235" t="s">
        <v>233</v>
      </c>
      <c r="C3" s="234" t="s">
        <v>70</v>
      </c>
      <c r="D3" s="234" t="s">
        <v>67</v>
      </c>
      <c r="E3" s="233" t="s">
        <v>232</v>
      </c>
      <c r="F3" s="233" t="s">
        <v>68</v>
      </c>
      <c r="G3" s="161" t="s">
        <v>231</v>
      </c>
      <c r="I3"/>
      <c r="J3"/>
      <c r="K3"/>
      <c r="L3"/>
      <c r="M3"/>
      <c r="N3"/>
      <c r="O3"/>
      <c r="P3"/>
      <c r="Q3"/>
      <c r="R3"/>
      <c r="S3"/>
    </row>
    <row r="4" spans="1:6" ht="12.75">
      <c r="A4" s="4"/>
      <c r="B4" s="6"/>
      <c r="C4" s="4"/>
      <c r="D4" s="4"/>
      <c r="E4" s="4"/>
      <c r="F4" s="4"/>
    </row>
    <row r="5" spans="1:7" ht="12.75">
      <c r="A5" s="10" t="s">
        <v>230</v>
      </c>
      <c r="B5" s="231">
        <v>179577</v>
      </c>
      <c r="C5" s="230">
        <v>23520</v>
      </c>
      <c r="D5" s="230">
        <v>20550</v>
      </c>
      <c r="E5" s="229">
        <v>117880</v>
      </c>
      <c r="F5" s="228">
        <v>9260</v>
      </c>
      <c r="G5" s="227">
        <v>8367</v>
      </c>
    </row>
    <row r="6" spans="1:7" ht="12.75">
      <c r="A6" s="4"/>
      <c r="B6" s="222"/>
      <c r="C6" s="221"/>
      <c r="D6" s="221"/>
      <c r="E6" s="226"/>
      <c r="F6" s="225"/>
      <c r="G6" s="219"/>
    </row>
    <row r="7" spans="1:17" ht="12.75">
      <c r="A7" s="4" t="s">
        <v>229</v>
      </c>
      <c r="B7" s="222">
        <v>1388</v>
      </c>
      <c r="C7" s="221">
        <v>195</v>
      </c>
      <c r="D7" s="221">
        <v>120</v>
      </c>
      <c r="E7" s="191">
        <v>928</v>
      </c>
      <c r="F7" s="220">
        <v>53</v>
      </c>
      <c r="G7" s="219">
        <v>92</v>
      </c>
      <c r="Q7" s="141"/>
    </row>
    <row r="8" spans="1:17" ht="12.75">
      <c r="A8" s="4" t="s">
        <v>228</v>
      </c>
      <c r="B8" s="222">
        <v>15010</v>
      </c>
      <c r="C8" s="221">
        <v>1978</v>
      </c>
      <c r="D8" s="221">
        <v>1860</v>
      </c>
      <c r="E8" s="191">
        <v>9695</v>
      </c>
      <c r="F8" s="220">
        <v>783</v>
      </c>
      <c r="G8" s="219">
        <v>694</v>
      </c>
      <c r="Q8" s="141"/>
    </row>
    <row r="9" spans="1:17" ht="12.75">
      <c r="A9" s="224">
        <v>1</v>
      </c>
      <c r="B9" s="222">
        <v>13892</v>
      </c>
      <c r="C9" s="221">
        <v>1744</v>
      </c>
      <c r="D9" s="221">
        <v>1547</v>
      </c>
      <c r="E9" s="191">
        <v>9225</v>
      </c>
      <c r="F9" s="220">
        <v>664</v>
      </c>
      <c r="G9" s="219">
        <v>712</v>
      </c>
      <c r="Q9" s="141"/>
    </row>
    <row r="10" spans="1:17" ht="12.75">
      <c r="A10" s="224">
        <v>2</v>
      </c>
      <c r="B10" s="222">
        <v>13495</v>
      </c>
      <c r="C10" s="221">
        <v>1708</v>
      </c>
      <c r="D10" s="221">
        <v>1537</v>
      </c>
      <c r="E10" s="191">
        <v>8880</v>
      </c>
      <c r="F10" s="220">
        <v>671</v>
      </c>
      <c r="G10" s="219">
        <v>699</v>
      </c>
      <c r="Q10" s="141"/>
    </row>
    <row r="11" spans="1:17" ht="12.75">
      <c r="A11" s="224">
        <v>3</v>
      </c>
      <c r="B11" s="222">
        <v>12999</v>
      </c>
      <c r="C11" s="221">
        <v>1674</v>
      </c>
      <c r="D11" s="221">
        <v>1435</v>
      </c>
      <c r="E11" s="191">
        <v>8557</v>
      </c>
      <c r="F11" s="220">
        <v>627</v>
      </c>
      <c r="G11" s="219">
        <v>706</v>
      </c>
      <c r="Q11" s="141"/>
    </row>
    <row r="12" spans="1:17" ht="12.75">
      <c r="A12" s="224">
        <v>4</v>
      </c>
      <c r="B12" s="222">
        <v>12210</v>
      </c>
      <c r="C12" s="221">
        <v>1609</v>
      </c>
      <c r="D12" s="221">
        <v>1344</v>
      </c>
      <c r="E12" s="191">
        <v>8069</v>
      </c>
      <c r="F12" s="220">
        <v>591</v>
      </c>
      <c r="G12" s="219">
        <v>597</v>
      </c>
      <c r="Q12" s="141"/>
    </row>
    <row r="13" spans="1:17" ht="12.75">
      <c r="A13" s="224">
        <v>5</v>
      </c>
      <c r="B13" s="222">
        <v>12739</v>
      </c>
      <c r="C13" s="221">
        <v>1596</v>
      </c>
      <c r="D13" s="221">
        <v>1444</v>
      </c>
      <c r="E13" s="191">
        <v>8410</v>
      </c>
      <c r="F13" s="220">
        <v>611</v>
      </c>
      <c r="G13" s="219">
        <v>678</v>
      </c>
      <c r="Q13" s="141"/>
    </row>
    <row r="14" spans="1:17" ht="12.75">
      <c r="A14" s="224">
        <v>6</v>
      </c>
      <c r="B14" s="222">
        <v>11729</v>
      </c>
      <c r="C14" s="221">
        <v>1356</v>
      </c>
      <c r="D14" s="221">
        <v>1293</v>
      </c>
      <c r="E14" s="191">
        <v>7675</v>
      </c>
      <c r="F14" s="220">
        <v>626</v>
      </c>
      <c r="G14" s="219">
        <v>779</v>
      </c>
      <c r="Q14" s="141"/>
    </row>
    <row r="15" spans="1:17" ht="12.75">
      <c r="A15" s="224">
        <v>7</v>
      </c>
      <c r="B15" s="222">
        <v>11470</v>
      </c>
      <c r="C15" s="221">
        <v>1437</v>
      </c>
      <c r="D15" s="221">
        <v>1305</v>
      </c>
      <c r="E15" s="191">
        <v>7490</v>
      </c>
      <c r="F15" s="220">
        <v>609</v>
      </c>
      <c r="G15" s="219">
        <v>629</v>
      </c>
      <c r="Q15" s="141"/>
    </row>
    <row r="16" spans="1:17" ht="12.75">
      <c r="A16" s="224">
        <v>8</v>
      </c>
      <c r="B16" s="222">
        <v>11068</v>
      </c>
      <c r="C16" s="221">
        <v>1342</v>
      </c>
      <c r="D16" s="221">
        <v>1318</v>
      </c>
      <c r="E16" s="191">
        <v>7198</v>
      </c>
      <c r="F16" s="220">
        <v>590</v>
      </c>
      <c r="G16" s="219">
        <v>620</v>
      </c>
      <c r="Q16" s="141"/>
    </row>
    <row r="17" spans="1:7" ht="12.75">
      <c r="A17" s="224">
        <v>9</v>
      </c>
      <c r="B17" s="222">
        <v>13312</v>
      </c>
      <c r="C17" s="221">
        <v>1706</v>
      </c>
      <c r="D17" s="221">
        <v>1561</v>
      </c>
      <c r="E17" s="191">
        <v>8842</v>
      </c>
      <c r="F17" s="220">
        <v>727</v>
      </c>
      <c r="G17" s="219">
        <v>476</v>
      </c>
    </row>
    <row r="18" spans="1:17" ht="12.75">
      <c r="A18" s="223">
        <v>10</v>
      </c>
      <c r="B18" s="222">
        <v>11836</v>
      </c>
      <c r="C18" s="221">
        <v>1586</v>
      </c>
      <c r="D18" s="221">
        <v>1393</v>
      </c>
      <c r="E18" s="191">
        <v>7793</v>
      </c>
      <c r="F18" s="220">
        <v>679</v>
      </c>
      <c r="G18" s="219">
        <v>385</v>
      </c>
      <c r="Q18" s="141"/>
    </row>
    <row r="19" spans="1:17" ht="12.75">
      <c r="A19" s="223">
        <v>11</v>
      </c>
      <c r="B19" s="222">
        <v>11074</v>
      </c>
      <c r="C19" s="221">
        <v>1506</v>
      </c>
      <c r="D19" s="221">
        <v>1254</v>
      </c>
      <c r="E19" s="191">
        <v>7352</v>
      </c>
      <c r="F19" s="220">
        <v>629</v>
      </c>
      <c r="G19" s="219">
        <v>333</v>
      </c>
      <c r="Q19" s="141"/>
    </row>
    <row r="20" spans="1:17" ht="12.75">
      <c r="A20" s="223">
        <v>12</v>
      </c>
      <c r="B20" s="222">
        <v>9602</v>
      </c>
      <c r="C20" s="221">
        <v>1382</v>
      </c>
      <c r="D20" s="221">
        <v>1156</v>
      </c>
      <c r="E20" s="191">
        <v>6232</v>
      </c>
      <c r="F20" s="220">
        <v>595</v>
      </c>
      <c r="G20" s="219">
        <v>237</v>
      </c>
      <c r="Q20" s="141"/>
    </row>
    <row r="21" spans="1:7" ht="12.75">
      <c r="A21" s="4" t="s">
        <v>227</v>
      </c>
      <c r="B21" s="222">
        <v>17753</v>
      </c>
      <c r="C21" s="221">
        <v>2701</v>
      </c>
      <c r="D21" s="221">
        <v>1983</v>
      </c>
      <c r="E21" s="191">
        <v>11534</v>
      </c>
      <c r="F21" s="220">
        <v>805</v>
      </c>
      <c r="G21" s="219">
        <v>730</v>
      </c>
    </row>
    <row r="22" spans="1:7" ht="12.75">
      <c r="A22" s="5"/>
      <c r="B22" s="78"/>
      <c r="C22" s="5"/>
      <c r="D22" s="5"/>
      <c r="E22" s="5"/>
      <c r="F22" s="5"/>
      <c r="G22" s="77"/>
    </row>
    <row r="24" ht="12.75">
      <c r="A24" s="218" t="s">
        <v>226</v>
      </c>
    </row>
    <row r="25" spans="1:7" ht="12.75">
      <c r="A25" s="217" t="s">
        <v>225</v>
      </c>
      <c r="B25" s="109"/>
      <c r="C25" s="109"/>
      <c r="D25" s="109"/>
      <c r="E25" s="109"/>
      <c r="F25" s="109"/>
      <c r="G25" s="109"/>
    </row>
    <row r="26" spans="1:7" ht="12.75">
      <c r="A26" s="216" t="s">
        <v>224</v>
      </c>
      <c r="B26" s="109"/>
      <c r="C26" s="109"/>
      <c r="D26" s="109"/>
      <c r="E26" s="109"/>
      <c r="F26" s="109"/>
      <c r="G26" s="109"/>
    </row>
    <row r="27" spans="1:7" ht="12.75">
      <c r="A27" s="216" t="s">
        <v>223</v>
      </c>
      <c r="B27" s="109"/>
      <c r="C27" s="109"/>
      <c r="D27" s="109"/>
      <c r="E27" s="109"/>
      <c r="F27" s="109"/>
      <c r="G27" s="109"/>
    </row>
    <row r="28" spans="1:7" ht="12.75">
      <c r="A28" s="109"/>
      <c r="B28" s="109"/>
      <c r="C28" s="109"/>
      <c r="D28" s="109"/>
      <c r="E28" s="109"/>
      <c r="F28" s="109"/>
      <c r="G28" s="109"/>
    </row>
    <row r="29" ht="12.75">
      <c r="A29" s="5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17.28125" style="0" customWidth="1"/>
    <col min="3" max="3" width="15.57421875" style="0" customWidth="1"/>
    <col min="4" max="4" width="20.57421875" style="0" customWidth="1"/>
    <col min="5" max="5" width="21.8515625" style="0" customWidth="1"/>
    <col min="6" max="6" width="11.00390625" style="0" customWidth="1"/>
  </cols>
  <sheetData>
    <row r="1" spans="1:5" s="1" customFormat="1" ht="31.5">
      <c r="A1" s="20" t="s">
        <v>245</v>
      </c>
      <c r="B1" s="2"/>
      <c r="C1" s="2"/>
      <c r="D1" s="2"/>
      <c r="E1" s="2"/>
    </row>
    <row r="2" spans="1:5" ht="13.5" thickBot="1">
      <c r="A2" s="258"/>
      <c r="B2" s="97"/>
      <c r="C2" s="97"/>
      <c r="D2" s="97"/>
      <c r="E2" s="97"/>
    </row>
    <row r="3" spans="1:7" s="253" customFormat="1" ht="60.75" customHeight="1" thickTop="1">
      <c r="A3" s="257" t="s">
        <v>57</v>
      </c>
      <c r="B3" s="257" t="s">
        <v>244</v>
      </c>
      <c r="C3" s="257" t="s">
        <v>243</v>
      </c>
      <c r="D3" s="256" t="s">
        <v>242</v>
      </c>
      <c r="E3" s="255" t="s">
        <v>241</v>
      </c>
      <c r="F3" s="97"/>
      <c r="G3" s="254"/>
    </row>
    <row r="4" spans="1:7" ht="12.75">
      <c r="A4" s="252"/>
      <c r="B4" s="250"/>
      <c r="C4" s="251"/>
      <c r="D4" s="250"/>
      <c r="E4" s="249"/>
      <c r="F4" s="97"/>
      <c r="G4" s="97"/>
    </row>
    <row r="5" spans="1:7" ht="12.75">
      <c r="A5" s="248">
        <v>1996</v>
      </c>
      <c r="B5" s="247">
        <v>32122</v>
      </c>
      <c r="C5" s="246">
        <v>16.979596151813087</v>
      </c>
      <c r="D5" s="245">
        <v>14741</v>
      </c>
      <c r="E5" s="244">
        <v>17381</v>
      </c>
      <c r="F5" s="97"/>
      <c r="G5" s="97"/>
    </row>
    <row r="6" spans="1:7" ht="12.75">
      <c r="A6" s="248">
        <v>1997</v>
      </c>
      <c r="B6" s="247">
        <v>30905</v>
      </c>
      <c r="C6" s="246">
        <v>16.27546909477742</v>
      </c>
      <c r="D6" s="245">
        <v>14343</v>
      </c>
      <c r="E6" s="244">
        <v>16562</v>
      </c>
      <c r="F6" s="97"/>
      <c r="G6" s="97"/>
    </row>
    <row r="7" spans="1:7" ht="12.75">
      <c r="A7" s="248">
        <v>1998</v>
      </c>
      <c r="B7" s="247">
        <v>31438</v>
      </c>
      <c r="C7" s="246">
        <v>16.7162052225513</v>
      </c>
      <c r="D7" s="245">
        <v>13628</v>
      </c>
      <c r="E7" s="244">
        <v>17810</v>
      </c>
      <c r="F7" s="97"/>
      <c r="G7" s="97"/>
    </row>
    <row r="8" spans="1:7" ht="12.75">
      <c r="A8" s="248">
        <v>1999</v>
      </c>
      <c r="B8" s="247">
        <v>30337</v>
      </c>
      <c r="C8" s="246">
        <v>16.322500807059075</v>
      </c>
      <c r="D8" s="245">
        <v>12969</v>
      </c>
      <c r="E8" s="244">
        <v>17368</v>
      </c>
      <c r="F8" s="97"/>
      <c r="G8" s="97"/>
    </row>
    <row r="9" spans="1:7" ht="12.75">
      <c r="A9" s="248">
        <v>2000</v>
      </c>
      <c r="B9" s="247">
        <v>30251</v>
      </c>
      <c r="C9" s="246">
        <v>16.483761987794246</v>
      </c>
      <c r="D9" s="245">
        <v>12689</v>
      </c>
      <c r="E9" s="244">
        <v>17562</v>
      </c>
      <c r="F9" s="97"/>
      <c r="G9" s="97"/>
    </row>
    <row r="10" spans="1:7" ht="12.75">
      <c r="A10" s="248">
        <v>2001</v>
      </c>
      <c r="B10" s="247">
        <v>28276</v>
      </c>
      <c r="C10" s="246">
        <v>15.321925156871458</v>
      </c>
      <c r="D10" s="245">
        <v>12434</v>
      </c>
      <c r="E10" s="244">
        <v>15842</v>
      </c>
      <c r="F10" s="97"/>
      <c r="G10" s="243"/>
    </row>
    <row r="11" spans="1:7" ht="12.75">
      <c r="A11" s="248">
        <v>2002</v>
      </c>
      <c r="B11" s="247">
        <v>29068</v>
      </c>
      <c r="C11" s="246">
        <v>15.812521419362561</v>
      </c>
      <c r="D11" s="245">
        <v>12235</v>
      </c>
      <c r="E11" s="244">
        <v>16833</v>
      </c>
      <c r="F11" s="97"/>
      <c r="G11" s="243"/>
    </row>
    <row r="12" spans="1:7" ht="12.75">
      <c r="A12" s="248">
        <v>2003</v>
      </c>
      <c r="B12" s="247">
        <v>28692</v>
      </c>
      <c r="C12" s="246">
        <v>15.626684966423216</v>
      </c>
      <c r="D12" s="245">
        <v>11601</v>
      </c>
      <c r="E12" s="244">
        <v>17091</v>
      </c>
      <c r="F12" s="97"/>
      <c r="G12" s="243"/>
    </row>
    <row r="13" spans="1:7" ht="12.75">
      <c r="A13" s="248">
        <v>2004</v>
      </c>
      <c r="B13" s="247">
        <v>29462</v>
      </c>
      <c r="C13" s="246">
        <v>16.083194584709446</v>
      </c>
      <c r="D13" s="245">
        <v>11617</v>
      </c>
      <c r="E13" s="244">
        <v>17845</v>
      </c>
      <c r="F13" s="156"/>
      <c r="G13" s="243"/>
    </row>
    <row r="14" spans="1:7" ht="12.75">
      <c r="A14" s="248">
        <v>2005</v>
      </c>
      <c r="B14" s="247">
        <v>29390</v>
      </c>
      <c r="C14" s="246">
        <v>16.28</v>
      </c>
      <c r="D14" s="245">
        <v>11004</v>
      </c>
      <c r="E14" s="244">
        <v>18386</v>
      </c>
      <c r="F14" s="156"/>
      <c r="G14" s="243"/>
    </row>
    <row r="15" spans="1:7" ht="12.75">
      <c r="A15" s="248">
        <v>2006</v>
      </c>
      <c r="B15" s="247">
        <v>27815</v>
      </c>
      <c r="C15" s="246">
        <v>15.4</v>
      </c>
      <c r="D15" s="245">
        <v>10609</v>
      </c>
      <c r="E15" s="244">
        <v>17206</v>
      </c>
      <c r="F15" s="156"/>
      <c r="G15" s="243"/>
    </row>
    <row r="16" spans="1:7" ht="12.75">
      <c r="A16" s="248">
        <v>2007</v>
      </c>
      <c r="B16" s="247">
        <v>28752</v>
      </c>
      <c r="C16" s="246">
        <v>16.1</v>
      </c>
      <c r="D16" s="245">
        <v>10389</v>
      </c>
      <c r="E16" s="244">
        <v>18363</v>
      </c>
      <c r="F16" s="156"/>
      <c r="G16" s="243"/>
    </row>
    <row r="17" spans="1:7" ht="12.75">
      <c r="A17" s="248">
        <v>2008</v>
      </c>
      <c r="B17" s="247">
        <v>28026</v>
      </c>
      <c r="C17" s="246">
        <v>15.7</v>
      </c>
      <c r="D17" s="245">
        <v>10057</v>
      </c>
      <c r="E17" s="244">
        <v>17969</v>
      </c>
      <c r="F17" s="156"/>
      <c r="G17" s="243"/>
    </row>
    <row r="18" spans="1:7" ht="12.75">
      <c r="A18" s="248" t="s">
        <v>240</v>
      </c>
      <c r="B18" s="247">
        <v>28434</v>
      </c>
      <c r="C18" s="246">
        <v>15.9</v>
      </c>
      <c r="D18" s="245">
        <v>10616</v>
      </c>
      <c r="E18" s="244">
        <v>17818</v>
      </c>
      <c r="F18" s="156"/>
      <c r="G18" s="243"/>
    </row>
    <row r="19" spans="1:7" ht="12.75">
      <c r="A19" s="248" t="s">
        <v>239</v>
      </c>
      <c r="B19" s="247">
        <v>25971</v>
      </c>
      <c r="C19" s="246">
        <v>14.1</v>
      </c>
      <c r="D19" s="245">
        <v>10210</v>
      </c>
      <c r="E19" s="244">
        <v>15761</v>
      </c>
      <c r="F19" s="156"/>
      <c r="G19" s="243"/>
    </row>
    <row r="20" spans="1:7" ht="12.75">
      <c r="A20" s="242"/>
      <c r="B20" s="240"/>
      <c r="C20" s="241"/>
      <c r="D20" s="240"/>
      <c r="E20" s="239"/>
      <c r="F20" s="97"/>
      <c r="G20" s="97"/>
    </row>
    <row r="21" spans="1:7" ht="12.75">
      <c r="A21" s="97"/>
      <c r="B21" s="97"/>
      <c r="C21" s="97"/>
      <c r="D21" s="97"/>
      <c r="E21" s="97"/>
      <c r="F21" s="97"/>
      <c r="G21" s="97"/>
    </row>
    <row r="22" spans="1:6" s="238" customFormat="1" ht="12.75">
      <c r="A22" s="60" t="s">
        <v>238</v>
      </c>
      <c r="F22"/>
    </row>
    <row r="23" spans="1:6" s="238" customFormat="1" ht="12.75">
      <c r="A23" s="60" t="s">
        <v>237</v>
      </c>
      <c r="F23"/>
    </row>
    <row r="24" spans="1:3" ht="12.75">
      <c r="A24" s="207" t="s">
        <v>236</v>
      </c>
      <c r="B24" s="57"/>
      <c r="C24" s="57"/>
    </row>
    <row r="27" ht="12.75">
      <c r="G27" s="9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4" width="23.57421875" style="0" customWidth="1"/>
  </cols>
  <sheetData>
    <row r="1" spans="1:4" ht="36" customHeight="1">
      <c r="A1" s="20" t="s">
        <v>250</v>
      </c>
      <c r="B1" s="56"/>
      <c r="C1" s="56"/>
      <c r="D1" s="56"/>
    </row>
    <row r="2" spans="1:4" ht="15" customHeight="1" thickBot="1">
      <c r="A2" s="236"/>
      <c r="B2" s="54"/>
      <c r="C2" s="54"/>
      <c r="D2" s="54"/>
    </row>
    <row r="3" spans="1:4" s="232" customFormat="1" ht="34.5" customHeight="1" thickTop="1">
      <c r="A3" s="162" t="s">
        <v>57</v>
      </c>
      <c r="B3" s="268" t="s">
        <v>249</v>
      </c>
      <c r="C3" s="162" t="s">
        <v>248</v>
      </c>
      <c r="D3" s="161" t="s">
        <v>247</v>
      </c>
    </row>
    <row r="4" spans="1:3" ht="12.75">
      <c r="A4" s="4"/>
      <c r="B4" s="6"/>
      <c r="C4" s="4"/>
    </row>
    <row r="5" spans="1:4" ht="12.75">
      <c r="A5" s="65">
        <v>1982</v>
      </c>
      <c r="B5" s="265">
        <f aca="true" t="shared" si="0" ref="B5:B23">C5+D5</f>
        <v>13999</v>
      </c>
      <c r="C5" s="267">
        <v>11563</v>
      </c>
      <c r="D5" s="266">
        <v>2436</v>
      </c>
    </row>
    <row r="6" spans="1:4" ht="12.75">
      <c r="A6" s="65">
        <v>1983</v>
      </c>
      <c r="B6" s="265">
        <f t="shared" si="0"/>
        <v>13301</v>
      </c>
      <c r="C6" s="267">
        <v>10757</v>
      </c>
      <c r="D6" s="266">
        <v>2544</v>
      </c>
    </row>
    <row r="7" spans="1:4" ht="12.75">
      <c r="A7" s="65">
        <v>1984</v>
      </c>
      <c r="B7" s="265">
        <f t="shared" si="0"/>
        <v>13041</v>
      </c>
      <c r="C7" s="267">
        <v>10454</v>
      </c>
      <c r="D7" s="266">
        <v>2587</v>
      </c>
    </row>
    <row r="8" spans="1:4" ht="12.75">
      <c r="A8" s="65">
        <v>1985</v>
      </c>
      <c r="B8" s="265">
        <f t="shared" si="0"/>
        <v>12575</v>
      </c>
      <c r="C8" s="267">
        <v>10092</v>
      </c>
      <c r="D8" s="266">
        <v>2483</v>
      </c>
    </row>
    <row r="9" spans="1:4" ht="12.75">
      <c r="A9" s="65">
        <v>1986</v>
      </c>
      <c r="B9" s="265">
        <f t="shared" si="0"/>
        <v>12511</v>
      </c>
      <c r="C9" s="267">
        <v>9958</v>
      </c>
      <c r="D9" s="266">
        <v>2553</v>
      </c>
    </row>
    <row r="10" spans="1:4" ht="12.75">
      <c r="A10" s="65">
        <v>1987</v>
      </c>
      <c r="B10" s="265">
        <f t="shared" si="0"/>
        <v>13146</v>
      </c>
      <c r="C10" s="267">
        <v>10491</v>
      </c>
      <c r="D10" s="266">
        <v>2655</v>
      </c>
    </row>
    <row r="11" spans="1:4" ht="12.75">
      <c r="A11" s="65">
        <v>1988</v>
      </c>
      <c r="B11" s="265">
        <f t="shared" si="0"/>
        <v>13449</v>
      </c>
      <c r="C11" s="267">
        <v>10751</v>
      </c>
      <c r="D11" s="266">
        <v>2698</v>
      </c>
    </row>
    <row r="12" spans="1:4" ht="12.75">
      <c r="A12" s="65">
        <v>1989</v>
      </c>
      <c r="B12" s="265">
        <f t="shared" si="0"/>
        <v>13094</v>
      </c>
      <c r="C12" s="267">
        <v>10551</v>
      </c>
      <c r="D12" s="266">
        <v>2543</v>
      </c>
    </row>
    <row r="13" spans="1:4" ht="12.75">
      <c r="A13" s="65">
        <v>1990</v>
      </c>
      <c r="B13" s="265">
        <f t="shared" si="0"/>
        <v>12278</v>
      </c>
      <c r="C13" s="267">
        <v>9848</v>
      </c>
      <c r="D13" s="266">
        <v>2430</v>
      </c>
    </row>
    <row r="14" spans="1:4" ht="12.75">
      <c r="A14" s="65">
        <v>1991</v>
      </c>
      <c r="B14" s="265">
        <f t="shared" si="0"/>
        <v>11877</v>
      </c>
      <c r="C14" s="267">
        <v>9482</v>
      </c>
      <c r="D14" s="266">
        <v>2395</v>
      </c>
    </row>
    <row r="15" spans="1:4" ht="12.75">
      <c r="A15" s="65">
        <v>1992</v>
      </c>
      <c r="B15" s="265">
        <f t="shared" si="0"/>
        <v>12015</v>
      </c>
      <c r="C15" s="267">
        <v>9615</v>
      </c>
      <c r="D15" s="266">
        <v>2400</v>
      </c>
    </row>
    <row r="16" spans="1:4" ht="12.75">
      <c r="A16" s="65">
        <v>1993</v>
      </c>
      <c r="B16" s="265">
        <f t="shared" si="0"/>
        <v>11675</v>
      </c>
      <c r="C16" s="267">
        <v>9320</v>
      </c>
      <c r="D16" s="266">
        <v>2355</v>
      </c>
    </row>
    <row r="17" spans="1:4" ht="12.75">
      <c r="A17" s="65">
        <v>1994</v>
      </c>
      <c r="B17" s="265">
        <f t="shared" si="0"/>
        <v>12353</v>
      </c>
      <c r="C17" s="267">
        <v>9870</v>
      </c>
      <c r="D17" s="266">
        <v>2483</v>
      </c>
    </row>
    <row r="18" spans="1:4" ht="12.75">
      <c r="A18" s="65">
        <v>1995</v>
      </c>
      <c r="B18" s="265">
        <f t="shared" si="0"/>
        <v>12434</v>
      </c>
      <c r="C18" s="267">
        <v>9984</v>
      </c>
      <c r="D18" s="266">
        <v>2450</v>
      </c>
    </row>
    <row r="19" spans="1:4" ht="12.75">
      <c r="A19" s="65">
        <v>1996</v>
      </c>
      <c r="B19" s="265">
        <f t="shared" si="0"/>
        <v>12482</v>
      </c>
      <c r="C19" s="267">
        <v>9995</v>
      </c>
      <c r="D19" s="266">
        <v>2487</v>
      </c>
    </row>
    <row r="20" spans="1:4" ht="12.75">
      <c r="A20" s="65">
        <v>1997</v>
      </c>
      <c r="B20" s="265">
        <f t="shared" si="0"/>
        <v>12312</v>
      </c>
      <c r="C20" s="267">
        <v>9784</v>
      </c>
      <c r="D20" s="266">
        <v>2528</v>
      </c>
    </row>
    <row r="21" spans="1:4" ht="12.75">
      <c r="A21" s="65">
        <v>1998</v>
      </c>
      <c r="B21" s="265">
        <f t="shared" si="0"/>
        <v>12915</v>
      </c>
      <c r="C21" s="267">
        <v>10369</v>
      </c>
      <c r="D21" s="266">
        <v>2546</v>
      </c>
    </row>
    <row r="22" spans="1:4" ht="12.75">
      <c r="A22" s="65">
        <v>1999</v>
      </c>
      <c r="B22" s="265">
        <f t="shared" si="0"/>
        <v>13017</v>
      </c>
      <c r="C22" s="264">
        <v>10425</v>
      </c>
      <c r="D22" s="263">
        <v>2592</v>
      </c>
    </row>
    <row r="23" spans="1:4" ht="12.75">
      <c r="A23" s="65">
        <v>2000</v>
      </c>
      <c r="B23" s="265">
        <f t="shared" si="0"/>
        <v>13380</v>
      </c>
      <c r="C23" s="264">
        <v>10671</v>
      </c>
      <c r="D23" s="263">
        <v>2709</v>
      </c>
    </row>
    <row r="24" spans="1:4" ht="12.75">
      <c r="A24" s="65">
        <v>2001</v>
      </c>
      <c r="B24" s="265">
        <v>12933</v>
      </c>
      <c r="C24" s="264">
        <v>10330</v>
      </c>
      <c r="D24" s="263">
        <v>2603</v>
      </c>
    </row>
    <row r="25" spans="1:4" ht="12.75">
      <c r="A25" s="65">
        <v>2002</v>
      </c>
      <c r="B25" s="265">
        <v>13368</v>
      </c>
      <c r="C25" s="264">
        <v>10771</v>
      </c>
      <c r="D25" s="263">
        <v>2597</v>
      </c>
    </row>
    <row r="26" spans="1:4" ht="12.75">
      <c r="A26" s="65">
        <v>2003</v>
      </c>
      <c r="B26" s="265">
        <v>12840</v>
      </c>
      <c r="C26" s="264">
        <v>10312</v>
      </c>
      <c r="D26" s="263">
        <v>2528</v>
      </c>
    </row>
    <row r="27" spans="1:4" ht="12.75">
      <c r="A27" s="65">
        <v>2004</v>
      </c>
      <c r="B27" s="265">
        <v>13212</v>
      </c>
      <c r="C27" s="264">
        <v>10657</v>
      </c>
      <c r="D27" s="263">
        <v>2555</v>
      </c>
    </row>
    <row r="28" spans="1:4" ht="12.75">
      <c r="A28" s="65">
        <v>2005</v>
      </c>
      <c r="B28" s="265">
        <v>13393</v>
      </c>
      <c r="C28" s="264">
        <v>10847</v>
      </c>
      <c r="D28" s="263">
        <v>2546</v>
      </c>
    </row>
    <row r="29" spans="1:4" s="109" customFormat="1" ht="12.75">
      <c r="A29" s="65">
        <v>2006</v>
      </c>
      <c r="B29" s="261">
        <v>13645</v>
      </c>
      <c r="C29" s="260">
        <v>10834</v>
      </c>
      <c r="D29" s="259">
        <v>2811</v>
      </c>
    </row>
    <row r="30" spans="1:4" s="109" customFormat="1" ht="12.75">
      <c r="A30" s="65">
        <v>2007</v>
      </c>
      <c r="B30" s="261">
        <v>13821</v>
      </c>
      <c r="C30" s="260">
        <v>10909</v>
      </c>
      <c r="D30" s="259">
        <v>2912</v>
      </c>
    </row>
    <row r="31" spans="1:4" s="109" customFormat="1" ht="12.75">
      <c r="A31" s="65">
        <v>2008</v>
      </c>
      <c r="B31" s="261">
        <v>14622</v>
      </c>
      <c r="C31" s="260">
        <v>11539</v>
      </c>
      <c r="D31" s="259">
        <v>3083</v>
      </c>
    </row>
    <row r="32" spans="1:4" s="109" customFormat="1" ht="12.75">
      <c r="A32" s="65">
        <v>2009</v>
      </c>
      <c r="B32" s="261">
        <v>14721</v>
      </c>
      <c r="C32" s="260">
        <v>11699</v>
      </c>
      <c r="D32" s="259">
        <v>3022</v>
      </c>
    </row>
    <row r="33" spans="1:4" s="109" customFormat="1" ht="12.75">
      <c r="A33" s="262">
        <v>2010</v>
      </c>
      <c r="B33" s="261">
        <v>14052</v>
      </c>
      <c r="C33" s="260">
        <v>11072</v>
      </c>
      <c r="D33" s="259">
        <v>2980</v>
      </c>
    </row>
    <row r="34" spans="1:4" ht="12.75">
      <c r="A34" s="5"/>
      <c r="B34" s="78"/>
      <c r="C34" s="5"/>
      <c r="D34" s="77"/>
    </row>
    <row r="36" ht="12.75">
      <c r="A36" s="98" t="s">
        <v>246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0.00390625" style="0" customWidth="1"/>
    <col min="3" max="3" width="16.00390625" style="0" customWidth="1"/>
    <col min="4" max="4" width="11.421875" style="0" customWidth="1"/>
    <col min="5" max="5" width="15.7109375" style="0" customWidth="1"/>
    <col min="6" max="6" width="15.421875" style="0" customWidth="1"/>
  </cols>
  <sheetData>
    <row r="1" spans="1:6" ht="15.75">
      <c r="A1" s="284" t="s">
        <v>281</v>
      </c>
      <c r="B1" s="56"/>
      <c r="C1" s="56"/>
      <c r="D1" s="56"/>
      <c r="E1" s="56"/>
      <c r="F1" s="56"/>
    </row>
    <row r="2" spans="1:6" ht="15.75">
      <c r="A2" s="283" t="s">
        <v>280</v>
      </c>
      <c r="B2" s="56"/>
      <c r="C2" s="56"/>
      <c r="D2" s="56"/>
      <c r="E2" s="56"/>
      <c r="F2" s="56"/>
    </row>
    <row r="3" spans="1:6" ht="15.75">
      <c r="A3" s="283" t="s">
        <v>279</v>
      </c>
      <c r="B3" s="56"/>
      <c r="C3" s="56"/>
      <c r="D3" s="56"/>
      <c r="E3" s="56"/>
      <c r="F3" s="56"/>
    </row>
    <row r="4" spans="1:6" ht="12.75" customHeight="1">
      <c r="A4" s="282"/>
      <c r="B4" s="56"/>
      <c r="C4" s="56"/>
      <c r="D4" s="56"/>
      <c r="E4" s="56"/>
      <c r="F4" s="56"/>
    </row>
    <row r="5" spans="1:6" ht="12.75">
      <c r="A5" s="281" t="s">
        <v>278</v>
      </c>
      <c r="B5" s="56"/>
      <c r="C5" s="56"/>
      <c r="D5" s="56"/>
      <c r="E5" s="56"/>
      <c r="F5" s="56"/>
    </row>
    <row r="6" spans="1:6" ht="12.75" customHeight="1" thickBot="1">
      <c r="A6" s="55"/>
      <c r="B6" s="54"/>
      <c r="C6" s="54"/>
      <c r="D6" s="54"/>
      <c r="E6" s="54"/>
      <c r="F6" s="54"/>
    </row>
    <row r="7" spans="1:6" ht="24" customHeight="1" thickTop="1">
      <c r="A7" s="280"/>
      <c r="B7" s="279"/>
      <c r="C7" s="278"/>
      <c r="D7" s="277"/>
      <c r="E7" s="276" t="s">
        <v>277</v>
      </c>
      <c r="F7" s="275"/>
    </row>
    <row r="8" spans="1:6" s="90" customFormat="1" ht="34.5" customHeight="1">
      <c r="A8" s="112" t="s">
        <v>276</v>
      </c>
      <c r="B8" s="274" t="s">
        <v>275</v>
      </c>
      <c r="C8" s="112" t="s">
        <v>274</v>
      </c>
      <c r="D8" s="112" t="s">
        <v>273</v>
      </c>
      <c r="E8" s="112" t="s">
        <v>57</v>
      </c>
      <c r="F8" s="161" t="s">
        <v>272</v>
      </c>
    </row>
    <row r="9" spans="1:5" ht="12.75">
      <c r="A9" s="4"/>
      <c r="B9" s="4"/>
      <c r="C9" s="4"/>
      <c r="D9" s="4"/>
      <c r="E9" s="4"/>
    </row>
    <row r="10" spans="1:6" ht="12.75">
      <c r="A10" s="65" t="s">
        <v>271</v>
      </c>
      <c r="B10" s="10">
        <v>121</v>
      </c>
      <c r="C10" s="272">
        <v>30537</v>
      </c>
      <c r="D10" s="272">
        <v>2144</v>
      </c>
      <c r="E10" s="271" t="s">
        <v>270</v>
      </c>
      <c r="F10" s="270">
        <v>1886</v>
      </c>
    </row>
    <row r="11" spans="1:6" ht="12.75">
      <c r="A11" s="65" t="s">
        <v>269</v>
      </c>
      <c r="B11" s="10">
        <v>127</v>
      </c>
      <c r="C11" s="272">
        <v>34541</v>
      </c>
      <c r="D11" s="272">
        <v>2532</v>
      </c>
      <c r="E11" s="271" t="s">
        <v>268</v>
      </c>
      <c r="F11" s="270">
        <v>2603</v>
      </c>
    </row>
    <row r="12" spans="1:6" ht="12.75">
      <c r="A12" s="65" t="s">
        <v>267</v>
      </c>
      <c r="B12" s="10">
        <v>126</v>
      </c>
      <c r="C12" s="272">
        <v>33300</v>
      </c>
      <c r="D12" s="272">
        <v>2658</v>
      </c>
      <c r="E12" s="271" t="s">
        <v>266</v>
      </c>
      <c r="F12" s="270">
        <v>2618</v>
      </c>
    </row>
    <row r="13" spans="1:6" ht="12.75">
      <c r="A13" s="65" t="s">
        <v>265</v>
      </c>
      <c r="B13" s="10">
        <v>130</v>
      </c>
      <c r="C13" s="272">
        <v>32193</v>
      </c>
      <c r="D13" s="272">
        <v>2475</v>
      </c>
      <c r="E13" s="271" t="s">
        <v>264</v>
      </c>
      <c r="F13" s="270">
        <v>2533</v>
      </c>
    </row>
    <row r="14" spans="1:6" ht="12.75">
      <c r="A14" s="65" t="s">
        <v>263</v>
      </c>
      <c r="B14" s="10">
        <v>137</v>
      </c>
      <c r="C14" s="272">
        <v>40199</v>
      </c>
      <c r="D14" s="272">
        <v>3269</v>
      </c>
      <c r="E14" s="271" t="s">
        <v>262</v>
      </c>
      <c r="F14" s="270">
        <v>3388</v>
      </c>
    </row>
    <row r="15" spans="1:6" ht="12.75">
      <c r="A15" s="65" t="s">
        <v>261</v>
      </c>
      <c r="B15" s="10">
        <v>133</v>
      </c>
      <c r="C15" s="272">
        <v>37228</v>
      </c>
      <c r="D15" s="272">
        <v>3070</v>
      </c>
      <c r="E15" s="271" t="s">
        <v>260</v>
      </c>
      <c r="F15" s="270">
        <v>2780</v>
      </c>
    </row>
    <row r="16" spans="1:6" ht="12.75">
      <c r="A16" s="65" t="s">
        <v>259</v>
      </c>
      <c r="B16" s="10">
        <v>115</v>
      </c>
      <c r="C16" s="272">
        <v>29721</v>
      </c>
      <c r="D16" s="272">
        <v>2506</v>
      </c>
      <c r="E16" s="271" t="s">
        <v>258</v>
      </c>
      <c r="F16" s="270">
        <v>1674</v>
      </c>
    </row>
    <row r="17" spans="1:6" ht="12.75">
      <c r="A17" s="273" t="s">
        <v>257</v>
      </c>
      <c r="B17" s="10">
        <v>136</v>
      </c>
      <c r="C17" s="272">
        <v>33441</v>
      </c>
      <c r="D17" s="272">
        <v>2880</v>
      </c>
      <c r="E17" s="271" t="s">
        <v>256</v>
      </c>
      <c r="F17" s="270">
        <v>2385</v>
      </c>
    </row>
    <row r="18" spans="1:6" ht="12.75">
      <c r="A18" s="273" t="s">
        <v>255</v>
      </c>
      <c r="B18" s="10">
        <v>135</v>
      </c>
      <c r="C18" s="272">
        <v>33536</v>
      </c>
      <c r="D18" s="272">
        <v>3044</v>
      </c>
      <c r="E18" s="271" t="s">
        <v>254</v>
      </c>
      <c r="F18" s="270">
        <v>2659</v>
      </c>
    </row>
    <row r="19" spans="1:6" ht="12.75">
      <c r="A19" s="269"/>
      <c r="B19" s="5"/>
      <c r="C19" s="5"/>
      <c r="D19" s="5"/>
      <c r="E19" s="5"/>
      <c r="F19" s="77"/>
    </row>
    <row r="21" ht="12.75">
      <c r="A21" s="98" t="s">
        <v>253</v>
      </c>
    </row>
    <row r="22" ht="12.75">
      <c r="A22" s="98" t="s">
        <v>252</v>
      </c>
    </row>
    <row r="23" ht="12.75">
      <c r="A23" s="60" t="s">
        <v>251</v>
      </c>
    </row>
    <row r="27" ht="12.75">
      <c r="A27" s="109" t="s">
        <v>178</v>
      </c>
    </row>
    <row r="28" ht="12.75">
      <c r="A28" s="109" t="s">
        <v>178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1.421875" style="0" customWidth="1"/>
    <col min="3" max="3" width="12.28125" style="0" customWidth="1"/>
    <col min="4" max="4" width="11.57421875" style="0" customWidth="1"/>
    <col min="5" max="5" width="11.8515625" style="0" customWidth="1"/>
    <col min="6" max="6" width="10.421875" style="0" customWidth="1"/>
    <col min="7" max="7" width="13.28125" style="0" customWidth="1"/>
  </cols>
  <sheetData>
    <row r="1" spans="1:7" ht="31.5">
      <c r="A1" s="290" t="s">
        <v>300</v>
      </c>
      <c r="B1" s="185"/>
      <c r="C1" s="185"/>
      <c r="D1" s="185"/>
      <c r="E1" s="185"/>
      <c r="F1" s="185"/>
      <c r="G1" s="185"/>
    </row>
    <row r="2" spans="1:7" ht="12.75" customHeight="1">
      <c r="A2" s="282"/>
      <c r="B2" s="56"/>
      <c r="C2" s="56"/>
      <c r="D2" s="56"/>
      <c r="E2" s="56"/>
      <c r="F2" s="56"/>
      <c r="G2" s="56"/>
    </row>
    <row r="3" spans="1:7" ht="12.75">
      <c r="A3" s="281" t="s">
        <v>299</v>
      </c>
      <c r="B3" s="56"/>
      <c r="C3" s="56"/>
      <c r="D3" s="56"/>
      <c r="E3" s="56"/>
      <c r="F3" s="56"/>
      <c r="G3" s="56"/>
    </row>
    <row r="4" spans="1:7" ht="12.75" customHeight="1" thickBot="1">
      <c r="A4" s="55"/>
      <c r="B4" s="54"/>
      <c r="C4" s="54"/>
      <c r="D4" s="54"/>
      <c r="E4" s="54"/>
      <c r="F4" s="54"/>
      <c r="G4" s="54"/>
    </row>
    <row r="5" spans="1:7" s="90" customFormat="1" ht="51.75" thickTop="1">
      <c r="A5" s="112" t="s">
        <v>276</v>
      </c>
      <c r="B5" s="112" t="s">
        <v>273</v>
      </c>
      <c r="C5" s="112" t="s">
        <v>298</v>
      </c>
      <c r="D5" s="112" t="s">
        <v>297</v>
      </c>
      <c r="E5" s="112" t="s">
        <v>296</v>
      </c>
      <c r="F5" s="112" t="s">
        <v>295</v>
      </c>
      <c r="G5" s="161" t="s">
        <v>294</v>
      </c>
    </row>
    <row r="6" spans="1:6" ht="12.75">
      <c r="A6" s="4"/>
      <c r="B6" s="4"/>
      <c r="C6" s="4"/>
      <c r="D6" s="4"/>
      <c r="E6" s="4"/>
      <c r="F6" s="4"/>
    </row>
    <row r="7" spans="1:7" ht="12.75">
      <c r="A7" s="65" t="s">
        <v>293</v>
      </c>
      <c r="B7" s="287">
        <v>10726.5</v>
      </c>
      <c r="C7" s="272">
        <v>10846</v>
      </c>
      <c r="D7" s="289" t="s">
        <v>62</v>
      </c>
      <c r="E7" s="287">
        <v>12.7</v>
      </c>
      <c r="F7" s="289">
        <v>69</v>
      </c>
      <c r="G7" s="285">
        <v>22.3</v>
      </c>
    </row>
    <row r="8" spans="1:7" ht="12.75">
      <c r="A8" s="65" t="s">
        <v>292</v>
      </c>
      <c r="B8" s="287">
        <v>10727</v>
      </c>
      <c r="C8" s="272">
        <v>10857</v>
      </c>
      <c r="D8" s="288">
        <v>87</v>
      </c>
      <c r="E8" s="287">
        <v>12.5</v>
      </c>
      <c r="F8" s="286">
        <v>56</v>
      </c>
      <c r="G8" s="285">
        <v>23.5</v>
      </c>
    </row>
    <row r="9" spans="1:7" ht="12.75">
      <c r="A9" s="65" t="s">
        <v>291</v>
      </c>
      <c r="B9" s="287">
        <v>10883.5</v>
      </c>
      <c r="C9" s="272">
        <v>11010</v>
      </c>
      <c r="D9" s="288">
        <v>84.9</v>
      </c>
      <c r="E9" s="287">
        <v>12</v>
      </c>
      <c r="F9" s="286">
        <v>53</v>
      </c>
      <c r="G9" s="285">
        <v>25.6</v>
      </c>
    </row>
    <row r="10" spans="1:7" ht="12.75">
      <c r="A10" s="65" t="s">
        <v>290</v>
      </c>
      <c r="B10" s="287">
        <v>10971.5</v>
      </c>
      <c r="C10" s="272">
        <v>11103</v>
      </c>
      <c r="D10" s="288">
        <v>84.6</v>
      </c>
      <c r="E10" s="287">
        <v>11.6</v>
      </c>
      <c r="F10" s="286">
        <v>52</v>
      </c>
      <c r="G10" s="285">
        <v>26.9</v>
      </c>
    </row>
    <row r="11" spans="1:7" ht="12.75">
      <c r="A11" s="65" t="s">
        <v>289</v>
      </c>
      <c r="B11" s="287">
        <v>10959.5</v>
      </c>
      <c r="C11" s="272">
        <v>11075</v>
      </c>
      <c r="D11" s="288">
        <v>86</v>
      </c>
      <c r="E11" s="287">
        <v>11.5</v>
      </c>
      <c r="F11" s="286">
        <v>52</v>
      </c>
      <c r="G11" s="285">
        <v>28.1</v>
      </c>
    </row>
    <row r="12" spans="1:7" ht="12.75">
      <c r="A12" s="65" t="s">
        <v>194</v>
      </c>
      <c r="B12" s="287">
        <v>11052</v>
      </c>
      <c r="C12" s="272">
        <v>11154</v>
      </c>
      <c r="D12" s="288">
        <v>86.3</v>
      </c>
      <c r="E12" s="287">
        <v>11.4</v>
      </c>
      <c r="F12" s="286">
        <v>52</v>
      </c>
      <c r="G12" s="285">
        <v>29</v>
      </c>
    </row>
    <row r="13" spans="1:7" ht="12.75">
      <c r="A13" s="273" t="s">
        <v>193</v>
      </c>
      <c r="B13" s="287">
        <v>10963</v>
      </c>
      <c r="C13" s="272">
        <v>11151</v>
      </c>
      <c r="D13" s="288">
        <v>87.5</v>
      </c>
      <c r="E13" s="287">
        <v>11.4</v>
      </c>
      <c r="F13" s="286">
        <v>53</v>
      </c>
      <c r="G13" s="285">
        <v>30</v>
      </c>
    </row>
    <row r="14" spans="1:7" ht="12.75">
      <c r="A14" s="273" t="s">
        <v>192</v>
      </c>
      <c r="B14" s="287">
        <v>10884.5</v>
      </c>
      <c r="C14" s="272">
        <v>11094</v>
      </c>
      <c r="D14" s="288">
        <v>90.3</v>
      </c>
      <c r="E14" s="287">
        <v>11.6</v>
      </c>
      <c r="F14" s="286">
        <v>55</v>
      </c>
      <c r="G14" s="285">
        <v>31</v>
      </c>
    </row>
    <row r="15" spans="1:7" ht="12.75">
      <c r="A15" s="273" t="s">
        <v>288</v>
      </c>
      <c r="B15" s="287">
        <v>10887.5</v>
      </c>
      <c r="C15" s="272">
        <v>10967</v>
      </c>
      <c r="D15" s="288">
        <v>93.4</v>
      </c>
      <c r="E15" s="287">
        <v>12.1</v>
      </c>
      <c r="F15" s="286">
        <v>58</v>
      </c>
      <c r="G15" s="285">
        <v>32.3</v>
      </c>
    </row>
    <row r="16" spans="1:7" ht="12.75">
      <c r="A16" s="269"/>
      <c r="B16" s="5"/>
      <c r="C16" s="5"/>
      <c r="D16" s="5"/>
      <c r="E16" s="5"/>
      <c r="F16" s="5"/>
      <c r="G16" s="77"/>
    </row>
    <row r="18" ht="12.75">
      <c r="A18" s="98" t="s">
        <v>287</v>
      </c>
    </row>
    <row r="19" ht="12.75">
      <c r="A19" s="98" t="s">
        <v>286</v>
      </c>
    </row>
    <row r="20" ht="12.75">
      <c r="A20" s="98" t="s">
        <v>285</v>
      </c>
    </row>
    <row r="21" ht="12.75">
      <c r="A21" s="98" t="s">
        <v>284</v>
      </c>
    </row>
    <row r="22" ht="12.75">
      <c r="A22" s="60" t="s">
        <v>283</v>
      </c>
    </row>
    <row r="23" ht="12.75">
      <c r="A23" s="60" t="s">
        <v>282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1.421875" style="0" customWidth="1"/>
    <col min="3" max="3" width="12.28125" style="0" customWidth="1"/>
    <col min="4" max="4" width="12.8515625" style="0" customWidth="1"/>
    <col min="5" max="5" width="12.28125" style="0" customWidth="1"/>
    <col min="6" max="6" width="10.7109375" style="0" customWidth="1"/>
    <col min="7" max="7" width="9.57421875" style="0" customWidth="1"/>
    <col min="8" max="8" width="9.140625" style="97" customWidth="1"/>
  </cols>
  <sheetData>
    <row r="1" spans="1:7" ht="31.5">
      <c r="A1" s="290" t="s">
        <v>317</v>
      </c>
      <c r="B1" s="185"/>
      <c r="C1" s="185"/>
      <c r="D1" s="185"/>
      <c r="E1" s="185"/>
      <c r="F1" s="185"/>
      <c r="G1" s="185"/>
    </row>
    <row r="2" spans="1:7" ht="12.75" customHeight="1">
      <c r="A2" s="282"/>
      <c r="B2" s="56"/>
      <c r="C2" s="56"/>
      <c r="D2" s="56"/>
      <c r="E2" s="56"/>
      <c r="F2" s="56"/>
      <c r="G2" s="56"/>
    </row>
    <row r="3" spans="1:9" ht="12.75">
      <c r="A3" s="281" t="s">
        <v>299</v>
      </c>
      <c r="B3" s="56"/>
      <c r="C3" s="56"/>
      <c r="D3" s="56"/>
      <c r="E3" s="56"/>
      <c r="F3" s="56"/>
      <c r="G3" s="56"/>
      <c r="I3" s="97"/>
    </row>
    <row r="4" spans="1:9" ht="12.75" customHeight="1" thickBot="1">
      <c r="A4" s="55"/>
      <c r="B4" s="54"/>
      <c r="C4" s="54"/>
      <c r="D4" s="54"/>
      <c r="E4" s="54"/>
      <c r="F4" s="54"/>
      <c r="G4" s="54"/>
      <c r="I4" s="97"/>
    </row>
    <row r="5" spans="1:9" ht="30" customHeight="1" thickTop="1">
      <c r="A5" s="280"/>
      <c r="B5" s="300" t="s">
        <v>316</v>
      </c>
      <c r="C5" s="299"/>
      <c r="D5" s="548" t="s">
        <v>315</v>
      </c>
      <c r="E5" s="548" t="s">
        <v>314</v>
      </c>
      <c r="F5" s="548" t="s">
        <v>313</v>
      </c>
      <c r="G5" s="551" t="s">
        <v>312</v>
      </c>
      <c r="I5" s="97"/>
    </row>
    <row r="6" spans="1:9" s="90" customFormat="1" ht="22.5" customHeight="1">
      <c r="A6" s="111" t="s">
        <v>276</v>
      </c>
      <c r="B6" s="298" t="s">
        <v>311</v>
      </c>
      <c r="C6" s="297" t="s">
        <v>310</v>
      </c>
      <c r="D6" s="550"/>
      <c r="E6" s="550"/>
      <c r="F6" s="550"/>
      <c r="G6" s="552"/>
      <c r="H6" s="214"/>
      <c r="I6" s="214"/>
    </row>
    <row r="7" spans="1:9" ht="12.75">
      <c r="A7" s="4"/>
      <c r="B7" s="287"/>
      <c r="C7" s="4"/>
      <c r="D7" s="4"/>
      <c r="E7" s="4"/>
      <c r="F7" s="4"/>
      <c r="G7" s="97"/>
      <c r="I7" s="97"/>
    </row>
    <row r="8" spans="1:9" ht="12.75">
      <c r="A8" s="65" t="s">
        <v>293</v>
      </c>
      <c r="B8" s="293">
        <v>94.5</v>
      </c>
      <c r="C8" s="294">
        <v>92.2</v>
      </c>
      <c r="D8" s="288">
        <v>93.5</v>
      </c>
      <c r="E8" s="288">
        <v>13.9</v>
      </c>
      <c r="F8" s="296" t="s">
        <v>62</v>
      </c>
      <c r="G8" s="295">
        <v>78.9</v>
      </c>
      <c r="I8" s="97"/>
    </row>
    <row r="9" spans="1:9" ht="12.75">
      <c r="A9" s="65" t="s">
        <v>292</v>
      </c>
      <c r="B9" s="293">
        <v>94.5</v>
      </c>
      <c r="C9" s="294">
        <v>92.2</v>
      </c>
      <c r="D9" s="288">
        <v>94.3</v>
      </c>
      <c r="E9" s="288">
        <v>14.3</v>
      </c>
      <c r="F9" s="293">
        <v>14.3</v>
      </c>
      <c r="G9" s="292">
        <v>80</v>
      </c>
      <c r="I9" s="97"/>
    </row>
    <row r="10" spans="1:9" ht="12.75">
      <c r="A10" s="65" t="s">
        <v>291</v>
      </c>
      <c r="B10" s="293">
        <v>94.7</v>
      </c>
      <c r="C10" s="294">
        <v>92.2</v>
      </c>
      <c r="D10" s="288">
        <v>95</v>
      </c>
      <c r="E10" s="288">
        <v>14.5</v>
      </c>
      <c r="F10" s="293">
        <v>15.1</v>
      </c>
      <c r="G10" s="292">
        <v>79.9</v>
      </c>
      <c r="I10" s="97"/>
    </row>
    <row r="11" spans="1:9" ht="12.75">
      <c r="A11" s="65" t="s">
        <v>290</v>
      </c>
      <c r="B11" s="293">
        <v>94.3</v>
      </c>
      <c r="C11" s="294">
        <v>92.2</v>
      </c>
      <c r="D11" s="288">
        <v>94.7</v>
      </c>
      <c r="E11" s="288">
        <v>15.3</v>
      </c>
      <c r="F11" s="293">
        <v>14.8</v>
      </c>
      <c r="G11" s="292">
        <v>79.6</v>
      </c>
      <c r="I11" s="97"/>
    </row>
    <row r="12" spans="1:9" ht="12.75">
      <c r="A12" s="65" t="s">
        <v>289</v>
      </c>
      <c r="B12" s="293">
        <v>94.1</v>
      </c>
      <c r="C12" s="294">
        <v>92.1</v>
      </c>
      <c r="D12" s="288">
        <v>94.6</v>
      </c>
      <c r="E12" s="288">
        <v>15.3</v>
      </c>
      <c r="F12" s="293">
        <v>15.4</v>
      </c>
      <c r="G12" s="292">
        <v>79.5</v>
      </c>
      <c r="I12" s="97"/>
    </row>
    <row r="13" spans="1:9" ht="12.75">
      <c r="A13" s="65" t="s">
        <v>194</v>
      </c>
      <c r="B13" s="293">
        <v>94.4</v>
      </c>
      <c r="C13" s="294">
        <v>92.2</v>
      </c>
      <c r="D13" s="288">
        <v>94.1</v>
      </c>
      <c r="E13" s="288">
        <v>15.1</v>
      </c>
      <c r="F13" s="293">
        <v>16.1</v>
      </c>
      <c r="G13" s="292">
        <v>79.3</v>
      </c>
      <c r="I13" s="97"/>
    </row>
    <row r="14" spans="1:10" ht="12.75">
      <c r="A14" s="273" t="s">
        <v>193</v>
      </c>
      <c r="B14" s="293">
        <v>94.4</v>
      </c>
      <c r="C14" s="294">
        <v>91.6</v>
      </c>
      <c r="D14" s="288">
        <v>94.5</v>
      </c>
      <c r="E14" s="288">
        <v>14.1</v>
      </c>
      <c r="F14" s="293">
        <v>15.7</v>
      </c>
      <c r="G14" s="292">
        <v>80.3</v>
      </c>
      <c r="I14" s="291"/>
      <c r="J14" s="291"/>
    </row>
    <row r="15" spans="1:10" ht="12.75">
      <c r="A15" s="273" t="s">
        <v>192</v>
      </c>
      <c r="B15" s="293">
        <v>94.5</v>
      </c>
      <c r="C15" s="294">
        <v>91.3</v>
      </c>
      <c r="D15" s="288">
        <v>94.5</v>
      </c>
      <c r="E15" s="288">
        <v>12.5</v>
      </c>
      <c r="F15" s="293">
        <v>15.4</v>
      </c>
      <c r="G15" s="292">
        <v>80.1</v>
      </c>
      <c r="I15" s="291"/>
      <c r="J15" s="291"/>
    </row>
    <row r="16" spans="1:10" ht="12.75">
      <c r="A16" s="273" t="s">
        <v>288</v>
      </c>
      <c r="B16" s="293">
        <v>94.9</v>
      </c>
      <c r="C16" s="294">
        <v>92.1</v>
      </c>
      <c r="D16" s="288">
        <v>95.1</v>
      </c>
      <c r="E16" s="288">
        <v>12.5</v>
      </c>
      <c r="F16" s="293">
        <v>16.5</v>
      </c>
      <c r="G16" s="292">
        <v>79.5</v>
      </c>
      <c r="I16" s="291"/>
      <c r="J16" s="291"/>
    </row>
    <row r="17" spans="1:9" ht="12.75">
      <c r="A17" s="269"/>
      <c r="B17" s="5"/>
      <c r="C17" s="5"/>
      <c r="D17" s="5"/>
      <c r="E17" s="5"/>
      <c r="F17" s="5"/>
      <c r="G17" s="77"/>
      <c r="I17" s="97"/>
    </row>
    <row r="19" ht="12.75">
      <c r="A19" s="98" t="s">
        <v>287</v>
      </c>
    </row>
    <row r="20" ht="12.75">
      <c r="A20" s="98" t="s">
        <v>309</v>
      </c>
    </row>
    <row r="21" ht="12.75">
      <c r="A21" s="60" t="s">
        <v>308</v>
      </c>
    </row>
    <row r="22" ht="12.75">
      <c r="A22" s="98" t="s">
        <v>307</v>
      </c>
    </row>
    <row r="23" ht="12.75">
      <c r="A23" s="98" t="s">
        <v>306</v>
      </c>
    </row>
    <row r="24" ht="12.75">
      <c r="A24" s="60" t="s">
        <v>305</v>
      </c>
    </row>
    <row r="25" ht="12.75">
      <c r="A25" s="60" t="s">
        <v>304</v>
      </c>
    </row>
    <row r="26" ht="12.75">
      <c r="A26" s="60" t="s">
        <v>303</v>
      </c>
    </row>
    <row r="27" ht="12.75">
      <c r="A27" s="98" t="s">
        <v>302</v>
      </c>
    </row>
    <row r="28" ht="12.75">
      <c r="A28" s="60" t="s">
        <v>283</v>
      </c>
    </row>
    <row r="29" ht="12.75">
      <c r="A29" s="60" t="s">
        <v>301</v>
      </c>
    </row>
  </sheetData>
  <sheetProtection/>
  <mergeCells count="4">
    <mergeCell ref="D5:D6"/>
    <mergeCell ref="G5:G6"/>
    <mergeCell ref="F5:F6"/>
    <mergeCell ref="E5:E6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7109375" style="446" customWidth="1"/>
    <col min="2" max="16384" width="9.140625" style="446" customWidth="1"/>
  </cols>
  <sheetData>
    <row r="1" ht="18.75">
      <c r="A1" s="547" t="s">
        <v>613</v>
      </c>
    </row>
    <row r="2" ht="12.75">
      <c r="A2" s="546"/>
    </row>
    <row r="3" ht="12.75">
      <c r="A3" s="546"/>
    </row>
    <row r="4" ht="22.5">
      <c r="A4" s="545" t="s">
        <v>612</v>
      </c>
    </row>
    <row r="5" ht="12.75" customHeight="1">
      <c r="A5" s="544"/>
    </row>
    <row r="6" ht="12.75" customHeight="1">
      <c r="A6" s="544"/>
    </row>
    <row r="7" ht="47.25" customHeight="1">
      <c r="A7" s="543" t="s">
        <v>611</v>
      </c>
    </row>
    <row r="8" ht="12.75" customHeight="1">
      <c r="A8" s="544"/>
    </row>
    <row r="9" ht="78.75">
      <c r="A9" s="543" t="s">
        <v>610</v>
      </c>
    </row>
    <row r="13" ht="15.75">
      <c r="A13" s="542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3" width="18.421875" style="0" customWidth="1"/>
    <col min="4" max="4" width="9.140625" style="97" customWidth="1"/>
  </cols>
  <sheetData>
    <row r="1" spans="1:3" ht="31.5">
      <c r="A1" s="290" t="s">
        <v>335</v>
      </c>
      <c r="B1" s="185"/>
      <c r="C1" s="185"/>
    </row>
    <row r="2" spans="1:5" ht="12.75" customHeight="1" thickBot="1">
      <c r="A2" s="55"/>
      <c r="B2" s="54"/>
      <c r="C2" s="54"/>
      <c r="E2" s="97"/>
    </row>
    <row r="3" spans="1:5" s="90" customFormat="1" ht="32.25" customHeight="1" thickTop="1">
      <c r="A3" s="111" t="s">
        <v>334</v>
      </c>
      <c r="B3" s="298" t="s">
        <v>333</v>
      </c>
      <c r="C3" s="306" t="s">
        <v>332</v>
      </c>
      <c r="D3" s="214"/>
      <c r="E3" s="214"/>
    </row>
    <row r="4" spans="1:5" ht="12.75">
      <c r="A4" s="4"/>
      <c r="B4" s="287"/>
      <c r="C4" s="97"/>
      <c r="E4" s="97"/>
    </row>
    <row r="5" spans="1:3" ht="12.75">
      <c r="A5" s="305" t="s">
        <v>331</v>
      </c>
      <c r="B5" s="304">
        <v>100.1</v>
      </c>
      <c r="C5" s="303">
        <v>99.9</v>
      </c>
    </row>
    <row r="6" spans="1:3" ht="12.75">
      <c r="A6" s="10"/>
      <c r="B6" s="302"/>
      <c r="C6" s="301"/>
    </row>
    <row r="7" spans="1:3" ht="12.75">
      <c r="A7" s="11" t="s">
        <v>330</v>
      </c>
      <c r="B7" s="302">
        <v>2.3</v>
      </c>
      <c r="C7" s="301">
        <v>0.4</v>
      </c>
    </row>
    <row r="8" spans="1:3" ht="12.75">
      <c r="A8" s="11" t="s">
        <v>329</v>
      </c>
      <c r="B8" s="302">
        <v>14.399999999999999</v>
      </c>
      <c r="C8" s="301">
        <v>20.3</v>
      </c>
    </row>
    <row r="9" spans="1:3" ht="12.75">
      <c r="A9" s="11" t="s">
        <v>328</v>
      </c>
      <c r="B9" s="302">
        <v>3.1</v>
      </c>
      <c r="C9" s="301">
        <v>3.5999999999999996</v>
      </c>
    </row>
    <row r="10" spans="1:3" ht="12.75">
      <c r="A10" s="11" t="s">
        <v>327</v>
      </c>
      <c r="B10" s="302">
        <v>20.5</v>
      </c>
      <c r="C10" s="301">
        <v>5.4</v>
      </c>
    </row>
    <row r="11" spans="1:3" ht="12.75">
      <c r="A11" s="11" t="s">
        <v>326</v>
      </c>
      <c r="B11" s="302">
        <v>27.700000000000003</v>
      </c>
      <c r="C11" s="301">
        <v>9</v>
      </c>
    </row>
    <row r="12" spans="1:3" ht="12.75">
      <c r="A12" s="11" t="s">
        <v>325</v>
      </c>
      <c r="B12" s="302">
        <v>3.3000000000000003</v>
      </c>
      <c r="C12" s="301">
        <v>0.2</v>
      </c>
    </row>
    <row r="13" spans="1:3" ht="12.75">
      <c r="A13" s="11" t="s">
        <v>324</v>
      </c>
      <c r="B13" s="302">
        <v>8.6</v>
      </c>
      <c r="C13" s="301">
        <v>27.200000000000003</v>
      </c>
    </row>
    <row r="14" spans="1:3" ht="12.75">
      <c r="A14" s="11" t="s">
        <v>323</v>
      </c>
      <c r="B14" s="302">
        <v>1.2</v>
      </c>
      <c r="C14" s="301">
        <v>0.8</v>
      </c>
    </row>
    <row r="15" spans="1:3" ht="12.75">
      <c r="A15" s="11" t="s">
        <v>322</v>
      </c>
      <c r="B15" s="302">
        <v>0.6</v>
      </c>
      <c r="C15" s="301">
        <v>0</v>
      </c>
    </row>
    <row r="16" spans="1:3" ht="12.75">
      <c r="A16" s="11" t="s">
        <v>321</v>
      </c>
      <c r="B16" s="302">
        <v>3.4000000000000004</v>
      </c>
      <c r="C16" s="301">
        <v>0.3</v>
      </c>
    </row>
    <row r="17" spans="1:3" ht="12.75">
      <c r="A17" s="11" t="s">
        <v>157</v>
      </c>
      <c r="B17" s="302">
        <v>15</v>
      </c>
      <c r="C17" s="301">
        <v>32.7</v>
      </c>
    </row>
    <row r="18" spans="1:3" ht="12.75">
      <c r="A18" s="269"/>
      <c r="B18" s="5"/>
      <c r="C18" s="77"/>
    </row>
    <row r="20" ht="12.75">
      <c r="A20" s="60" t="s">
        <v>320</v>
      </c>
    </row>
    <row r="21" ht="12.75">
      <c r="A21" s="60" t="s">
        <v>319</v>
      </c>
    </row>
    <row r="22" ht="12.75">
      <c r="A22" s="60" t="s">
        <v>318</v>
      </c>
    </row>
  </sheetData>
  <sheetProtection/>
  <printOptions horizontalCentered="1"/>
  <pageMargins left="1" right="1" top="1" bottom="1" header="0.5" footer="0.5"/>
  <pageSetup horizontalDpi="300" verticalDpi="300" orientation="portrait" scale="98" r:id="rId1"/>
  <headerFooter alignWithMargins="0">
    <oddFooter>&amp;L&amp;"Arial,Italic"&amp;9      The State of Hawaii Data Book 2010&amp;R&amp;9http://www.hawaii.gov/dbedt/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7" width="10.7109375" style="0" customWidth="1"/>
    <col min="8" max="8" width="9.140625" style="97" customWidth="1"/>
  </cols>
  <sheetData>
    <row r="1" spans="1:7" ht="15" customHeight="1">
      <c r="A1" s="20" t="s">
        <v>347</v>
      </c>
      <c r="B1" s="185"/>
      <c r="C1" s="185"/>
      <c r="D1" s="185"/>
      <c r="E1" s="185"/>
      <c r="F1" s="185"/>
      <c r="G1" s="185"/>
    </row>
    <row r="2" spans="1:7" ht="15" customHeight="1">
      <c r="A2" s="20" t="s">
        <v>346</v>
      </c>
      <c r="B2" s="185"/>
      <c r="C2" s="185"/>
      <c r="D2" s="185"/>
      <c r="E2" s="185"/>
      <c r="F2" s="185"/>
      <c r="G2" s="185"/>
    </row>
    <row r="3" spans="1:8" s="67" customFormat="1" ht="12.75">
      <c r="A3" s="324"/>
      <c r="B3" s="96"/>
      <c r="C3" s="96"/>
      <c r="D3" s="96"/>
      <c r="E3" s="96"/>
      <c r="F3" s="96"/>
      <c r="G3" s="96"/>
      <c r="H3" s="321"/>
    </row>
    <row r="4" spans="1:8" s="67" customFormat="1" ht="12.75" customHeight="1">
      <c r="A4" s="56" t="s">
        <v>345</v>
      </c>
      <c r="B4" s="96"/>
      <c r="C4" s="96"/>
      <c r="D4" s="96"/>
      <c r="E4" s="96"/>
      <c r="F4" s="96"/>
      <c r="G4" s="96"/>
      <c r="H4" s="321"/>
    </row>
    <row r="5" spans="1:8" s="67" customFormat="1" ht="12.75" customHeight="1">
      <c r="A5" s="56" t="s">
        <v>344</v>
      </c>
      <c r="B5" s="96"/>
      <c r="C5" s="96"/>
      <c r="D5" s="96"/>
      <c r="E5" s="96"/>
      <c r="F5" s="96"/>
      <c r="G5" s="96"/>
      <c r="H5" s="321"/>
    </row>
    <row r="6" spans="1:8" s="67" customFormat="1" ht="13.5" thickBot="1">
      <c r="A6" s="323"/>
      <c r="B6" s="322"/>
      <c r="C6" s="322"/>
      <c r="D6" s="322"/>
      <c r="E6" s="322"/>
      <c r="F6" s="322"/>
      <c r="G6" s="322"/>
      <c r="H6" s="321"/>
    </row>
    <row r="7" spans="1:7" ht="25.5" customHeight="1" thickTop="1">
      <c r="A7" s="320"/>
      <c r="B7" s="318" t="s">
        <v>343</v>
      </c>
      <c r="C7" s="318"/>
      <c r="D7" s="318"/>
      <c r="E7" s="319" t="s">
        <v>342</v>
      </c>
      <c r="F7" s="318"/>
      <c r="G7" s="318"/>
    </row>
    <row r="8" spans="1:8" ht="26.25" customHeight="1">
      <c r="A8" s="317" t="s">
        <v>57</v>
      </c>
      <c r="B8" s="316" t="s">
        <v>341</v>
      </c>
      <c r="C8" s="316" t="s">
        <v>340</v>
      </c>
      <c r="D8" s="316" t="s">
        <v>339</v>
      </c>
      <c r="E8" s="316" t="s">
        <v>341</v>
      </c>
      <c r="F8" s="316" t="s">
        <v>340</v>
      </c>
      <c r="G8" s="316" t="s">
        <v>339</v>
      </c>
      <c r="H8"/>
    </row>
    <row r="9" spans="1:8" ht="12.75">
      <c r="A9" s="312"/>
      <c r="B9" s="315"/>
      <c r="C9" s="310"/>
      <c r="D9" s="310"/>
      <c r="E9" s="310"/>
      <c r="F9" s="310"/>
      <c r="G9" s="309"/>
      <c r="H9"/>
    </row>
    <row r="10" spans="1:7" ht="12.75">
      <c r="A10" s="312">
        <v>2002</v>
      </c>
      <c r="B10" s="311">
        <v>520</v>
      </c>
      <c r="C10" s="310">
        <v>488</v>
      </c>
      <c r="D10" s="314" t="s">
        <v>62</v>
      </c>
      <c r="E10" s="310">
        <v>516</v>
      </c>
      <c r="F10" s="310">
        <v>504</v>
      </c>
      <c r="G10" s="313" t="s">
        <v>62</v>
      </c>
    </row>
    <row r="11" spans="1:7" ht="12.75">
      <c r="A11" s="312">
        <v>2003</v>
      </c>
      <c r="B11" s="311">
        <v>516</v>
      </c>
      <c r="C11" s="310">
        <v>486</v>
      </c>
      <c r="D11" s="314" t="s">
        <v>62</v>
      </c>
      <c r="E11" s="310">
        <v>519</v>
      </c>
      <c r="F11" s="310">
        <v>507</v>
      </c>
      <c r="G11" s="313" t="s">
        <v>62</v>
      </c>
    </row>
    <row r="12" spans="1:7" ht="12.75">
      <c r="A12" s="312">
        <v>2004</v>
      </c>
      <c r="B12" s="311">
        <v>514</v>
      </c>
      <c r="C12" s="310">
        <v>487</v>
      </c>
      <c r="D12" s="314" t="s">
        <v>62</v>
      </c>
      <c r="E12" s="310">
        <v>518</v>
      </c>
      <c r="F12" s="310">
        <v>508</v>
      </c>
      <c r="G12" s="313" t="s">
        <v>62</v>
      </c>
    </row>
    <row r="13" spans="1:8" ht="12.75">
      <c r="A13" s="312">
        <v>2005</v>
      </c>
      <c r="B13" s="311">
        <v>516</v>
      </c>
      <c r="C13" s="310">
        <v>490</v>
      </c>
      <c r="D13" s="314" t="s">
        <v>62</v>
      </c>
      <c r="E13" s="310">
        <v>520</v>
      </c>
      <c r="F13" s="310">
        <v>508</v>
      </c>
      <c r="G13" s="313" t="s">
        <v>62</v>
      </c>
      <c r="H13"/>
    </row>
    <row r="14" spans="1:8" ht="12.75">
      <c r="A14" s="312">
        <v>2006</v>
      </c>
      <c r="B14" s="311">
        <v>509</v>
      </c>
      <c r="C14" s="310">
        <v>482</v>
      </c>
      <c r="D14" s="310">
        <v>472</v>
      </c>
      <c r="E14" s="310">
        <v>518</v>
      </c>
      <c r="F14" s="310">
        <v>503</v>
      </c>
      <c r="G14" s="309">
        <v>497</v>
      </c>
      <c r="H14"/>
    </row>
    <row r="15" spans="1:8" ht="12.75">
      <c r="A15" s="312">
        <v>2007</v>
      </c>
      <c r="B15" s="311">
        <v>506</v>
      </c>
      <c r="C15" s="310">
        <v>484</v>
      </c>
      <c r="D15" s="310">
        <v>473</v>
      </c>
      <c r="E15" s="310">
        <v>515</v>
      </c>
      <c r="F15" s="310">
        <v>502</v>
      </c>
      <c r="G15" s="309">
        <v>494</v>
      </c>
      <c r="H15"/>
    </row>
    <row r="16" spans="1:8" ht="12.75">
      <c r="A16" s="312">
        <v>2008</v>
      </c>
      <c r="B16" s="311">
        <v>502</v>
      </c>
      <c r="C16" s="310">
        <v>481</v>
      </c>
      <c r="D16" s="310">
        <v>470</v>
      </c>
      <c r="E16" s="310">
        <v>515</v>
      </c>
      <c r="F16" s="310">
        <v>502</v>
      </c>
      <c r="G16" s="309">
        <v>494</v>
      </c>
      <c r="H16"/>
    </row>
    <row r="17" spans="1:8" ht="12.75">
      <c r="A17" s="312">
        <v>2009</v>
      </c>
      <c r="B17" s="311">
        <v>502</v>
      </c>
      <c r="C17" s="310">
        <v>479</v>
      </c>
      <c r="D17" s="310">
        <v>469</v>
      </c>
      <c r="E17" s="310">
        <v>515</v>
      </c>
      <c r="F17" s="310">
        <v>501</v>
      </c>
      <c r="G17" s="309">
        <v>493</v>
      </c>
      <c r="H17"/>
    </row>
    <row r="18" spans="1:8" ht="12.75">
      <c r="A18" s="312">
        <v>2010</v>
      </c>
      <c r="B18" s="311">
        <v>505</v>
      </c>
      <c r="C18" s="310">
        <v>483</v>
      </c>
      <c r="D18" s="310">
        <v>470</v>
      </c>
      <c r="E18" s="310">
        <v>516</v>
      </c>
      <c r="F18" s="310">
        <v>501</v>
      </c>
      <c r="G18" s="309">
        <v>492</v>
      </c>
      <c r="H18"/>
    </row>
    <row r="19" spans="1:7" ht="12.75">
      <c r="A19" s="77"/>
      <c r="B19" s="142"/>
      <c r="C19" s="5"/>
      <c r="D19" s="5"/>
      <c r="E19" s="5"/>
      <c r="F19" s="77"/>
      <c r="G19" s="168"/>
    </row>
    <row r="21" ht="12.75">
      <c r="A21" s="99" t="s">
        <v>287</v>
      </c>
    </row>
    <row r="22" ht="12.75">
      <c r="A22" s="98" t="s">
        <v>338</v>
      </c>
    </row>
    <row r="23" spans="1:8" s="57" customFormat="1" ht="12.75">
      <c r="A23" s="98" t="s">
        <v>225</v>
      </c>
      <c r="H23" s="308"/>
    </row>
    <row r="24" spans="1:7" ht="12.75">
      <c r="A24" s="60" t="s">
        <v>337</v>
      </c>
      <c r="B24" s="307"/>
      <c r="C24" s="307"/>
      <c r="D24" s="307"/>
      <c r="E24" s="307"/>
      <c r="F24" s="307"/>
      <c r="G24" s="307"/>
    </row>
    <row r="25" spans="1:7" ht="12.75">
      <c r="A25" s="60" t="s">
        <v>336</v>
      </c>
      <c r="B25" s="307"/>
      <c r="C25" s="307"/>
      <c r="D25" s="307"/>
      <c r="E25" s="307"/>
      <c r="F25" s="307"/>
      <c r="G25" s="307"/>
    </row>
    <row r="27" ht="12.75">
      <c r="A27" s="67"/>
    </row>
    <row r="28" ht="12.75">
      <c r="H28"/>
    </row>
    <row r="29" ht="12.75">
      <c r="H29"/>
    </row>
    <row r="30" ht="12.75">
      <c r="H30"/>
    </row>
    <row r="31" ht="12.75">
      <c r="H31"/>
    </row>
  </sheetData>
  <sheetProtection/>
  <printOptions horizontalCentered="1"/>
  <pageMargins left="1" right="1" top="1" bottom="1" header="0.5" footer="0.5"/>
  <pageSetup horizontalDpi="300" verticalDpi="300" orientation="portrait" r:id="rId2"/>
  <headerFooter alignWithMargins="0">
    <oddFooter>&amp;L&amp;"Arial,Italic"&amp;9      The State of Hawaii Data Book 2010&amp;R&amp;9http://www.hawaii.gov/dbedt/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8" width="9.7109375" style="0" customWidth="1"/>
  </cols>
  <sheetData>
    <row r="1" spans="1:8" ht="31.5">
      <c r="A1" s="20" t="s">
        <v>364</v>
      </c>
      <c r="B1" s="56"/>
      <c r="C1" s="56"/>
      <c r="D1" s="56"/>
      <c r="E1" s="56"/>
      <c r="F1" s="56"/>
      <c r="G1" s="56"/>
      <c r="H1" s="56"/>
    </row>
    <row r="2" spans="1:8" ht="12.75" customHeight="1">
      <c r="A2" s="20"/>
      <c r="B2" s="56"/>
      <c r="C2" s="56"/>
      <c r="D2" s="56"/>
      <c r="E2" s="56"/>
      <c r="F2" s="56"/>
      <c r="G2" s="56"/>
      <c r="H2" s="56"/>
    </row>
    <row r="3" spans="1:8" ht="12.75" customHeight="1">
      <c r="A3" s="333" t="s">
        <v>363</v>
      </c>
      <c r="B3" s="56"/>
      <c r="C3" s="56"/>
      <c r="D3" s="56"/>
      <c r="E3" s="56"/>
      <c r="F3" s="56"/>
      <c r="G3" s="56"/>
      <c r="H3" s="56"/>
    </row>
    <row r="4" spans="1:8" ht="12.75" customHeight="1">
      <c r="A4" s="332" t="s">
        <v>362</v>
      </c>
      <c r="B4" s="331"/>
      <c r="C4" s="331"/>
      <c r="D4" s="331"/>
      <c r="E4" s="331"/>
      <c r="F4" s="331"/>
      <c r="G4" s="331"/>
      <c r="H4" s="331"/>
    </row>
    <row r="5" spans="1:8" ht="12.75" customHeight="1">
      <c r="A5" s="332" t="s">
        <v>361</v>
      </c>
      <c r="B5" s="331"/>
      <c r="C5" s="331"/>
      <c r="D5" s="331"/>
      <c r="E5" s="331"/>
      <c r="F5" s="331"/>
      <c r="G5" s="331"/>
      <c r="H5" s="331"/>
    </row>
    <row r="6" spans="1:8" ht="12.75" customHeight="1" thickBot="1">
      <c r="A6" s="3"/>
      <c r="B6" s="3"/>
      <c r="C6" s="3"/>
      <c r="D6" s="3"/>
      <c r="E6" s="3"/>
      <c r="F6" s="3"/>
      <c r="G6" s="3"/>
      <c r="H6" s="3"/>
    </row>
    <row r="7" spans="1:9" s="15" customFormat="1" ht="33" customHeight="1" thickTop="1">
      <c r="A7" s="162" t="s">
        <v>360</v>
      </c>
      <c r="B7" s="330" t="s">
        <v>359</v>
      </c>
      <c r="C7" s="162" t="s">
        <v>358</v>
      </c>
      <c r="D7" s="162" t="s">
        <v>357</v>
      </c>
      <c r="E7" s="162" t="s">
        <v>356</v>
      </c>
      <c r="F7" s="162" t="s">
        <v>355</v>
      </c>
      <c r="G7" s="162" t="s">
        <v>354</v>
      </c>
      <c r="H7" s="161" t="s">
        <v>353</v>
      </c>
      <c r="I7"/>
    </row>
    <row r="8" spans="1:9" ht="12.75">
      <c r="A8" s="4"/>
      <c r="B8" s="4"/>
      <c r="C8" s="4"/>
      <c r="D8" s="4"/>
      <c r="E8" s="4"/>
      <c r="F8" s="4"/>
      <c r="G8" s="4"/>
      <c r="H8" s="97"/>
      <c r="I8" s="97"/>
    </row>
    <row r="9" spans="1:9" ht="12.75">
      <c r="A9" s="4" t="s">
        <v>352</v>
      </c>
      <c r="B9" s="4"/>
      <c r="C9" s="4"/>
      <c r="D9" s="4"/>
      <c r="E9" s="4"/>
      <c r="F9" s="4"/>
      <c r="G9" s="4"/>
      <c r="H9" s="97"/>
      <c r="I9" s="97"/>
    </row>
    <row r="10" spans="1:9" ht="12.75">
      <c r="A10" s="83" t="s">
        <v>351</v>
      </c>
      <c r="B10" s="329">
        <v>24.095656122294535</v>
      </c>
      <c r="C10" s="329">
        <v>22.518282528419377</v>
      </c>
      <c r="D10" s="329">
        <v>24.21421123193803</v>
      </c>
      <c r="E10" s="329">
        <v>20.976547481737793</v>
      </c>
      <c r="F10" s="329">
        <v>26.492212823148076</v>
      </c>
      <c r="G10" s="329">
        <v>18.05577562985264</v>
      </c>
      <c r="H10" s="328">
        <v>22.74446680080483</v>
      </c>
      <c r="I10" s="97"/>
    </row>
    <row r="11" spans="1:9" ht="12.75">
      <c r="A11" s="83" t="s">
        <v>350</v>
      </c>
      <c r="B11" s="329">
        <v>54.48009686695928</v>
      </c>
      <c r="C11" s="329">
        <v>56.36087176887988</v>
      </c>
      <c r="D11" s="329">
        <v>54.647698495456574</v>
      </c>
      <c r="E11" s="329">
        <v>65.42868127643214</v>
      </c>
      <c r="F11" s="329">
        <v>54.63673017629852</v>
      </c>
      <c r="G11" s="329">
        <v>61.717635873871025</v>
      </c>
      <c r="H11" s="328">
        <v>60.25754527162977</v>
      </c>
      <c r="I11" s="97"/>
    </row>
    <row r="12" spans="1:9" ht="12.75">
      <c r="A12" s="83" t="s">
        <v>349</v>
      </c>
      <c r="B12" s="329">
        <v>21.42424701074618</v>
      </c>
      <c r="C12" s="329">
        <v>21.12084570270075</v>
      </c>
      <c r="D12" s="329">
        <v>21.138090272605393</v>
      </c>
      <c r="E12" s="329">
        <v>13.594771241830065</v>
      </c>
      <c r="F12" s="329">
        <v>18.871057000553403</v>
      </c>
      <c r="G12" s="329">
        <v>20.226588496276342</v>
      </c>
      <c r="H12" s="328">
        <v>16.99798792756539</v>
      </c>
      <c r="I12" s="97"/>
    </row>
    <row r="13" spans="1:9" ht="12.75">
      <c r="A13" s="83"/>
      <c r="B13" s="329"/>
      <c r="C13" s="329"/>
      <c r="D13" s="329"/>
      <c r="E13" s="329"/>
      <c r="F13" s="329"/>
      <c r="G13" s="329"/>
      <c r="H13" s="328"/>
      <c r="I13" s="97"/>
    </row>
    <row r="14" spans="1:9" ht="12.75">
      <c r="A14" s="4" t="s">
        <v>341</v>
      </c>
      <c r="B14" s="329"/>
      <c r="C14" s="329"/>
      <c r="D14" s="329"/>
      <c r="E14" s="329"/>
      <c r="F14" s="329"/>
      <c r="G14" s="329"/>
      <c r="H14" s="328"/>
      <c r="I14" s="97"/>
    </row>
    <row r="15" spans="1:9" ht="12.75">
      <c r="A15" s="83" t="s">
        <v>351</v>
      </c>
      <c r="B15" s="329">
        <v>22.21549178465965</v>
      </c>
      <c r="C15" s="329">
        <v>23.41304347826087</v>
      </c>
      <c r="D15" s="329">
        <v>20.160810005955927</v>
      </c>
      <c r="E15" s="329">
        <v>25.2632387979402</v>
      </c>
      <c r="F15" s="329">
        <v>25.28472002530845</v>
      </c>
      <c r="G15" s="329">
        <v>22.809380446838855</v>
      </c>
      <c r="H15" s="328">
        <v>23.89881192920068</v>
      </c>
      <c r="I15" s="97"/>
    </row>
    <row r="16" spans="1:9" ht="12.75">
      <c r="A16" s="83" t="s">
        <v>350</v>
      </c>
      <c r="B16" s="329">
        <v>57.38623457257515</v>
      </c>
      <c r="C16" s="329">
        <v>51.66666666666667</v>
      </c>
      <c r="D16" s="329">
        <v>50.96039309112567</v>
      </c>
      <c r="E16" s="329">
        <v>51.25662900622551</v>
      </c>
      <c r="F16" s="329">
        <v>57.418538437203416</v>
      </c>
      <c r="G16" s="329">
        <v>56.67089209317066</v>
      </c>
      <c r="H16" s="328">
        <v>47.870362886931225</v>
      </c>
      <c r="I16" s="97"/>
    </row>
    <row r="17" spans="1:9" ht="12.75">
      <c r="A17" s="83" t="s">
        <v>349</v>
      </c>
      <c r="B17" s="329">
        <v>20.3982736427652</v>
      </c>
      <c r="C17" s="329">
        <v>24.920289855072465</v>
      </c>
      <c r="D17" s="329">
        <v>28.878796902918403</v>
      </c>
      <c r="E17" s="329">
        <v>23.480132195834294</v>
      </c>
      <c r="F17" s="329">
        <v>17.296741537488135</v>
      </c>
      <c r="G17" s="329">
        <v>20.51972745999049</v>
      </c>
      <c r="H17" s="328">
        <v>28.230825183868102</v>
      </c>
      <c r="I17" s="97"/>
    </row>
    <row r="18" spans="1:9" ht="12.75">
      <c r="A18" s="5"/>
      <c r="B18" s="327"/>
      <c r="C18" s="327"/>
      <c r="D18" s="327"/>
      <c r="E18" s="327"/>
      <c r="F18" s="327"/>
      <c r="G18" s="327"/>
      <c r="H18" s="326"/>
      <c r="I18" s="97"/>
    </row>
    <row r="19" ht="12.75">
      <c r="I19" s="97"/>
    </row>
    <row r="20" spans="1:9" ht="12.75">
      <c r="A20" s="325" t="s">
        <v>348</v>
      </c>
      <c r="I20" s="97"/>
    </row>
    <row r="21" ht="12.75">
      <c r="I21" s="97"/>
    </row>
    <row r="22" ht="12.75">
      <c r="I22" s="9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8" width="9.7109375" style="0" customWidth="1"/>
  </cols>
  <sheetData>
    <row r="1" spans="1:8" ht="31.5">
      <c r="A1" s="20" t="s">
        <v>371</v>
      </c>
      <c r="B1" s="56"/>
      <c r="C1" s="56"/>
      <c r="D1" s="56"/>
      <c r="E1" s="56"/>
      <c r="F1" s="56"/>
      <c r="G1" s="56"/>
      <c r="H1" s="56"/>
    </row>
    <row r="2" spans="1:8" ht="12.75" customHeight="1">
      <c r="A2" s="20"/>
      <c r="B2" s="56"/>
      <c r="C2" s="56"/>
      <c r="D2" s="56"/>
      <c r="E2" s="56"/>
      <c r="F2" s="56"/>
      <c r="G2" s="56"/>
      <c r="H2" s="56"/>
    </row>
    <row r="3" spans="1:8" ht="12.75" customHeight="1">
      <c r="A3" s="333" t="s">
        <v>370</v>
      </c>
      <c r="B3" s="56"/>
      <c r="C3" s="56"/>
      <c r="D3" s="56"/>
      <c r="E3" s="56"/>
      <c r="F3" s="56"/>
      <c r="G3" s="56"/>
      <c r="H3" s="56"/>
    </row>
    <row r="4" spans="1:8" s="67" customFormat="1" ht="12.75" customHeight="1">
      <c r="A4" s="340" t="s">
        <v>369</v>
      </c>
      <c r="B4" s="339"/>
      <c r="C4" s="339"/>
      <c r="D4" s="339"/>
      <c r="E4" s="339"/>
      <c r="F4" s="339"/>
      <c r="G4" s="339"/>
      <c r="H4" s="339"/>
    </row>
    <row r="5" spans="1:8" ht="12.75" customHeight="1" thickBot="1">
      <c r="A5" s="3"/>
      <c r="B5" s="3"/>
      <c r="C5" s="3"/>
      <c r="D5" s="3"/>
      <c r="E5" s="3"/>
      <c r="F5" s="3"/>
      <c r="G5" s="3"/>
      <c r="H5" s="3"/>
    </row>
    <row r="6" spans="1:9" s="337" customFormat="1" ht="34.5" customHeight="1" thickTop="1">
      <c r="A6" s="162" t="s">
        <v>368</v>
      </c>
      <c r="B6" s="330" t="s">
        <v>359</v>
      </c>
      <c r="C6" s="330" t="s">
        <v>358</v>
      </c>
      <c r="D6" s="162" t="s">
        <v>357</v>
      </c>
      <c r="E6" s="162" t="s">
        <v>356</v>
      </c>
      <c r="F6" s="162" t="s">
        <v>355</v>
      </c>
      <c r="G6" s="162" t="s">
        <v>354</v>
      </c>
      <c r="H6" s="161" t="s">
        <v>353</v>
      </c>
      <c r="I6" s="338"/>
    </row>
    <row r="7" spans="1:9" ht="12.75">
      <c r="A7" s="4"/>
      <c r="B7" s="4"/>
      <c r="C7" s="4"/>
      <c r="D7" s="4"/>
      <c r="E7" s="4"/>
      <c r="F7" s="4"/>
      <c r="G7" s="4"/>
      <c r="H7" s="97"/>
      <c r="I7" s="97"/>
    </row>
    <row r="8" spans="1:9" ht="12.75">
      <c r="A8" s="336" t="s">
        <v>352</v>
      </c>
      <c r="B8" s="121">
        <v>69</v>
      </c>
      <c r="C8" s="121">
        <v>63</v>
      </c>
      <c r="D8" s="121">
        <v>64</v>
      </c>
      <c r="E8" s="121">
        <v>60</v>
      </c>
      <c r="F8" s="121">
        <v>73</v>
      </c>
      <c r="G8" s="121">
        <v>72</v>
      </c>
      <c r="H8" s="335">
        <v>71</v>
      </c>
      <c r="I8" s="97"/>
    </row>
    <row r="9" spans="1:9" ht="12.75">
      <c r="A9" s="336" t="s">
        <v>341</v>
      </c>
      <c r="B9" s="121">
        <v>57.99999999999999</v>
      </c>
      <c r="C9" s="121">
        <v>50</v>
      </c>
      <c r="D9" s="121">
        <v>47</v>
      </c>
      <c r="E9" s="121">
        <v>50</v>
      </c>
      <c r="F9" s="121">
        <v>52</v>
      </c>
      <c r="G9" s="121">
        <v>44</v>
      </c>
      <c r="H9" s="335">
        <v>38</v>
      </c>
      <c r="I9" s="97"/>
    </row>
    <row r="10" spans="1:9" ht="12.75">
      <c r="A10" s="5"/>
      <c r="B10" s="5"/>
      <c r="C10" s="5"/>
      <c r="D10" s="5"/>
      <c r="E10" s="5"/>
      <c r="F10" s="5"/>
      <c r="G10" s="5"/>
      <c r="H10" s="77"/>
      <c r="I10" s="97"/>
    </row>
    <row r="11" ht="12.75">
      <c r="I11" s="97"/>
    </row>
    <row r="12" spans="1:9" ht="12.75">
      <c r="A12" s="98" t="s">
        <v>367</v>
      </c>
      <c r="I12" s="97"/>
    </row>
    <row r="13" spans="1:9" ht="12.75">
      <c r="A13" s="334" t="s">
        <v>366</v>
      </c>
      <c r="I13" s="97"/>
    </row>
    <row r="14" spans="1:9" ht="12.75">
      <c r="A14" s="334" t="s">
        <v>365</v>
      </c>
      <c r="I14" s="97"/>
    </row>
    <row r="16" spans="1:2" ht="12.75">
      <c r="A16" s="67"/>
      <c r="B16" s="67"/>
    </row>
    <row r="19" ht="12.75">
      <c r="A19" s="6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3" width="9.7109375" style="0" customWidth="1"/>
    <col min="4" max="4" width="9.421875" style="0" customWidth="1"/>
    <col min="5" max="5" width="10.140625" style="0" customWidth="1"/>
    <col min="6" max="6" width="10.421875" style="0" customWidth="1"/>
  </cols>
  <sheetData>
    <row r="1" spans="1:9" ht="31.5">
      <c r="A1" s="20" t="s">
        <v>387</v>
      </c>
      <c r="B1" s="2"/>
      <c r="C1" s="2"/>
      <c r="D1" s="2"/>
      <c r="E1" s="2"/>
      <c r="F1" s="2"/>
      <c r="G1" s="2"/>
      <c r="H1" s="2"/>
      <c r="I1" s="2"/>
    </row>
    <row r="2" ht="12.75">
      <c r="A2" s="369" t="s">
        <v>104</v>
      </c>
    </row>
    <row r="3" spans="1:9" ht="12.75">
      <c r="A3" s="56" t="s">
        <v>386</v>
      </c>
      <c r="B3" s="56"/>
      <c r="C3" s="56"/>
      <c r="D3" s="56"/>
      <c r="E3" s="56"/>
      <c r="F3" s="56"/>
      <c r="G3" s="56"/>
      <c r="H3" s="56"/>
      <c r="I3" s="56"/>
    </row>
    <row r="4" spans="1:9" ht="12.75">
      <c r="A4" s="56" t="s">
        <v>385</v>
      </c>
      <c r="B4" s="56"/>
      <c r="C4" s="56"/>
      <c r="D4" s="56"/>
      <c r="E4" s="56"/>
      <c r="F4" s="56"/>
      <c r="G4" s="56"/>
      <c r="H4" s="56"/>
      <c r="I4" s="56"/>
    </row>
    <row r="5" spans="1:9" ht="13.5" thickBot="1">
      <c r="A5" s="54"/>
      <c r="B5" s="54"/>
      <c r="C5" s="54"/>
      <c r="D5" s="54"/>
      <c r="E5" s="54"/>
      <c r="F5" s="54"/>
      <c r="G5" s="54"/>
      <c r="H5" s="3"/>
      <c r="I5" s="3"/>
    </row>
    <row r="6" spans="1:9" ht="18" customHeight="1" thickTop="1">
      <c r="A6" s="70"/>
      <c r="B6" s="368"/>
      <c r="C6" s="367"/>
      <c r="D6" s="138" t="s">
        <v>384</v>
      </c>
      <c r="E6" s="138"/>
      <c r="F6" s="138"/>
      <c r="G6" s="137"/>
      <c r="H6" s="70"/>
      <c r="I6" s="15"/>
    </row>
    <row r="7" spans="1:9" ht="18" customHeight="1">
      <c r="A7" s="70"/>
      <c r="B7" s="368"/>
      <c r="C7" s="367"/>
      <c r="D7" s="366"/>
      <c r="E7" s="138" t="s">
        <v>383</v>
      </c>
      <c r="F7" s="137"/>
      <c r="G7" s="70"/>
      <c r="H7" s="70"/>
      <c r="I7" s="15"/>
    </row>
    <row r="8" spans="1:9" ht="51">
      <c r="A8" s="92" t="s">
        <v>57</v>
      </c>
      <c r="B8" s="365" t="s">
        <v>382</v>
      </c>
      <c r="C8" s="364"/>
      <c r="D8" s="363" t="s">
        <v>15</v>
      </c>
      <c r="E8" s="93" t="s">
        <v>381</v>
      </c>
      <c r="F8" s="93" t="s">
        <v>380</v>
      </c>
      <c r="G8" s="93" t="s">
        <v>379</v>
      </c>
      <c r="H8" s="130" t="s">
        <v>378</v>
      </c>
      <c r="I8" s="362" t="s">
        <v>377</v>
      </c>
    </row>
    <row r="9" spans="1:8" ht="9" customHeight="1">
      <c r="A9" s="4"/>
      <c r="B9" s="132"/>
      <c r="C9" s="360"/>
      <c r="D9" s="6"/>
      <c r="E9" s="4"/>
      <c r="F9" s="4"/>
      <c r="G9" s="4"/>
      <c r="H9" s="4"/>
    </row>
    <row r="10" spans="1:9" ht="12.75">
      <c r="A10" s="347">
        <v>1996</v>
      </c>
      <c r="B10" s="361">
        <v>47379</v>
      </c>
      <c r="C10" s="360"/>
      <c r="D10" s="86">
        <v>18252</v>
      </c>
      <c r="E10" s="85">
        <v>12216</v>
      </c>
      <c r="F10" s="345">
        <v>4789</v>
      </c>
      <c r="G10" s="345">
        <v>1247</v>
      </c>
      <c r="H10" s="345">
        <v>2800</v>
      </c>
      <c r="I10" s="359">
        <v>648</v>
      </c>
    </row>
    <row r="11" spans="1:9" ht="12.75">
      <c r="A11" s="347">
        <v>1997</v>
      </c>
      <c r="B11" s="361">
        <v>45551</v>
      </c>
      <c r="C11" s="360"/>
      <c r="D11" s="86">
        <v>17365</v>
      </c>
      <c r="E11" s="85">
        <v>11782</v>
      </c>
      <c r="F11" s="345">
        <v>4514</v>
      </c>
      <c r="G11" s="345">
        <v>1069</v>
      </c>
      <c r="H11" s="345">
        <v>2639</v>
      </c>
      <c r="I11" s="359">
        <v>648</v>
      </c>
    </row>
    <row r="12" spans="1:9" ht="12.75">
      <c r="A12" s="347">
        <v>1998</v>
      </c>
      <c r="B12" s="361">
        <v>45337</v>
      </c>
      <c r="C12" s="360"/>
      <c r="D12" s="86">
        <v>17013</v>
      </c>
      <c r="E12" s="85">
        <v>11500</v>
      </c>
      <c r="F12" s="345">
        <v>4508</v>
      </c>
      <c r="G12" s="345">
        <v>1005</v>
      </c>
      <c r="H12" s="345">
        <v>2730</v>
      </c>
      <c r="I12" s="359">
        <v>685</v>
      </c>
    </row>
    <row r="13" spans="1:9" ht="12.75">
      <c r="A13" s="347">
        <v>1999</v>
      </c>
      <c r="B13" s="361">
        <v>46479</v>
      </c>
      <c r="C13" s="360"/>
      <c r="D13" s="86">
        <v>17612</v>
      </c>
      <c r="E13" s="85">
        <v>11458</v>
      </c>
      <c r="F13" s="345">
        <v>4741</v>
      </c>
      <c r="G13" s="345">
        <v>1413</v>
      </c>
      <c r="H13" s="345">
        <v>2790</v>
      </c>
      <c r="I13" s="359">
        <v>687</v>
      </c>
    </row>
    <row r="14" spans="1:9" ht="12.75">
      <c r="A14" s="347">
        <v>2000</v>
      </c>
      <c r="B14" s="361">
        <v>44579</v>
      </c>
      <c r="C14" s="360"/>
      <c r="D14" s="86">
        <v>17263</v>
      </c>
      <c r="E14" s="85">
        <v>11151</v>
      </c>
      <c r="F14" s="345">
        <v>4567</v>
      </c>
      <c r="G14" s="345">
        <v>1545</v>
      </c>
      <c r="H14" s="345">
        <v>2874</v>
      </c>
      <c r="I14" s="359">
        <v>665</v>
      </c>
    </row>
    <row r="15" spans="1:9" ht="12.75">
      <c r="A15" s="347">
        <v>2001</v>
      </c>
      <c r="B15" s="361">
        <v>45994</v>
      </c>
      <c r="C15" s="360"/>
      <c r="D15" s="86">
        <v>17532</v>
      </c>
      <c r="E15" s="85">
        <v>11485</v>
      </c>
      <c r="F15" s="345">
        <v>4536</v>
      </c>
      <c r="G15" s="345">
        <v>1511</v>
      </c>
      <c r="H15" s="345">
        <v>2913</v>
      </c>
      <c r="I15" s="359">
        <v>740</v>
      </c>
    </row>
    <row r="16" spans="1:9" ht="12.75">
      <c r="A16" s="347">
        <v>2002</v>
      </c>
      <c r="B16" s="361">
        <v>48173</v>
      </c>
      <c r="C16" s="360"/>
      <c r="D16" s="86">
        <v>18706</v>
      </c>
      <c r="E16" s="85">
        <v>12242</v>
      </c>
      <c r="F16" s="345">
        <v>4834</v>
      </c>
      <c r="G16" s="345">
        <v>1630</v>
      </c>
      <c r="H16" s="345">
        <v>3040</v>
      </c>
      <c r="I16" s="359">
        <v>834</v>
      </c>
    </row>
    <row r="17" spans="1:9" ht="12.75">
      <c r="A17" s="347">
        <v>2003</v>
      </c>
      <c r="B17" s="361">
        <v>50317</v>
      </c>
      <c r="C17" s="360"/>
      <c r="D17" s="86">
        <v>19863</v>
      </c>
      <c r="E17" s="85">
        <v>13069</v>
      </c>
      <c r="F17" s="345">
        <v>5167</v>
      </c>
      <c r="G17" s="345">
        <v>1627</v>
      </c>
      <c r="H17" s="345">
        <v>3300</v>
      </c>
      <c r="I17" s="359">
        <v>810</v>
      </c>
    </row>
    <row r="18" spans="1:9" ht="12.75">
      <c r="A18" s="347">
        <v>2004</v>
      </c>
      <c r="B18" s="361">
        <v>50569</v>
      </c>
      <c r="C18" s="360"/>
      <c r="D18" s="86">
        <v>20549</v>
      </c>
      <c r="E18" s="85">
        <v>13693</v>
      </c>
      <c r="F18" s="345">
        <v>5382</v>
      </c>
      <c r="G18" s="345">
        <v>1474</v>
      </c>
      <c r="H18" s="345">
        <v>3288</v>
      </c>
      <c r="I18" s="359">
        <v>834</v>
      </c>
    </row>
    <row r="19" spans="1:9" ht="12.75">
      <c r="A19" s="347">
        <v>2005</v>
      </c>
      <c r="B19" s="361">
        <v>50157</v>
      </c>
      <c r="C19" s="360"/>
      <c r="D19" s="86">
        <v>20644</v>
      </c>
      <c r="E19" s="85">
        <v>13826</v>
      </c>
      <c r="F19" s="345">
        <v>5409</v>
      </c>
      <c r="G19" s="345">
        <v>1409</v>
      </c>
      <c r="H19" s="345">
        <v>3422</v>
      </c>
      <c r="I19" s="359">
        <v>858</v>
      </c>
    </row>
    <row r="20" spans="1:9" ht="12.75">
      <c r="A20" s="347">
        <v>2006</v>
      </c>
      <c r="B20" s="361">
        <v>49990</v>
      </c>
      <c r="C20" s="360"/>
      <c r="D20" s="86">
        <v>20357</v>
      </c>
      <c r="E20" s="85">
        <v>13542</v>
      </c>
      <c r="F20" s="345">
        <v>5358</v>
      </c>
      <c r="G20" s="345">
        <v>1457</v>
      </c>
      <c r="H20" s="345">
        <v>3507</v>
      </c>
      <c r="I20" s="359">
        <v>866</v>
      </c>
    </row>
    <row r="21" spans="1:9" ht="12.75">
      <c r="A21" s="347">
        <v>2007</v>
      </c>
      <c r="B21" s="361">
        <v>50454</v>
      </c>
      <c r="C21" s="360"/>
      <c r="D21" s="86">
        <v>20051</v>
      </c>
      <c r="E21" s="85">
        <v>13417</v>
      </c>
      <c r="F21" s="345">
        <v>5333</v>
      </c>
      <c r="G21" s="345">
        <v>1301</v>
      </c>
      <c r="H21" s="345">
        <v>3573</v>
      </c>
      <c r="I21" s="359">
        <v>940</v>
      </c>
    </row>
    <row r="22" spans="1:9" ht="12.75">
      <c r="A22" s="347">
        <v>2008</v>
      </c>
      <c r="B22" s="361">
        <v>53526</v>
      </c>
      <c r="C22" s="360"/>
      <c r="D22" s="86">
        <v>20169</v>
      </c>
      <c r="E22" s="85">
        <v>13438</v>
      </c>
      <c r="F22" s="345">
        <v>5540</v>
      </c>
      <c r="G22" s="345">
        <v>1191</v>
      </c>
      <c r="H22" s="345">
        <v>3773</v>
      </c>
      <c r="I22" s="359">
        <v>1140</v>
      </c>
    </row>
    <row r="23" spans="1:9" s="109" customFormat="1" ht="12.75">
      <c r="A23" s="344">
        <v>2009</v>
      </c>
      <c r="B23" s="358">
        <v>57945</v>
      </c>
      <c r="C23" s="357"/>
      <c r="D23" s="356">
        <v>20435</v>
      </c>
      <c r="E23" s="153">
        <v>13583</v>
      </c>
      <c r="F23" s="342">
        <v>5726</v>
      </c>
      <c r="G23" s="342">
        <v>1126</v>
      </c>
      <c r="H23" s="342">
        <v>3974</v>
      </c>
      <c r="I23" s="355">
        <v>1333</v>
      </c>
    </row>
    <row r="24" spans="1:9" s="109" customFormat="1" ht="12.75">
      <c r="A24" s="344">
        <v>2010</v>
      </c>
      <c r="B24" s="358">
        <v>60090</v>
      </c>
      <c r="C24" s="357"/>
      <c r="D24" s="356">
        <v>20337</v>
      </c>
      <c r="E24" s="153">
        <v>13599</v>
      </c>
      <c r="F24" s="342">
        <v>5726</v>
      </c>
      <c r="G24" s="342">
        <v>1012</v>
      </c>
      <c r="H24" s="342">
        <v>4079</v>
      </c>
      <c r="I24" s="355">
        <v>1471</v>
      </c>
    </row>
    <row r="25" spans="1:9" ht="9" customHeight="1">
      <c r="A25" s="5"/>
      <c r="B25" s="353"/>
      <c r="C25" s="354"/>
      <c r="D25" s="354"/>
      <c r="E25" s="143"/>
      <c r="F25" s="143"/>
      <c r="G25" s="143"/>
      <c r="H25" s="143"/>
      <c r="I25" s="353"/>
    </row>
    <row r="26" spans="1:9" ht="18" customHeight="1">
      <c r="A26" s="70"/>
      <c r="B26" s="352" t="s">
        <v>376</v>
      </c>
      <c r="C26" s="138"/>
      <c r="D26" s="138"/>
      <c r="E26" s="138"/>
      <c r="F26" s="138"/>
      <c r="G26" s="138"/>
      <c r="H26" s="138"/>
      <c r="I26" s="138"/>
    </row>
    <row r="27" spans="1:9" ht="25.5">
      <c r="A27" s="12" t="s">
        <v>57</v>
      </c>
      <c r="B27" s="13" t="s">
        <v>15</v>
      </c>
      <c r="C27" s="351" t="s">
        <v>69</v>
      </c>
      <c r="D27" s="351" t="s">
        <v>375</v>
      </c>
      <c r="E27" s="351" t="s">
        <v>374</v>
      </c>
      <c r="F27" s="183" t="s">
        <v>373</v>
      </c>
      <c r="G27" s="12" t="s">
        <v>70</v>
      </c>
      <c r="H27" s="12" t="s">
        <v>68</v>
      </c>
      <c r="I27" s="14" t="s">
        <v>67</v>
      </c>
    </row>
    <row r="28" spans="1:9" ht="9" customHeight="1">
      <c r="A28" s="4"/>
      <c r="B28" s="6"/>
      <c r="C28" s="350"/>
      <c r="D28" s="4"/>
      <c r="E28" s="159"/>
      <c r="F28" s="349"/>
      <c r="G28" s="349"/>
      <c r="H28" s="349"/>
      <c r="I28" s="348"/>
    </row>
    <row r="29" spans="1:9" ht="12.75">
      <c r="A29" s="347">
        <v>1996</v>
      </c>
      <c r="B29" s="346">
        <v>25679</v>
      </c>
      <c r="C29" s="345">
        <v>4090</v>
      </c>
      <c r="D29" s="85">
        <v>7373</v>
      </c>
      <c r="E29" s="85">
        <v>6014</v>
      </c>
      <c r="F29" s="345">
        <v>1518</v>
      </c>
      <c r="G29" s="345">
        <v>2463</v>
      </c>
      <c r="H29" s="345">
        <v>1367</v>
      </c>
      <c r="I29" s="84">
        <v>2854</v>
      </c>
    </row>
    <row r="30" spans="1:9" ht="12.75">
      <c r="A30" s="347">
        <v>1997</v>
      </c>
      <c r="B30" s="346">
        <v>24899</v>
      </c>
      <c r="C30" s="345">
        <v>3970</v>
      </c>
      <c r="D30" s="85">
        <v>7189</v>
      </c>
      <c r="E30" s="85">
        <v>5936</v>
      </c>
      <c r="F30" s="345">
        <v>1513</v>
      </c>
      <c r="G30" s="345">
        <v>2221</v>
      </c>
      <c r="H30" s="345">
        <v>1283</v>
      </c>
      <c r="I30" s="84">
        <v>2787</v>
      </c>
    </row>
    <row r="31" spans="1:9" ht="12.75">
      <c r="A31" s="347">
        <v>1998</v>
      </c>
      <c r="B31" s="346">
        <v>24909</v>
      </c>
      <c r="C31" s="345">
        <v>4124</v>
      </c>
      <c r="D31" s="85">
        <v>7236</v>
      </c>
      <c r="E31" s="85">
        <v>5765</v>
      </c>
      <c r="F31" s="345">
        <v>1491</v>
      </c>
      <c r="G31" s="345">
        <v>2308</v>
      </c>
      <c r="H31" s="345">
        <v>1136</v>
      </c>
      <c r="I31" s="84">
        <v>2849</v>
      </c>
    </row>
    <row r="32" spans="1:9" ht="12.75">
      <c r="A32" s="347">
        <v>1999</v>
      </c>
      <c r="B32" s="346">
        <v>25390</v>
      </c>
      <c r="C32" s="345">
        <v>4769</v>
      </c>
      <c r="D32" s="85">
        <v>7254</v>
      </c>
      <c r="E32" s="85">
        <v>5570</v>
      </c>
      <c r="F32" s="345">
        <v>1514</v>
      </c>
      <c r="G32" s="345">
        <v>2279</v>
      </c>
      <c r="H32" s="345">
        <v>1142</v>
      </c>
      <c r="I32" s="84">
        <v>2862</v>
      </c>
    </row>
    <row r="33" spans="1:9" ht="12.75">
      <c r="A33" s="347">
        <v>2000</v>
      </c>
      <c r="B33" s="346">
        <v>23777</v>
      </c>
      <c r="C33" s="345">
        <v>4487</v>
      </c>
      <c r="D33" s="85">
        <v>6760</v>
      </c>
      <c r="E33" s="85">
        <v>5259</v>
      </c>
      <c r="F33" s="345">
        <v>1451</v>
      </c>
      <c r="G33" s="345">
        <v>2090</v>
      </c>
      <c r="H33" s="345">
        <v>1052</v>
      </c>
      <c r="I33" s="84">
        <v>2678</v>
      </c>
    </row>
    <row r="34" spans="1:9" ht="12.75">
      <c r="A34" s="347">
        <v>2001</v>
      </c>
      <c r="B34" s="346">
        <v>24809</v>
      </c>
      <c r="C34" s="345">
        <v>4653</v>
      </c>
      <c r="D34" s="85">
        <v>7081</v>
      </c>
      <c r="E34" s="85">
        <v>5562</v>
      </c>
      <c r="F34" s="345">
        <v>1554</v>
      </c>
      <c r="G34" s="345">
        <v>2075</v>
      </c>
      <c r="H34" s="345">
        <v>1185</v>
      </c>
      <c r="I34" s="84">
        <v>2699</v>
      </c>
    </row>
    <row r="35" spans="1:9" ht="12.75">
      <c r="A35" s="347">
        <v>2002</v>
      </c>
      <c r="B35" s="346">
        <v>25593</v>
      </c>
      <c r="C35" s="345">
        <v>4478</v>
      </c>
      <c r="D35" s="85">
        <v>7041</v>
      </c>
      <c r="E35" s="85">
        <v>5918</v>
      </c>
      <c r="F35" s="345">
        <v>1761</v>
      </c>
      <c r="G35" s="345">
        <v>2182</v>
      </c>
      <c r="H35" s="345">
        <v>1224</v>
      </c>
      <c r="I35" s="84">
        <v>2989</v>
      </c>
    </row>
    <row r="36" spans="1:9" ht="12.75">
      <c r="A36" s="347">
        <v>2003</v>
      </c>
      <c r="B36" s="346">
        <v>26344</v>
      </c>
      <c r="C36" s="345">
        <v>4238</v>
      </c>
      <c r="D36" s="85">
        <v>7491</v>
      </c>
      <c r="E36" s="85">
        <v>6201</v>
      </c>
      <c r="F36" s="345">
        <v>1873</v>
      </c>
      <c r="G36" s="345">
        <v>2346</v>
      </c>
      <c r="H36" s="345">
        <v>1210</v>
      </c>
      <c r="I36" s="84">
        <v>2985</v>
      </c>
    </row>
    <row r="37" spans="1:9" ht="12.75">
      <c r="A37" s="347">
        <v>2004</v>
      </c>
      <c r="B37" s="346">
        <v>25898</v>
      </c>
      <c r="C37" s="345">
        <v>4336</v>
      </c>
      <c r="D37" s="85">
        <v>7174</v>
      </c>
      <c r="E37" s="85">
        <v>6060</v>
      </c>
      <c r="F37" s="345">
        <v>1775</v>
      </c>
      <c r="G37" s="345">
        <v>2440</v>
      </c>
      <c r="H37" s="345">
        <v>1117</v>
      </c>
      <c r="I37" s="84">
        <v>2996</v>
      </c>
    </row>
    <row r="38" spans="1:9" ht="12.75">
      <c r="A38" s="347">
        <v>2005</v>
      </c>
      <c r="B38" s="346">
        <v>25233</v>
      </c>
      <c r="C38" s="345">
        <v>4183</v>
      </c>
      <c r="D38" s="85">
        <v>7289</v>
      </c>
      <c r="E38" s="85">
        <v>5709</v>
      </c>
      <c r="F38" s="345">
        <v>1713</v>
      </c>
      <c r="G38" s="345">
        <v>2377</v>
      </c>
      <c r="H38" s="345">
        <v>1059</v>
      </c>
      <c r="I38" s="84">
        <v>2903</v>
      </c>
    </row>
    <row r="39" spans="1:9" ht="12.75">
      <c r="A39" s="347">
        <v>2006</v>
      </c>
      <c r="B39" s="346">
        <v>25260</v>
      </c>
      <c r="C39" s="345">
        <v>4143</v>
      </c>
      <c r="D39" s="85">
        <v>7272</v>
      </c>
      <c r="E39" s="85">
        <v>5746</v>
      </c>
      <c r="F39" s="345">
        <v>1781</v>
      </c>
      <c r="G39" s="345">
        <v>2358</v>
      </c>
      <c r="H39" s="345">
        <v>1119</v>
      </c>
      <c r="I39" s="84">
        <v>2841</v>
      </c>
    </row>
    <row r="40" spans="1:9" ht="12.75">
      <c r="A40" s="347">
        <v>2007</v>
      </c>
      <c r="B40" s="346">
        <v>25890</v>
      </c>
      <c r="C40" s="345">
        <v>4027</v>
      </c>
      <c r="D40" s="85">
        <v>7517</v>
      </c>
      <c r="E40" s="85">
        <v>5887</v>
      </c>
      <c r="F40" s="345">
        <v>1824</v>
      </c>
      <c r="G40" s="345">
        <v>2603</v>
      </c>
      <c r="H40" s="345">
        <v>1051</v>
      </c>
      <c r="I40" s="84">
        <v>2981</v>
      </c>
    </row>
    <row r="41" spans="1:9" ht="12.75">
      <c r="A41" s="347">
        <v>2008</v>
      </c>
      <c r="B41" s="346">
        <v>28444</v>
      </c>
      <c r="C41" s="345">
        <v>4218</v>
      </c>
      <c r="D41" s="85">
        <v>8221</v>
      </c>
      <c r="E41" s="85">
        <v>6771</v>
      </c>
      <c r="F41" s="345">
        <v>1959</v>
      </c>
      <c r="G41" s="345">
        <v>2884</v>
      </c>
      <c r="H41" s="345">
        <v>1104</v>
      </c>
      <c r="I41" s="84">
        <v>3287</v>
      </c>
    </row>
    <row r="42" spans="1:9" s="109" customFormat="1" ht="12.75">
      <c r="A42" s="344">
        <v>2009</v>
      </c>
      <c r="B42" s="343">
        <v>32203</v>
      </c>
      <c r="C42" s="342">
        <v>4567</v>
      </c>
      <c r="D42" s="153">
        <v>9102</v>
      </c>
      <c r="E42" s="153">
        <v>7484</v>
      </c>
      <c r="F42" s="342">
        <v>2316</v>
      </c>
      <c r="G42" s="342">
        <v>3275</v>
      </c>
      <c r="H42" s="342">
        <v>1345</v>
      </c>
      <c r="I42" s="151">
        <v>4114</v>
      </c>
    </row>
    <row r="43" spans="1:9" s="109" customFormat="1" ht="12.75">
      <c r="A43" s="344">
        <v>2010</v>
      </c>
      <c r="B43" s="343">
        <v>34203</v>
      </c>
      <c r="C43" s="342">
        <v>4725</v>
      </c>
      <c r="D43" s="153">
        <v>9301</v>
      </c>
      <c r="E43" s="153">
        <v>7942</v>
      </c>
      <c r="F43" s="342">
        <v>2625</v>
      </c>
      <c r="G43" s="342">
        <v>3815</v>
      </c>
      <c r="H43" s="342">
        <v>1428</v>
      </c>
      <c r="I43" s="151">
        <v>4367</v>
      </c>
    </row>
    <row r="44" spans="1:9" ht="9" customHeight="1">
      <c r="A44" s="341"/>
      <c r="B44" s="78"/>
      <c r="C44" s="5"/>
      <c r="D44" s="5"/>
      <c r="E44" s="5"/>
      <c r="F44" s="5"/>
      <c r="G44" s="5"/>
      <c r="H44" s="5"/>
      <c r="I44" s="77"/>
    </row>
    <row r="45" ht="9.75" customHeight="1"/>
    <row r="46" ht="12.75">
      <c r="A46" s="98" t="s">
        <v>372</v>
      </c>
    </row>
    <row r="47" ht="12.75">
      <c r="A47" s="98" t="s">
        <v>246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7" width="9.28125" style="0" customWidth="1"/>
    <col min="8" max="8" width="10.7109375" style="0" customWidth="1"/>
  </cols>
  <sheetData>
    <row r="1" spans="1:9" ht="31.5">
      <c r="A1" s="20" t="s">
        <v>419</v>
      </c>
      <c r="B1" s="185"/>
      <c r="C1" s="185"/>
      <c r="D1" s="185"/>
      <c r="E1" s="185"/>
      <c r="F1" s="185"/>
      <c r="G1" s="185"/>
      <c r="H1" s="185"/>
      <c r="I1" s="415"/>
    </row>
    <row r="2" spans="1:9" ht="12.75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9" s="15" customFormat="1" ht="34.5" customHeight="1" thickTop="1">
      <c r="A3" s="414"/>
      <c r="B3" s="413" t="s">
        <v>384</v>
      </c>
      <c r="C3" s="413"/>
      <c r="D3" s="413"/>
      <c r="E3" s="413"/>
      <c r="F3" s="413"/>
      <c r="G3" s="412"/>
      <c r="H3" s="411" t="s">
        <v>418</v>
      </c>
      <c r="I3" s="410"/>
    </row>
    <row r="4" spans="1:9" s="90" customFormat="1" ht="45" customHeight="1">
      <c r="A4" s="162" t="s">
        <v>410</v>
      </c>
      <c r="B4" s="112" t="s">
        <v>408</v>
      </c>
      <c r="C4" s="112" t="s">
        <v>417</v>
      </c>
      <c r="D4" s="112" t="s">
        <v>416</v>
      </c>
      <c r="E4" s="93" t="s">
        <v>415</v>
      </c>
      <c r="F4" s="113" t="s">
        <v>414</v>
      </c>
      <c r="G4" s="409" t="s">
        <v>402</v>
      </c>
      <c r="H4" s="408" t="s">
        <v>413</v>
      </c>
      <c r="I4" s="114"/>
    </row>
    <row r="5" spans="1:9" ht="8.25" customHeight="1">
      <c r="A5" s="4"/>
      <c r="B5" s="4"/>
      <c r="C5" s="4"/>
      <c r="D5" s="4"/>
      <c r="E5" s="4"/>
      <c r="F5" s="56"/>
      <c r="G5" s="180"/>
      <c r="H5" s="180"/>
      <c r="I5" s="97"/>
    </row>
    <row r="6" spans="1:9" ht="12.75">
      <c r="A6" s="347">
        <v>1997</v>
      </c>
      <c r="B6" s="85">
        <v>2659</v>
      </c>
      <c r="C6" s="121">
        <v>1168</v>
      </c>
      <c r="D6" s="310">
        <v>175</v>
      </c>
      <c r="E6" s="310">
        <v>129</v>
      </c>
      <c r="F6" s="407">
        <v>164</v>
      </c>
      <c r="G6" s="406" t="s">
        <v>113</v>
      </c>
      <c r="H6" s="405">
        <v>199</v>
      </c>
      <c r="I6" s="132"/>
    </row>
    <row r="7" spans="1:9" ht="12.75">
      <c r="A7" s="347">
        <v>1998</v>
      </c>
      <c r="B7" s="85">
        <v>2528</v>
      </c>
      <c r="C7" s="121">
        <v>932</v>
      </c>
      <c r="D7" s="310">
        <v>161</v>
      </c>
      <c r="E7" s="310">
        <v>128</v>
      </c>
      <c r="F7" s="407">
        <v>81</v>
      </c>
      <c r="G7" s="406" t="s">
        <v>113</v>
      </c>
      <c r="H7" s="405">
        <v>147</v>
      </c>
      <c r="I7" s="132"/>
    </row>
    <row r="8" spans="1:9" ht="12.75">
      <c r="A8" s="347">
        <v>1999</v>
      </c>
      <c r="B8" s="85">
        <v>2481</v>
      </c>
      <c r="C8" s="121">
        <v>1041</v>
      </c>
      <c r="D8" s="310">
        <v>160</v>
      </c>
      <c r="E8" s="310">
        <v>127</v>
      </c>
      <c r="F8" s="407">
        <v>54</v>
      </c>
      <c r="G8" s="406" t="s">
        <v>113</v>
      </c>
      <c r="H8" s="405">
        <v>189</v>
      </c>
      <c r="I8" s="132"/>
    </row>
    <row r="9" spans="1:9" ht="12.75">
      <c r="A9" s="347">
        <v>2000</v>
      </c>
      <c r="B9" s="85">
        <v>2508</v>
      </c>
      <c r="C9" s="121">
        <v>1040</v>
      </c>
      <c r="D9" s="310">
        <v>152</v>
      </c>
      <c r="E9" s="310">
        <v>129</v>
      </c>
      <c r="F9" s="407">
        <v>112</v>
      </c>
      <c r="G9" s="406" t="s">
        <v>412</v>
      </c>
      <c r="H9" s="405">
        <v>196</v>
      </c>
      <c r="I9" s="132"/>
    </row>
    <row r="10" spans="1:9" ht="12.75">
      <c r="A10" s="347">
        <v>2001</v>
      </c>
      <c r="B10" s="85">
        <v>2311</v>
      </c>
      <c r="C10" s="121">
        <v>921</v>
      </c>
      <c r="D10" s="310">
        <v>144</v>
      </c>
      <c r="E10" s="310">
        <v>142</v>
      </c>
      <c r="F10" s="407">
        <v>85</v>
      </c>
      <c r="G10" s="406" t="s">
        <v>113</v>
      </c>
      <c r="H10" s="405">
        <v>221</v>
      </c>
      <c r="I10" s="132"/>
    </row>
    <row r="11" spans="1:9" ht="12.75">
      <c r="A11" s="347">
        <v>2002</v>
      </c>
      <c r="B11" s="85">
        <v>2326</v>
      </c>
      <c r="C11" s="121">
        <v>837</v>
      </c>
      <c r="D11" s="310">
        <v>105</v>
      </c>
      <c r="E11" s="310">
        <v>135</v>
      </c>
      <c r="F11" s="407">
        <v>51</v>
      </c>
      <c r="G11" s="406" t="s">
        <v>113</v>
      </c>
      <c r="H11" s="405">
        <v>179</v>
      </c>
      <c r="I11" s="132"/>
    </row>
    <row r="12" spans="1:9" ht="12.75">
      <c r="A12" s="347">
        <v>2003</v>
      </c>
      <c r="B12" s="85">
        <v>2393</v>
      </c>
      <c r="C12" s="121">
        <v>1002</v>
      </c>
      <c r="D12" s="310">
        <v>128</v>
      </c>
      <c r="E12" s="310">
        <v>128</v>
      </c>
      <c r="F12" s="309">
        <v>45</v>
      </c>
      <c r="G12" s="406" t="s">
        <v>113</v>
      </c>
      <c r="H12" s="405">
        <v>167</v>
      </c>
      <c r="I12" s="132"/>
    </row>
    <row r="13" spans="1:9" ht="12.75">
      <c r="A13" s="347">
        <v>2004</v>
      </c>
      <c r="B13" s="85">
        <v>2543</v>
      </c>
      <c r="C13" s="121">
        <v>965</v>
      </c>
      <c r="D13" s="310">
        <v>109</v>
      </c>
      <c r="E13" s="310">
        <v>146</v>
      </c>
      <c r="F13" s="309">
        <v>96</v>
      </c>
      <c r="G13" s="406" t="s">
        <v>113</v>
      </c>
      <c r="H13" s="405">
        <v>212</v>
      </c>
      <c r="I13" s="132"/>
    </row>
    <row r="14" spans="1:9" ht="12.75">
      <c r="A14" s="347">
        <v>2005</v>
      </c>
      <c r="B14" s="85">
        <v>2647</v>
      </c>
      <c r="C14" s="121">
        <v>1140</v>
      </c>
      <c r="D14" s="310">
        <v>149</v>
      </c>
      <c r="E14" s="310">
        <v>161</v>
      </c>
      <c r="F14" s="309">
        <v>78</v>
      </c>
      <c r="G14" s="406" t="s">
        <v>113</v>
      </c>
      <c r="H14" s="405">
        <v>194</v>
      </c>
      <c r="I14" s="132"/>
    </row>
    <row r="15" spans="1:9" ht="12.75">
      <c r="A15" s="347">
        <v>2006</v>
      </c>
      <c r="B15" s="85">
        <v>2837</v>
      </c>
      <c r="C15" s="121">
        <v>1163</v>
      </c>
      <c r="D15" s="310">
        <v>147</v>
      </c>
      <c r="E15" s="310">
        <v>174</v>
      </c>
      <c r="F15" s="309">
        <v>80</v>
      </c>
      <c r="G15" s="406" t="s">
        <v>113</v>
      </c>
      <c r="H15" s="405">
        <v>265</v>
      </c>
      <c r="I15" s="132"/>
    </row>
    <row r="16" spans="1:9" ht="12.75">
      <c r="A16" s="347">
        <v>2007</v>
      </c>
      <c r="B16" s="85">
        <v>2836</v>
      </c>
      <c r="C16" s="121">
        <v>1094</v>
      </c>
      <c r="D16" s="310">
        <v>144</v>
      </c>
      <c r="E16" s="310">
        <v>176</v>
      </c>
      <c r="F16" s="309">
        <v>63</v>
      </c>
      <c r="G16" s="406" t="s">
        <v>113</v>
      </c>
      <c r="H16" s="405">
        <v>217</v>
      </c>
      <c r="I16" s="132"/>
    </row>
    <row r="17" spans="1:9" s="109" customFormat="1" ht="12.75">
      <c r="A17" s="344">
        <v>2008</v>
      </c>
      <c r="B17" s="153">
        <v>2994</v>
      </c>
      <c r="C17" s="221">
        <v>1141</v>
      </c>
      <c r="D17" s="225">
        <v>193</v>
      </c>
      <c r="E17" s="225">
        <v>176</v>
      </c>
      <c r="F17" s="404">
        <v>62</v>
      </c>
      <c r="G17" s="403" t="s">
        <v>401</v>
      </c>
      <c r="H17" s="402">
        <v>180</v>
      </c>
      <c r="I17" s="396"/>
    </row>
    <row r="18" spans="1:9" s="109" customFormat="1" ht="12.75">
      <c r="A18" s="344">
        <v>2009</v>
      </c>
      <c r="B18" s="153">
        <v>2933</v>
      </c>
      <c r="C18" s="221">
        <v>1155</v>
      </c>
      <c r="D18" s="225">
        <v>183</v>
      </c>
      <c r="E18" s="225">
        <v>170</v>
      </c>
      <c r="F18" s="404">
        <v>55</v>
      </c>
      <c r="G18" s="403" t="s">
        <v>113</v>
      </c>
      <c r="H18" s="402">
        <v>221</v>
      </c>
      <c r="I18" s="396"/>
    </row>
    <row r="19" spans="1:9" s="109" customFormat="1" ht="12.75">
      <c r="A19" s="344">
        <v>2010</v>
      </c>
      <c r="B19" s="401">
        <v>2834</v>
      </c>
      <c r="C19" s="400">
        <v>1169</v>
      </c>
      <c r="D19" s="375">
        <v>184</v>
      </c>
      <c r="E19" s="375">
        <v>167</v>
      </c>
      <c r="F19" s="399">
        <v>60</v>
      </c>
      <c r="G19" s="398" t="s">
        <v>113</v>
      </c>
      <c r="H19" s="397">
        <v>242</v>
      </c>
      <c r="I19" s="396"/>
    </row>
    <row r="20" spans="1:9" ht="8.25" customHeight="1">
      <c r="A20" s="5"/>
      <c r="B20" s="143"/>
      <c r="C20" s="143"/>
      <c r="D20" s="143"/>
      <c r="E20" s="143"/>
      <c r="F20" s="143"/>
      <c r="G20" s="353"/>
      <c r="H20" s="395"/>
      <c r="I20" s="77"/>
    </row>
    <row r="21" spans="1:9" s="337" customFormat="1" ht="24" customHeight="1">
      <c r="A21" s="394"/>
      <c r="B21" s="393" t="s">
        <v>411</v>
      </c>
      <c r="C21" s="392"/>
      <c r="D21" s="391"/>
      <c r="E21" s="390"/>
      <c r="F21" s="352" t="s">
        <v>376</v>
      </c>
      <c r="G21" s="389"/>
      <c r="H21" s="138"/>
      <c r="I21" s="388"/>
    </row>
    <row r="22" spans="1:9" s="90" customFormat="1" ht="45" customHeight="1">
      <c r="A22" s="93" t="s">
        <v>410</v>
      </c>
      <c r="B22" s="116" t="s">
        <v>409</v>
      </c>
      <c r="C22" s="112" t="s">
        <v>408</v>
      </c>
      <c r="D22" s="112" t="s">
        <v>407</v>
      </c>
      <c r="E22" s="112" t="s">
        <v>406</v>
      </c>
      <c r="F22" s="162" t="s">
        <v>405</v>
      </c>
      <c r="G22" s="387" t="s">
        <v>404</v>
      </c>
      <c r="H22" s="112" t="s">
        <v>403</v>
      </c>
      <c r="I22" s="161" t="s">
        <v>402</v>
      </c>
    </row>
    <row r="23" spans="1:8" ht="8.25" customHeight="1">
      <c r="A23" s="4"/>
      <c r="B23" s="386"/>
      <c r="C23" s="386"/>
      <c r="D23" s="4"/>
      <c r="E23" s="4"/>
      <c r="F23" s="4"/>
      <c r="G23" s="149"/>
      <c r="H23" s="386"/>
    </row>
    <row r="24" spans="1:9" ht="12.75">
      <c r="A24" s="347">
        <v>1997</v>
      </c>
      <c r="B24" s="384">
        <v>45</v>
      </c>
      <c r="C24" s="383">
        <v>421</v>
      </c>
      <c r="D24" s="102" t="s">
        <v>113</v>
      </c>
      <c r="E24" s="314" t="s">
        <v>113</v>
      </c>
      <c r="F24" s="310">
        <v>372</v>
      </c>
      <c r="G24" s="192">
        <v>2304</v>
      </c>
      <c r="H24" s="314" t="s">
        <v>79</v>
      </c>
      <c r="I24" s="385" t="s">
        <v>113</v>
      </c>
    </row>
    <row r="25" spans="1:9" ht="12.75">
      <c r="A25" s="347">
        <v>1998</v>
      </c>
      <c r="B25" s="384">
        <v>46</v>
      </c>
      <c r="C25" s="383">
        <v>411</v>
      </c>
      <c r="D25" s="102" t="s">
        <v>113</v>
      </c>
      <c r="E25" s="314" t="s">
        <v>113</v>
      </c>
      <c r="F25" s="310">
        <v>396</v>
      </c>
      <c r="G25" s="192">
        <v>2310</v>
      </c>
      <c r="H25" s="314" t="s">
        <v>79</v>
      </c>
      <c r="I25" s="34">
        <v>4</v>
      </c>
    </row>
    <row r="26" spans="1:9" ht="12.75">
      <c r="A26" s="347">
        <v>1999</v>
      </c>
      <c r="B26" s="384">
        <v>31</v>
      </c>
      <c r="C26" s="383">
        <v>419</v>
      </c>
      <c r="D26" s="102" t="s">
        <v>113</v>
      </c>
      <c r="E26" s="314" t="s">
        <v>113</v>
      </c>
      <c r="F26" s="310">
        <v>371</v>
      </c>
      <c r="G26" s="192">
        <v>2244</v>
      </c>
      <c r="H26" s="314" t="s">
        <v>79</v>
      </c>
      <c r="I26" s="34">
        <v>11</v>
      </c>
    </row>
    <row r="27" spans="1:9" ht="12.75">
      <c r="A27" s="347">
        <v>2000</v>
      </c>
      <c r="B27" s="384">
        <v>36</v>
      </c>
      <c r="C27" s="383">
        <v>411</v>
      </c>
      <c r="D27" s="102" t="s">
        <v>113</v>
      </c>
      <c r="E27" s="314" t="s">
        <v>113</v>
      </c>
      <c r="F27" s="310">
        <v>348</v>
      </c>
      <c r="G27" s="192">
        <v>2302</v>
      </c>
      <c r="H27" s="314" t="s">
        <v>79</v>
      </c>
      <c r="I27" s="34">
        <v>3</v>
      </c>
    </row>
    <row r="28" spans="1:9" ht="12.75">
      <c r="A28" s="347">
        <v>2001</v>
      </c>
      <c r="B28" s="384">
        <v>33</v>
      </c>
      <c r="C28" s="383">
        <v>419</v>
      </c>
      <c r="D28" s="102" t="s">
        <v>113</v>
      </c>
      <c r="E28" s="314" t="s">
        <v>113</v>
      </c>
      <c r="F28" s="310">
        <v>325</v>
      </c>
      <c r="G28" s="192">
        <v>2209</v>
      </c>
      <c r="H28" s="314" t="s">
        <v>79</v>
      </c>
      <c r="I28" s="34">
        <v>1</v>
      </c>
    </row>
    <row r="29" spans="1:9" ht="12.75">
      <c r="A29" s="347">
        <v>2002</v>
      </c>
      <c r="B29" s="384">
        <v>48</v>
      </c>
      <c r="C29" s="383">
        <v>405</v>
      </c>
      <c r="D29" s="18">
        <v>1</v>
      </c>
      <c r="E29" s="314" t="s">
        <v>113</v>
      </c>
      <c r="F29" s="310">
        <v>349</v>
      </c>
      <c r="G29" s="192">
        <v>2204</v>
      </c>
      <c r="H29" s="314" t="s">
        <v>79</v>
      </c>
      <c r="I29" s="385" t="s">
        <v>113</v>
      </c>
    </row>
    <row r="30" spans="1:9" ht="12.75">
      <c r="A30" s="347">
        <v>2003</v>
      </c>
      <c r="B30" s="384">
        <v>36</v>
      </c>
      <c r="C30" s="383">
        <v>450</v>
      </c>
      <c r="D30" s="18">
        <v>16</v>
      </c>
      <c r="E30" s="314" t="s">
        <v>113</v>
      </c>
      <c r="F30" s="310">
        <v>336</v>
      </c>
      <c r="G30" s="192">
        <v>2375</v>
      </c>
      <c r="H30" s="314" t="s">
        <v>79</v>
      </c>
      <c r="I30" s="382" t="s">
        <v>113</v>
      </c>
    </row>
    <row r="31" spans="1:9" ht="12.75">
      <c r="A31" s="347">
        <v>2004</v>
      </c>
      <c r="B31" s="384">
        <v>48</v>
      </c>
      <c r="C31" s="383">
        <v>518</v>
      </c>
      <c r="D31" s="18">
        <v>13</v>
      </c>
      <c r="E31" s="314" t="s">
        <v>113</v>
      </c>
      <c r="F31" s="310">
        <v>300</v>
      </c>
      <c r="G31" s="192">
        <v>2296</v>
      </c>
      <c r="H31" s="314" t="s">
        <v>79</v>
      </c>
      <c r="I31" s="382" t="s">
        <v>113</v>
      </c>
    </row>
    <row r="32" spans="1:9" ht="12.75">
      <c r="A32" s="347">
        <v>2005</v>
      </c>
      <c r="B32" s="384">
        <v>41</v>
      </c>
      <c r="C32" s="383">
        <v>453</v>
      </c>
      <c r="D32" s="18">
        <v>3</v>
      </c>
      <c r="E32" s="314" t="s">
        <v>113</v>
      </c>
      <c r="F32" s="310">
        <v>325</v>
      </c>
      <c r="G32" s="192">
        <v>2346</v>
      </c>
      <c r="H32" s="314" t="s">
        <v>79</v>
      </c>
      <c r="I32" s="382" t="s">
        <v>113</v>
      </c>
    </row>
    <row r="33" spans="1:9" ht="12.75">
      <c r="A33" s="347">
        <v>2006</v>
      </c>
      <c r="B33" s="384">
        <v>59</v>
      </c>
      <c r="C33" s="383">
        <v>537</v>
      </c>
      <c r="D33" s="18">
        <v>18</v>
      </c>
      <c r="E33" s="314" t="s">
        <v>113</v>
      </c>
      <c r="F33" s="310">
        <v>342</v>
      </c>
      <c r="G33" s="192">
        <v>2295</v>
      </c>
      <c r="H33" s="314" t="s">
        <v>79</v>
      </c>
      <c r="I33" s="382" t="s">
        <v>113</v>
      </c>
    </row>
    <row r="34" spans="1:9" ht="12.75">
      <c r="A34" s="347">
        <v>2007</v>
      </c>
      <c r="B34" s="384">
        <v>40</v>
      </c>
      <c r="C34" s="383">
        <v>530</v>
      </c>
      <c r="D34" s="18">
        <v>22</v>
      </c>
      <c r="E34" s="314" t="s">
        <v>113</v>
      </c>
      <c r="F34" s="310">
        <v>317</v>
      </c>
      <c r="G34" s="192">
        <v>2393</v>
      </c>
      <c r="H34" s="383">
        <v>3</v>
      </c>
      <c r="I34" s="382" t="s">
        <v>113</v>
      </c>
    </row>
    <row r="35" spans="1:9" s="109" customFormat="1" ht="12.75">
      <c r="A35" s="344">
        <v>2008</v>
      </c>
      <c r="B35" s="381">
        <v>38</v>
      </c>
      <c r="C35" s="379">
        <v>522</v>
      </c>
      <c r="D35" s="101">
        <v>28</v>
      </c>
      <c r="E35" s="314" t="s">
        <v>113</v>
      </c>
      <c r="F35" s="225">
        <v>380</v>
      </c>
      <c r="G35" s="380">
        <v>2280</v>
      </c>
      <c r="H35" s="379">
        <v>2</v>
      </c>
      <c r="I35" s="378" t="s">
        <v>401</v>
      </c>
    </row>
    <row r="36" spans="1:9" s="109" customFormat="1" ht="12.75">
      <c r="A36" s="344">
        <v>2009</v>
      </c>
      <c r="B36" s="381">
        <v>36</v>
      </c>
      <c r="C36" s="379">
        <v>547</v>
      </c>
      <c r="D36" s="101">
        <v>30</v>
      </c>
      <c r="E36" s="225">
        <v>1</v>
      </c>
      <c r="F36" s="225">
        <v>341</v>
      </c>
      <c r="G36" s="380">
        <v>2408</v>
      </c>
      <c r="H36" s="379">
        <v>4</v>
      </c>
      <c r="I36" s="378" t="s">
        <v>113</v>
      </c>
    </row>
    <row r="37" spans="1:9" s="109" customFormat="1" ht="12.75">
      <c r="A37" s="344">
        <v>2010</v>
      </c>
      <c r="B37" s="377">
        <v>46</v>
      </c>
      <c r="C37" s="373">
        <v>508</v>
      </c>
      <c r="D37" s="376">
        <v>47</v>
      </c>
      <c r="E37" s="314" t="s">
        <v>113</v>
      </c>
      <c r="F37" s="375">
        <v>419</v>
      </c>
      <c r="G37" s="374">
        <v>2606</v>
      </c>
      <c r="H37" s="373">
        <v>9</v>
      </c>
      <c r="I37" s="372" t="s">
        <v>113</v>
      </c>
    </row>
    <row r="38" spans="1:9" ht="8.25" customHeight="1">
      <c r="A38" s="5"/>
      <c r="B38" s="5"/>
      <c r="C38" s="371"/>
      <c r="D38" s="371"/>
      <c r="E38" s="371"/>
      <c r="F38" s="5"/>
      <c r="G38" s="142"/>
      <c r="H38" s="371"/>
      <c r="I38" s="168"/>
    </row>
    <row r="39" ht="8.25" customHeight="1"/>
    <row r="40" ht="12.75">
      <c r="A40" s="370" t="s">
        <v>400</v>
      </c>
    </row>
    <row r="41" ht="12.75">
      <c r="A41" s="98" t="s">
        <v>399</v>
      </c>
    </row>
    <row r="42" ht="12.75">
      <c r="A42" s="60" t="s">
        <v>398</v>
      </c>
    </row>
    <row r="43" ht="12.75">
      <c r="A43" s="98" t="s">
        <v>397</v>
      </c>
    </row>
    <row r="44" ht="12.75">
      <c r="A44" s="98" t="s">
        <v>396</v>
      </c>
    </row>
    <row r="45" ht="12.75">
      <c r="A45" s="60" t="s">
        <v>395</v>
      </c>
    </row>
    <row r="46" ht="12.75">
      <c r="A46" s="98" t="s">
        <v>394</v>
      </c>
    </row>
    <row r="47" ht="12.75">
      <c r="A47" s="60" t="s">
        <v>393</v>
      </c>
    </row>
    <row r="48" ht="12.75">
      <c r="A48" s="60" t="s">
        <v>392</v>
      </c>
    </row>
    <row r="49" ht="12.75">
      <c r="A49" s="98" t="s">
        <v>391</v>
      </c>
    </row>
    <row r="50" ht="12.75">
      <c r="A50" s="60" t="s">
        <v>390</v>
      </c>
    </row>
    <row r="51" ht="12.75">
      <c r="A51" s="98" t="s">
        <v>389</v>
      </c>
    </row>
    <row r="52" ht="12.75">
      <c r="A52" s="98" t="s">
        <v>388</v>
      </c>
    </row>
    <row r="53" ht="12.75">
      <c r="A53" s="98" t="s">
        <v>246</v>
      </c>
    </row>
  </sheetData>
  <sheetProtection/>
  <printOptions horizontalCentered="1"/>
  <pageMargins left="1" right="1" top="0.75" bottom="0.75" header="0.5" footer="0.5"/>
  <pageSetup horizontalDpi="300" verticalDpi="300" orientation="portrait" scale="90" r:id="rId1"/>
  <headerFooter alignWithMargins="0">
    <oddFooter>&amp;L&amp;"Arial,Italic"&amp;9      The State of Hawaii Data Book 2010&amp;R&amp;9http://www.hawaii.gov/dbedt/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24.8515625" style="0" customWidth="1"/>
    <col min="3" max="4" width="12.8515625" style="0" customWidth="1"/>
    <col min="5" max="5" width="12.8515625" style="109" customWidth="1"/>
  </cols>
  <sheetData>
    <row r="1" spans="1:5" s="1" customFormat="1" ht="31.5">
      <c r="A1" s="20" t="s">
        <v>457</v>
      </c>
      <c r="B1" s="2"/>
      <c r="C1" s="2"/>
      <c r="D1" s="2"/>
      <c r="E1" s="439"/>
    </row>
    <row r="2" spans="1:5" s="1" customFormat="1" ht="16.5" thickBot="1">
      <c r="A2" s="55"/>
      <c r="B2" s="55"/>
      <c r="C2" s="55"/>
      <c r="D2" s="95"/>
      <c r="E2" s="438"/>
    </row>
    <row r="3" spans="1:5" s="15" customFormat="1" ht="24" customHeight="1" thickTop="1">
      <c r="A3" s="138" t="s">
        <v>0</v>
      </c>
      <c r="B3" s="137"/>
      <c r="C3" s="437">
        <v>2008</v>
      </c>
      <c r="D3" s="437">
        <v>2009</v>
      </c>
      <c r="E3" s="436">
        <v>2010</v>
      </c>
    </row>
    <row r="4" spans="1:5" ht="12.75">
      <c r="A4" s="97"/>
      <c r="B4" s="4"/>
      <c r="C4" s="180"/>
      <c r="D4" s="180"/>
      <c r="E4" s="435"/>
    </row>
    <row r="5" spans="1:5" ht="12.75">
      <c r="A5" s="321" t="s">
        <v>456</v>
      </c>
      <c r="B5" s="4"/>
      <c r="C5" s="423">
        <v>290</v>
      </c>
      <c r="D5" s="423">
        <v>290</v>
      </c>
      <c r="E5" s="422">
        <v>292</v>
      </c>
    </row>
    <row r="6" spans="1:5" ht="12.75">
      <c r="A6" s="427" t="s">
        <v>455</v>
      </c>
      <c r="B6" s="426"/>
      <c r="C6" s="423">
        <v>87</v>
      </c>
      <c r="D6" s="423">
        <v>90</v>
      </c>
      <c r="E6" s="422">
        <v>92</v>
      </c>
    </row>
    <row r="7" spans="1:5" ht="12.75">
      <c r="A7" s="427" t="s">
        <v>454</v>
      </c>
      <c r="B7" s="426"/>
      <c r="C7" s="423">
        <v>84</v>
      </c>
      <c r="D7" s="423">
        <v>84</v>
      </c>
      <c r="E7" s="422">
        <v>84</v>
      </c>
    </row>
    <row r="8" spans="1:5" ht="12.75">
      <c r="A8" s="427" t="s">
        <v>453</v>
      </c>
      <c r="B8" s="426"/>
      <c r="C8" s="423">
        <v>51</v>
      </c>
      <c r="D8" s="423">
        <v>51</v>
      </c>
      <c r="E8" s="422">
        <v>51</v>
      </c>
    </row>
    <row r="9" spans="1:5" ht="12.75">
      <c r="A9" s="427" t="s">
        <v>452</v>
      </c>
      <c r="B9" s="426"/>
      <c r="C9" s="423">
        <v>68</v>
      </c>
      <c r="D9" s="423">
        <v>65</v>
      </c>
      <c r="E9" s="422">
        <v>65</v>
      </c>
    </row>
    <row r="10" spans="1:5" ht="12.75">
      <c r="A10" s="97"/>
      <c r="B10" s="4"/>
      <c r="C10" s="423"/>
      <c r="D10" s="423"/>
      <c r="E10" s="428"/>
    </row>
    <row r="11" spans="1:5" ht="12.75">
      <c r="A11" s="97" t="s">
        <v>451</v>
      </c>
      <c r="B11" s="4"/>
      <c r="C11" s="423"/>
      <c r="D11" s="423"/>
      <c r="E11" s="428"/>
    </row>
    <row r="12" spans="1:5" ht="12.75">
      <c r="A12" s="434" t="s">
        <v>450</v>
      </c>
      <c r="B12" s="426"/>
      <c r="C12" s="423"/>
      <c r="D12" s="423"/>
      <c r="E12" s="428"/>
    </row>
    <row r="13" spans="1:5" ht="12.75">
      <c r="A13" s="432" t="s">
        <v>449</v>
      </c>
      <c r="B13" s="431" t="s">
        <v>446</v>
      </c>
      <c r="C13" s="423">
        <v>2976</v>
      </c>
      <c r="D13" s="423">
        <v>3384</v>
      </c>
      <c r="E13" s="422">
        <v>3792</v>
      </c>
    </row>
    <row r="14" spans="1:5" ht="12.75">
      <c r="A14" s="430"/>
      <c r="B14" s="147" t="s">
        <v>445</v>
      </c>
      <c r="C14" s="423">
        <v>8304</v>
      </c>
      <c r="D14" s="423">
        <v>9408</v>
      </c>
      <c r="E14" s="422">
        <v>10512</v>
      </c>
    </row>
    <row r="15" spans="1:5" ht="12.75">
      <c r="A15" s="433" t="s">
        <v>448</v>
      </c>
      <c r="B15" s="431" t="s">
        <v>446</v>
      </c>
      <c r="C15" s="423">
        <v>2028</v>
      </c>
      <c r="D15" s="423">
        <v>2292</v>
      </c>
      <c r="E15" s="422">
        <v>2556</v>
      </c>
    </row>
    <row r="16" spans="1:5" ht="12.75">
      <c r="A16" s="430"/>
      <c r="B16" s="431" t="s">
        <v>445</v>
      </c>
      <c r="C16" s="423">
        <v>6288</v>
      </c>
      <c r="D16" s="423">
        <v>7044</v>
      </c>
      <c r="E16" s="422">
        <v>7800</v>
      </c>
    </row>
    <row r="17" spans="1:5" ht="12.75">
      <c r="A17" s="432" t="s">
        <v>447</v>
      </c>
      <c r="B17" s="431" t="s">
        <v>446</v>
      </c>
      <c r="C17" s="423">
        <v>1848</v>
      </c>
      <c r="D17" s="423">
        <v>2088</v>
      </c>
      <c r="E17" s="422">
        <v>2328</v>
      </c>
    </row>
    <row r="18" spans="1:5" ht="12.75">
      <c r="A18" s="430"/>
      <c r="B18" s="147" t="s">
        <v>445</v>
      </c>
      <c r="C18" s="423">
        <v>5784</v>
      </c>
      <c r="D18" s="423">
        <v>6480</v>
      </c>
      <c r="E18" s="422">
        <v>7176</v>
      </c>
    </row>
    <row r="19" spans="1:5" ht="12.75">
      <c r="A19" s="432" t="s">
        <v>444</v>
      </c>
      <c r="B19" s="431" t="s">
        <v>443</v>
      </c>
      <c r="C19" s="423">
        <v>852</v>
      </c>
      <c r="D19" s="423">
        <v>948</v>
      </c>
      <c r="E19" s="422">
        <v>1056</v>
      </c>
    </row>
    <row r="20" spans="1:5" ht="12.75">
      <c r="A20" s="430"/>
      <c r="B20" s="179" t="s">
        <v>442</v>
      </c>
      <c r="C20" s="423">
        <v>3333</v>
      </c>
      <c r="D20" s="423">
        <v>3483</v>
      </c>
      <c r="E20" s="422">
        <v>3646</v>
      </c>
    </row>
    <row r="21" spans="1:5" ht="12.75">
      <c r="A21" s="97"/>
      <c r="B21" s="4"/>
      <c r="C21" s="423"/>
      <c r="D21" s="423"/>
      <c r="E21" s="428"/>
    </row>
    <row r="22" spans="1:5" ht="12.75">
      <c r="A22" s="321" t="s">
        <v>441</v>
      </c>
      <c r="B22" s="4"/>
      <c r="C22" s="423"/>
      <c r="D22" s="423"/>
      <c r="E22" s="428"/>
    </row>
    <row r="23" spans="1:5" ht="12.75">
      <c r="A23" s="427" t="s">
        <v>440</v>
      </c>
      <c r="B23" s="426"/>
      <c r="C23" s="423">
        <v>1368302</v>
      </c>
      <c r="D23" s="423">
        <v>1443524</v>
      </c>
      <c r="E23" s="429" t="s">
        <v>439</v>
      </c>
    </row>
    <row r="24" spans="1:5" ht="12.75">
      <c r="A24" s="427" t="s">
        <v>438</v>
      </c>
      <c r="B24" s="426"/>
      <c r="C24" s="423">
        <v>1303705</v>
      </c>
      <c r="D24" s="423">
        <v>1327209</v>
      </c>
      <c r="E24" s="429" t="s">
        <v>437</v>
      </c>
    </row>
    <row r="25" spans="1:5" ht="12.75">
      <c r="A25" s="97"/>
      <c r="B25" s="4"/>
      <c r="C25" s="423"/>
      <c r="D25" s="423"/>
      <c r="E25" s="428"/>
    </row>
    <row r="26" spans="1:5" ht="12.75">
      <c r="A26" s="321" t="s">
        <v>436</v>
      </c>
      <c r="B26" s="4"/>
      <c r="C26" s="423">
        <v>10092</v>
      </c>
      <c r="D26" s="423">
        <v>9853</v>
      </c>
      <c r="E26" s="422">
        <v>9813</v>
      </c>
    </row>
    <row r="27" spans="1:5" ht="12.75">
      <c r="A27" s="427" t="s">
        <v>435</v>
      </c>
      <c r="B27" s="426"/>
      <c r="C27" s="423">
        <v>8417</v>
      </c>
      <c r="D27" s="423">
        <v>8296</v>
      </c>
      <c r="E27" s="422">
        <v>8335</v>
      </c>
    </row>
    <row r="28" spans="1:6" ht="12.75">
      <c r="A28" s="425" t="s">
        <v>433</v>
      </c>
      <c r="B28" s="424"/>
      <c r="C28" s="423">
        <v>5781</v>
      </c>
      <c r="D28" s="423">
        <v>5756</v>
      </c>
      <c r="E28" s="422">
        <v>5616</v>
      </c>
      <c r="F28" s="50"/>
    </row>
    <row r="29" spans="1:6" ht="12.75">
      <c r="A29" s="425" t="s">
        <v>432</v>
      </c>
      <c r="B29" s="424"/>
      <c r="C29" s="423">
        <v>2636</v>
      </c>
      <c r="D29" s="423">
        <v>2540</v>
      </c>
      <c r="E29" s="422">
        <v>2719</v>
      </c>
      <c r="F29" s="50"/>
    </row>
    <row r="30" spans="1:6" ht="12.75">
      <c r="A30" s="427" t="s">
        <v>434</v>
      </c>
      <c r="B30" s="426"/>
      <c r="C30" s="423">
        <v>1675</v>
      </c>
      <c r="D30" s="423">
        <v>1557</v>
      </c>
      <c r="E30" s="422">
        <v>1478</v>
      </c>
      <c r="F30" s="50"/>
    </row>
    <row r="31" spans="1:6" ht="12.75">
      <c r="A31" s="425" t="s">
        <v>433</v>
      </c>
      <c r="B31" s="424"/>
      <c r="C31" s="423">
        <v>1612</v>
      </c>
      <c r="D31" s="423">
        <v>1494</v>
      </c>
      <c r="E31" s="422">
        <v>1420</v>
      </c>
      <c r="F31" s="50"/>
    </row>
    <row r="32" spans="1:6" ht="12.75">
      <c r="A32" s="425" t="s">
        <v>432</v>
      </c>
      <c r="B32" s="424"/>
      <c r="C32" s="423">
        <v>63</v>
      </c>
      <c r="D32" s="423">
        <v>63</v>
      </c>
      <c r="E32" s="422">
        <v>58</v>
      </c>
      <c r="F32" s="50"/>
    </row>
    <row r="33" spans="1:5" ht="12.75">
      <c r="A33" s="77"/>
      <c r="B33" s="5"/>
      <c r="C33" s="421"/>
      <c r="D33" s="421"/>
      <c r="E33" s="420"/>
    </row>
    <row r="35" ht="12.75">
      <c r="A35" s="99" t="s">
        <v>431</v>
      </c>
    </row>
    <row r="36" spans="1:2" ht="12.75">
      <c r="A36" s="418" t="s">
        <v>430</v>
      </c>
      <c r="B36" s="99"/>
    </row>
    <row r="37" spans="1:2" ht="12.75">
      <c r="A37" s="60" t="s">
        <v>429</v>
      </c>
      <c r="B37" s="416"/>
    </row>
    <row r="38" spans="1:2" ht="12.75">
      <c r="A38" s="419" t="s">
        <v>428</v>
      </c>
      <c r="B38" s="416"/>
    </row>
    <row r="39" spans="1:2" ht="12.75">
      <c r="A39" s="60" t="s">
        <v>427</v>
      </c>
      <c r="B39" s="416"/>
    </row>
    <row r="40" spans="1:2" ht="12.75">
      <c r="A40" s="418" t="s">
        <v>426</v>
      </c>
      <c r="B40" s="416"/>
    </row>
    <row r="41" spans="1:2" ht="12.75">
      <c r="A41" s="60" t="s">
        <v>425</v>
      </c>
      <c r="B41" s="416"/>
    </row>
    <row r="42" spans="1:2" ht="12.75">
      <c r="A42" s="60" t="s">
        <v>424</v>
      </c>
      <c r="B42" s="416"/>
    </row>
    <row r="43" spans="1:2" ht="12.75">
      <c r="A43" s="60" t="s">
        <v>423</v>
      </c>
      <c r="B43" s="416"/>
    </row>
    <row r="44" spans="1:2" ht="12.75">
      <c r="A44" s="60" t="s">
        <v>422</v>
      </c>
      <c r="B44" s="416"/>
    </row>
    <row r="45" ht="12.75">
      <c r="A45" s="417" t="s">
        <v>421</v>
      </c>
    </row>
    <row r="46" spans="1:2" ht="12.75">
      <c r="A46" s="99" t="s">
        <v>420</v>
      </c>
      <c r="B46" s="416"/>
    </row>
    <row r="47" spans="1:2" ht="12.75">
      <c r="A47" s="218" t="s">
        <v>246</v>
      </c>
      <c r="B47" s="21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10.7109375" style="0" customWidth="1"/>
    <col min="3" max="3" width="11.28125" style="0" customWidth="1"/>
    <col min="4" max="4" width="10.7109375" style="0" customWidth="1"/>
    <col min="5" max="5" width="10.28125" style="0" customWidth="1"/>
    <col min="6" max="7" width="10.7109375" style="0" customWidth="1"/>
  </cols>
  <sheetData>
    <row r="1" spans="1:7" ht="31.5">
      <c r="A1" s="20" t="s">
        <v>482</v>
      </c>
      <c r="B1" s="56"/>
      <c r="C1" s="56"/>
      <c r="D1" s="56"/>
      <c r="E1" s="56"/>
      <c r="F1" s="56"/>
      <c r="G1" s="56"/>
    </row>
    <row r="2" spans="1:7" ht="15.75">
      <c r="A2" s="2"/>
      <c r="B2" s="56"/>
      <c r="C2" s="56"/>
      <c r="D2" s="56"/>
      <c r="E2" s="56"/>
      <c r="F2" s="56"/>
      <c r="G2" s="56"/>
    </row>
    <row r="3" spans="1:7" ht="25.5">
      <c r="A3" s="185" t="s">
        <v>481</v>
      </c>
      <c r="B3" s="185"/>
      <c r="C3" s="185"/>
      <c r="D3" s="185"/>
      <c r="E3" s="185"/>
      <c r="F3" s="185"/>
      <c r="G3" s="185"/>
    </row>
    <row r="4" spans="1:7" ht="13.5" thickBot="1">
      <c r="A4" s="3"/>
      <c r="B4" s="3"/>
      <c r="C4" s="3"/>
      <c r="D4" s="3"/>
      <c r="E4" s="3"/>
      <c r="F4" s="3"/>
      <c r="G4" s="3"/>
    </row>
    <row r="5" spans="1:7" ht="24" customHeight="1" thickTop="1">
      <c r="A5" s="70"/>
      <c r="B5" s="138" t="s">
        <v>480</v>
      </c>
      <c r="C5" s="138"/>
      <c r="D5" s="137"/>
      <c r="E5" s="138" t="s">
        <v>479</v>
      </c>
      <c r="F5" s="138"/>
      <c r="G5" s="138"/>
    </row>
    <row r="6" spans="1:7" ht="25.5">
      <c r="A6" s="130" t="s">
        <v>478</v>
      </c>
      <c r="B6" s="363" t="s">
        <v>15</v>
      </c>
      <c r="C6" s="112" t="s">
        <v>477</v>
      </c>
      <c r="D6" s="112" t="s">
        <v>476</v>
      </c>
      <c r="E6" s="112" t="s">
        <v>475</v>
      </c>
      <c r="F6" s="112" t="s">
        <v>474</v>
      </c>
      <c r="G6" s="111" t="s">
        <v>417</v>
      </c>
    </row>
    <row r="7" spans="1:6" ht="12.75">
      <c r="A7" s="441"/>
      <c r="B7" s="6"/>
      <c r="C7" s="4"/>
      <c r="D7" s="4"/>
      <c r="E7" s="4"/>
      <c r="F7" s="4"/>
    </row>
    <row r="8" spans="1:7" ht="12.75">
      <c r="A8" s="4" t="s">
        <v>473</v>
      </c>
      <c r="B8" s="52">
        <v>13223</v>
      </c>
      <c r="C8" s="51">
        <v>11383</v>
      </c>
      <c r="D8" s="121">
        <v>1840</v>
      </c>
      <c r="E8" s="310">
        <v>378</v>
      </c>
      <c r="F8" s="121">
        <v>1839</v>
      </c>
      <c r="G8" s="440">
        <v>600</v>
      </c>
    </row>
    <row r="9" spans="1:7" ht="12.75">
      <c r="A9" s="441" t="s">
        <v>467</v>
      </c>
      <c r="B9" s="52">
        <v>2341</v>
      </c>
      <c r="C9" s="51">
        <v>2341</v>
      </c>
      <c r="D9" s="442" t="s">
        <v>113</v>
      </c>
      <c r="E9" s="311">
        <v>4</v>
      </c>
      <c r="F9" s="121">
        <v>551</v>
      </c>
      <c r="G9" s="442" t="s">
        <v>113</v>
      </c>
    </row>
    <row r="10" spans="1:7" ht="12.75">
      <c r="A10" s="441" t="s">
        <v>465</v>
      </c>
      <c r="B10" s="52">
        <v>2836</v>
      </c>
      <c r="C10" s="51">
        <v>2131</v>
      </c>
      <c r="D10" s="121">
        <v>705</v>
      </c>
      <c r="E10" s="310">
        <v>171</v>
      </c>
      <c r="F10" s="121">
        <v>276</v>
      </c>
      <c r="G10" s="440">
        <v>258</v>
      </c>
    </row>
    <row r="11" spans="1:7" ht="12.75">
      <c r="A11" s="441" t="s">
        <v>464</v>
      </c>
      <c r="B11" s="52">
        <v>8046</v>
      </c>
      <c r="C11" s="51">
        <v>6911</v>
      </c>
      <c r="D11" s="121">
        <v>1135</v>
      </c>
      <c r="E11" s="310">
        <v>203</v>
      </c>
      <c r="F11" s="121">
        <v>1012</v>
      </c>
      <c r="G11" s="440">
        <v>342</v>
      </c>
    </row>
    <row r="12" spans="1:7" ht="12.75">
      <c r="A12" s="441"/>
      <c r="B12" s="52"/>
      <c r="C12" s="51"/>
      <c r="D12" s="121"/>
      <c r="E12" s="310"/>
      <c r="F12" s="121"/>
      <c r="G12" s="440"/>
    </row>
    <row r="13" spans="1:7" ht="12.75">
      <c r="A13" s="4" t="s">
        <v>472</v>
      </c>
      <c r="B13" s="52">
        <v>13241</v>
      </c>
      <c r="C13" s="51">
        <v>11323</v>
      </c>
      <c r="D13" s="121">
        <v>1918</v>
      </c>
      <c r="E13" s="310">
        <v>386</v>
      </c>
      <c r="F13" s="121">
        <v>1931</v>
      </c>
      <c r="G13" s="440">
        <v>571</v>
      </c>
    </row>
    <row r="14" spans="1:7" ht="12.75">
      <c r="A14" s="441" t="s">
        <v>467</v>
      </c>
      <c r="B14" s="52">
        <v>2414</v>
      </c>
      <c r="C14" s="51">
        <v>2414</v>
      </c>
      <c r="D14" s="442" t="s">
        <v>113</v>
      </c>
      <c r="E14" s="311">
        <v>2</v>
      </c>
      <c r="F14" s="121">
        <v>526</v>
      </c>
      <c r="G14" s="442" t="s">
        <v>113</v>
      </c>
    </row>
    <row r="15" spans="1:7" ht="12.75">
      <c r="A15" s="441" t="s">
        <v>465</v>
      </c>
      <c r="B15" s="52">
        <v>2747</v>
      </c>
      <c r="C15" s="51">
        <v>2053</v>
      </c>
      <c r="D15" s="121">
        <v>694</v>
      </c>
      <c r="E15" s="310">
        <v>167</v>
      </c>
      <c r="F15" s="121">
        <v>338</v>
      </c>
      <c r="G15" s="440">
        <v>225</v>
      </c>
    </row>
    <row r="16" spans="1:7" ht="12.75">
      <c r="A16" s="441" t="s">
        <v>464</v>
      </c>
      <c r="B16" s="52">
        <v>8080</v>
      </c>
      <c r="C16" s="51">
        <v>6856</v>
      </c>
      <c r="D16" s="121">
        <v>1224</v>
      </c>
      <c r="E16" s="310">
        <v>217</v>
      </c>
      <c r="F16" s="121">
        <v>1067</v>
      </c>
      <c r="G16" s="440">
        <v>346</v>
      </c>
    </row>
    <row r="17" spans="1:7" ht="12.75">
      <c r="A17" s="441"/>
      <c r="B17" s="52"/>
      <c r="C17" s="51"/>
      <c r="D17" s="121"/>
      <c r="E17" s="310"/>
      <c r="F17" s="121"/>
      <c r="G17" s="440"/>
    </row>
    <row r="18" spans="1:7" ht="12.75">
      <c r="A18" s="4" t="s">
        <v>471</v>
      </c>
      <c r="B18" s="52">
        <v>12956</v>
      </c>
      <c r="C18" s="51">
        <v>11007</v>
      </c>
      <c r="D18" s="192">
        <v>1949</v>
      </c>
      <c r="E18" s="310">
        <v>322</v>
      </c>
      <c r="F18" s="121">
        <v>1889</v>
      </c>
      <c r="G18" s="440">
        <v>563</v>
      </c>
    </row>
    <row r="19" spans="1:7" ht="12.75">
      <c r="A19" s="441" t="s">
        <v>467</v>
      </c>
      <c r="B19" s="52">
        <v>2312</v>
      </c>
      <c r="C19" s="51">
        <v>2312</v>
      </c>
      <c r="D19" s="443" t="s">
        <v>113</v>
      </c>
      <c r="E19" s="310">
        <v>6</v>
      </c>
      <c r="F19" s="121">
        <v>557</v>
      </c>
      <c r="G19" s="442" t="s">
        <v>113</v>
      </c>
    </row>
    <row r="20" spans="1:7" ht="12.75">
      <c r="A20" s="441" t="s">
        <v>465</v>
      </c>
      <c r="B20" s="52">
        <v>2701</v>
      </c>
      <c r="C20" s="51">
        <v>2020</v>
      </c>
      <c r="D20" s="192">
        <v>681</v>
      </c>
      <c r="E20" s="310">
        <v>146</v>
      </c>
      <c r="F20" s="121">
        <v>315</v>
      </c>
      <c r="G20" s="440">
        <v>272</v>
      </c>
    </row>
    <row r="21" spans="1:7" ht="12.75">
      <c r="A21" s="441" t="s">
        <v>464</v>
      </c>
      <c r="B21" s="52">
        <v>7943</v>
      </c>
      <c r="C21" s="51">
        <v>6675</v>
      </c>
      <c r="D21" s="192">
        <v>1268</v>
      </c>
      <c r="E21" s="310">
        <v>170</v>
      </c>
      <c r="F21" s="121">
        <v>1017</v>
      </c>
      <c r="G21" s="440">
        <v>291</v>
      </c>
    </row>
    <row r="22" spans="1:7" ht="12.75">
      <c r="A22" s="441"/>
      <c r="B22" s="52"/>
      <c r="C22" s="51"/>
      <c r="D22" s="192"/>
      <c r="E22" s="310"/>
      <c r="F22" s="121"/>
      <c r="G22" s="440"/>
    </row>
    <row r="23" spans="1:7" ht="12.75">
      <c r="A23" s="4" t="s">
        <v>470</v>
      </c>
      <c r="B23" s="52">
        <v>13293</v>
      </c>
      <c r="C23" s="51">
        <v>11395</v>
      </c>
      <c r="D23" s="192">
        <v>1898</v>
      </c>
      <c r="E23" s="310">
        <v>326</v>
      </c>
      <c r="F23" s="121">
        <v>2003</v>
      </c>
      <c r="G23" s="440">
        <v>586</v>
      </c>
    </row>
    <row r="24" spans="1:7" ht="12.75">
      <c r="A24" s="441" t="s">
        <v>467</v>
      </c>
      <c r="B24" s="52">
        <v>2309</v>
      </c>
      <c r="C24" s="51">
        <v>2309</v>
      </c>
      <c r="D24" s="443" t="s">
        <v>113</v>
      </c>
      <c r="E24" s="310">
        <v>6</v>
      </c>
      <c r="F24" s="121">
        <v>569</v>
      </c>
      <c r="G24" s="442" t="s">
        <v>113</v>
      </c>
    </row>
    <row r="25" spans="1:7" ht="12.75">
      <c r="A25" s="441" t="s">
        <v>465</v>
      </c>
      <c r="B25" s="52">
        <v>2691</v>
      </c>
      <c r="C25" s="51">
        <v>1973</v>
      </c>
      <c r="D25" s="192">
        <v>718</v>
      </c>
      <c r="E25" s="310">
        <v>126</v>
      </c>
      <c r="F25" s="121">
        <v>346</v>
      </c>
      <c r="G25" s="440">
        <v>230</v>
      </c>
    </row>
    <row r="26" spans="1:7" ht="12.75">
      <c r="A26" s="441" t="s">
        <v>464</v>
      </c>
      <c r="B26" s="52">
        <v>8293</v>
      </c>
      <c r="C26" s="51">
        <v>7113</v>
      </c>
      <c r="D26" s="121">
        <v>1180</v>
      </c>
      <c r="E26" s="310">
        <v>194</v>
      </c>
      <c r="F26" s="121">
        <v>1088</v>
      </c>
      <c r="G26" s="440">
        <v>356</v>
      </c>
    </row>
    <row r="27" spans="1:7" ht="12.75">
      <c r="A27" s="441"/>
      <c r="B27" s="52"/>
      <c r="C27" s="51"/>
      <c r="D27" s="121"/>
      <c r="E27" s="310"/>
      <c r="F27" s="121"/>
      <c r="G27" s="440"/>
    </row>
    <row r="28" spans="1:7" ht="12.75">
      <c r="A28" s="336" t="s">
        <v>469</v>
      </c>
      <c r="B28" s="52">
        <v>13251</v>
      </c>
      <c r="C28" s="51">
        <v>11315</v>
      </c>
      <c r="D28" s="192">
        <v>1936</v>
      </c>
      <c r="E28" s="310">
        <v>237</v>
      </c>
      <c r="F28" s="121">
        <v>1841</v>
      </c>
      <c r="G28" s="440">
        <v>566</v>
      </c>
    </row>
    <row r="29" spans="1:7" ht="12.75">
      <c r="A29" s="441" t="s">
        <v>467</v>
      </c>
      <c r="B29" s="52">
        <v>2512</v>
      </c>
      <c r="C29" s="51">
        <v>2512</v>
      </c>
      <c r="D29" s="442" t="s">
        <v>113</v>
      </c>
      <c r="E29" s="311">
        <v>1</v>
      </c>
      <c r="F29" s="121">
        <v>485</v>
      </c>
      <c r="G29" s="442" t="s">
        <v>113</v>
      </c>
    </row>
    <row r="30" spans="1:7" ht="12.75">
      <c r="A30" s="441" t="s">
        <v>465</v>
      </c>
      <c r="B30" s="52">
        <v>2626</v>
      </c>
      <c r="C30" s="51">
        <v>1897</v>
      </c>
      <c r="D30" s="121">
        <v>729</v>
      </c>
      <c r="E30" s="310">
        <v>101</v>
      </c>
      <c r="F30" s="121">
        <v>311</v>
      </c>
      <c r="G30" s="440">
        <v>241</v>
      </c>
    </row>
    <row r="31" spans="1:7" ht="12.75">
      <c r="A31" s="441" t="s">
        <v>464</v>
      </c>
      <c r="B31" s="52">
        <v>8113</v>
      </c>
      <c r="C31" s="51">
        <v>6906</v>
      </c>
      <c r="D31" s="121">
        <v>1207</v>
      </c>
      <c r="E31" s="310">
        <v>135</v>
      </c>
      <c r="F31" s="121">
        <v>1045</v>
      </c>
      <c r="G31" s="440">
        <v>325</v>
      </c>
    </row>
    <row r="32" spans="1:7" ht="12.75">
      <c r="A32" s="441"/>
      <c r="B32" s="52"/>
      <c r="C32" s="51"/>
      <c r="D32" s="121"/>
      <c r="E32" s="310"/>
      <c r="F32" s="121"/>
      <c r="G32" s="440"/>
    </row>
    <row r="33" spans="1:7" ht="12.75">
      <c r="A33" s="336" t="s">
        <v>468</v>
      </c>
      <c r="B33" s="52">
        <f aca="true" t="shared" si="0" ref="B33:G33">SUM(B34:B36)</f>
        <v>13892</v>
      </c>
      <c r="C33" s="51">
        <f t="shared" si="0"/>
        <v>11874</v>
      </c>
      <c r="D33" s="192">
        <f t="shared" si="0"/>
        <v>2018</v>
      </c>
      <c r="E33" s="310">
        <f t="shared" si="0"/>
        <v>268</v>
      </c>
      <c r="F33" s="121">
        <f t="shared" si="0"/>
        <v>1662</v>
      </c>
      <c r="G33" s="440">
        <f t="shared" si="0"/>
        <v>636</v>
      </c>
    </row>
    <row r="34" spans="1:7" ht="12.75">
      <c r="A34" s="441" t="s">
        <v>467</v>
      </c>
      <c r="B34" s="52">
        <v>2780</v>
      </c>
      <c r="C34" s="51">
        <v>2780</v>
      </c>
      <c r="D34" s="442" t="s">
        <v>466</v>
      </c>
      <c r="E34" s="311">
        <v>19</v>
      </c>
      <c r="F34" s="121">
        <v>479</v>
      </c>
      <c r="G34" s="442" t="s">
        <v>466</v>
      </c>
    </row>
    <row r="35" spans="1:7" ht="12.75">
      <c r="A35" s="441" t="s">
        <v>465</v>
      </c>
      <c r="B35" s="52">
        <v>2773</v>
      </c>
      <c r="C35" s="51">
        <v>2036</v>
      </c>
      <c r="D35" s="121">
        <v>737</v>
      </c>
      <c r="E35" s="310">
        <v>106</v>
      </c>
      <c r="F35" s="121">
        <v>319</v>
      </c>
      <c r="G35" s="440">
        <v>246</v>
      </c>
    </row>
    <row r="36" spans="1:7" ht="12.75">
      <c r="A36" s="441" t="s">
        <v>464</v>
      </c>
      <c r="B36" s="52">
        <v>8339</v>
      </c>
      <c r="C36" s="51">
        <v>7058</v>
      </c>
      <c r="D36" s="121">
        <v>1281</v>
      </c>
      <c r="E36" s="310">
        <v>143</v>
      </c>
      <c r="F36" s="121">
        <v>864</v>
      </c>
      <c r="G36" s="440">
        <v>390</v>
      </c>
    </row>
    <row r="37" spans="1:7" ht="12.75">
      <c r="A37" s="5"/>
      <c r="B37" s="78"/>
      <c r="C37" s="5"/>
      <c r="D37" s="5"/>
      <c r="E37" s="5"/>
      <c r="F37" s="5"/>
      <c r="G37" s="77"/>
    </row>
    <row r="39" ht="12.75">
      <c r="A39" s="99" t="s">
        <v>463</v>
      </c>
    </row>
    <row r="40" ht="12.75">
      <c r="A40" s="22" t="s">
        <v>462</v>
      </c>
    </row>
    <row r="41" ht="12.75">
      <c r="A41" s="218" t="s">
        <v>461</v>
      </c>
    </row>
    <row r="42" ht="12.75">
      <c r="A42" s="218" t="s">
        <v>460</v>
      </c>
    </row>
    <row r="43" ht="12.75">
      <c r="A43" s="99" t="s">
        <v>459</v>
      </c>
    </row>
    <row r="44" ht="12.75">
      <c r="A44" s="57" t="s">
        <v>458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3" width="16.7109375" style="0" customWidth="1"/>
    <col min="4" max="4" width="17.7109375" style="0" customWidth="1"/>
    <col min="5" max="5" width="9.7109375" style="0" bestFit="1" customWidth="1"/>
  </cols>
  <sheetData>
    <row r="1" spans="1:4" ht="15.75">
      <c r="A1" s="284" t="s">
        <v>509</v>
      </c>
      <c r="B1" s="56"/>
      <c r="C1" s="56"/>
      <c r="D1" s="56"/>
    </row>
    <row r="2" spans="1:4" ht="15.75">
      <c r="A2" s="454" t="s">
        <v>508</v>
      </c>
      <c r="B2" s="56"/>
      <c r="C2" s="56"/>
      <c r="D2" s="56"/>
    </row>
    <row r="3" spans="1:4" ht="15.75">
      <c r="A3" s="454" t="s">
        <v>507</v>
      </c>
      <c r="B3" s="56"/>
      <c r="C3" s="56"/>
      <c r="D3" s="56"/>
    </row>
    <row r="4" spans="1:4" ht="15.75">
      <c r="A4" s="454" t="s">
        <v>506</v>
      </c>
      <c r="B4" s="56"/>
      <c r="C4" s="56"/>
      <c r="D4" s="56"/>
    </row>
    <row r="5" spans="1:4" ht="16.5" thickBot="1">
      <c r="A5" s="453"/>
      <c r="B5" s="54"/>
      <c r="C5" s="54"/>
      <c r="D5" s="54"/>
    </row>
    <row r="6" spans="1:4" s="15" customFormat="1" ht="24" customHeight="1" thickTop="1">
      <c r="A6" s="70"/>
      <c r="B6" s="70"/>
      <c r="C6" s="137" t="s">
        <v>505</v>
      </c>
      <c r="D6" s="138"/>
    </row>
    <row r="7" spans="1:4" s="90" customFormat="1" ht="38.25" customHeight="1">
      <c r="A7" s="92" t="s">
        <v>504</v>
      </c>
      <c r="B7" s="112" t="s">
        <v>503</v>
      </c>
      <c r="C7" s="92" t="s">
        <v>15</v>
      </c>
      <c r="D7" s="111" t="s">
        <v>502</v>
      </c>
    </row>
    <row r="8" spans="1:4" s="90" customFormat="1" ht="12.75" customHeight="1">
      <c r="A8" s="451"/>
      <c r="B8" s="452"/>
      <c r="C8" s="451"/>
      <c r="D8" s="450"/>
    </row>
    <row r="9" spans="1:3" s="446" customFormat="1" ht="12.75">
      <c r="A9" s="448" t="s">
        <v>501</v>
      </c>
      <c r="B9" s="447"/>
      <c r="C9" s="447"/>
    </row>
    <row r="10" spans="1:4" s="446" customFormat="1" ht="12.75">
      <c r="A10" s="4"/>
      <c r="B10" s="4"/>
      <c r="C10" s="4"/>
      <c r="D10"/>
    </row>
    <row r="11" spans="1:4" s="446" customFormat="1" ht="12.75">
      <c r="A11" s="4" t="s">
        <v>499</v>
      </c>
      <c r="B11" s="445">
        <v>8316</v>
      </c>
      <c r="C11" s="445">
        <v>5916</v>
      </c>
      <c r="D11" s="444">
        <v>3250</v>
      </c>
    </row>
    <row r="12" spans="1:4" s="446" customFormat="1" ht="12.75">
      <c r="A12" s="4" t="s">
        <v>498</v>
      </c>
      <c r="B12" s="445">
        <v>9905</v>
      </c>
      <c r="C12" s="445">
        <v>7534</v>
      </c>
      <c r="D12" s="444">
        <v>4791</v>
      </c>
    </row>
    <row r="13" spans="1:4" s="446" customFormat="1" ht="12.75">
      <c r="A13" s="4" t="s">
        <v>497</v>
      </c>
      <c r="B13" s="445">
        <v>6613</v>
      </c>
      <c r="C13" s="445">
        <v>4772</v>
      </c>
      <c r="D13" s="444">
        <v>2141</v>
      </c>
    </row>
    <row r="14" spans="1:4" s="446" customFormat="1" ht="12.75">
      <c r="A14" s="4"/>
      <c r="B14" s="445"/>
      <c r="C14" s="445"/>
      <c r="D14" s="444"/>
    </row>
    <row r="15" spans="1:4" s="446" customFormat="1" ht="12.75">
      <c r="A15" s="4" t="s">
        <v>496</v>
      </c>
      <c r="B15" s="445"/>
      <c r="C15" s="445"/>
      <c r="D15" s="444"/>
    </row>
    <row r="16" spans="1:9" s="446" customFormat="1" ht="12.75">
      <c r="A16" s="83" t="s">
        <v>495</v>
      </c>
      <c r="B16" s="445">
        <v>3292</v>
      </c>
      <c r="C16" s="445">
        <v>2762</v>
      </c>
      <c r="D16" s="444">
        <v>2650</v>
      </c>
      <c r="F16"/>
      <c r="G16"/>
      <c r="H16"/>
      <c r="I16"/>
    </row>
    <row r="17" spans="1:9" s="446" customFormat="1" ht="12.75">
      <c r="A17" s="83" t="s">
        <v>494</v>
      </c>
      <c r="B17" s="445">
        <v>1703</v>
      </c>
      <c r="C17" s="445">
        <v>1144</v>
      </c>
      <c r="D17" s="444">
        <v>1109</v>
      </c>
      <c r="F17"/>
      <c r="G17"/>
      <c r="H17"/>
      <c r="I17"/>
    </row>
    <row r="18" spans="1:9" s="446" customFormat="1" ht="12.75">
      <c r="A18" s="83" t="s">
        <v>493</v>
      </c>
      <c r="B18" s="445">
        <v>-1589</v>
      </c>
      <c r="C18" s="445">
        <v>-1618</v>
      </c>
      <c r="D18" s="444">
        <v>-1541</v>
      </c>
      <c r="F18"/>
      <c r="G18"/>
      <c r="H18"/>
      <c r="I18"/>
    </row>
    <row r="19" spans="1:9" s="446" customFormat="1" ht="12.75">
      <c r="A19" s="447"/>
      <c r="B19" s="447"/>
      <c r="C19" s="447"/>
      <c r="D19" s="449"/>
      <c r="F19"/>
      <c r="G19"/>
      <c r="H19"/>
      <c r="I19"/>
    </row>
    <row r="20" spans="1:9" s="446" customFormat="1" ht="12.75">
      <c r="A20" s="448" t="s">
        <v>500</v>
      </c>
      <c r="B20" s="447"/>
      <c r="C20" s="447"/>
      <c r="F20"/>
      <c r="G20"/>
      <c r="H20"/>
      <c r="I20"/>
    </row>
    <row r="21" spans="1:3" ht="12.75">
      <c r="A21" s="4"/>
      <c r="B21" s="4"/>
      <c r="C21" s="4"/>
    </row>
    <row r="22" spans="1:4" ht="12.75">
      <c r="A22" s="4" t="s">
        <v>499</v>
      </c>
      <c r="B22" s="445">
        <v>9668</v>
      </c>
      <c r="C22" s="445">
        <v>7166</v>
      </c>
      <c r="D22" s="444">
        <v>3846</v>
      </c>
    </row>
    <row r="23" spans="1:4" ht="12.75">
      <c r="A23" s="4" t="s">
        <v>498</v>
      </c>
      <c r="B23" s="445">
        <v>11348</v>
      </c>
      <c r="C23" s="445">
        <v>8725</v>
      </c>
      <c r="D23" s="444">
        <v>5345</v>
      </c>
    </row>
    <row r="24" spans="1:4" ht="12.75">
      <c r="A24" s="4" t="s">
        <v>497</v>
      </c>
      <c r="B24" s="445">
        <v>7878</v>
      </c>
      <c r="C24" s="445">
        <v>5852</v>
      </c>
      <c r="D24" s="444">
        <v>2621</v>
      </c>
    </row>
    <row r="25" spans="1:4" ht="12.75">
      <c r="A25" s="4"/>
      <c r="B25" s="445"/>
      <c r="C25" s="445"/>
      <c r="D25" s="444"/>
    </row>
    <row r="26" spans="1:4" ht="12.75">
      <c r="A26" s="4" t="s">
        <v>496</v>
      </c>
      <c r="B26" s="445"/>
      <c r="C26" s="445"/>
      <c r="D26" s="444"/>
    </row>
    <row r="27" spans="1:4" ht="12.75">
      <c r="A27" s="83" t="s">
        <v>495</v>
      </c>
      <c r="B27" s="445">
        <v>3470</v>
      </c>
      <c r="C27" s="445">
        <v>2873</v>
      </c>
      <c r="D27" s="444">
        <v>2724</v>
      </c>
    </row>
    <row r="28" spans="1:4" ht="12.75">
      <c r="A28" s="83" t="s">
        <v>494</v>
      </c>
      <c r="B28" s="445">
        <v>1790</v>
      </c>
      <c r="C28" s="445">
        <v>1314</v>
      </c>
      <c r="D28" s="444">
        <v>1225</v>
      </c>
    </row>
    <row r="29" spans="1:4" ht="12.75">
      <c r="A29" s="83" t="s">
        <v>493</v>
      </c>
      <c r="B29" s="445">
        <v>-1680</v>
      </c>
      <c r="C29" s="445">
        <v>-1559</v>
      </c>
      <c r="D29" s="444">
        <v>-1499</v>
      </c>
    </row>
    <row r="30" spans="1:4" ht="12.75">
      <c r="A30" s="5"/>
      <c r="B30" s="5"/>
      <c r="C30" s="5"/>
      <c r="D30" s="77"/>
    </row>
    <row r="32" ht="12.75">
      <c r="A32" s="99" t="s">
        <v>492</v>
      </c>
    </row>
    <row r="33" ht="12.75">
      <c r="A33" s="99" t="s">
        <v>491</v>
      </c>
    </row>
    <row r="34" ht="12.75">
      <c r="A34" s="60" t="s">
        <v>490</v>
      </c>
    </row>
    <row r="35" ht="12.75">
      <c r="A35" s="218" t="s">
        <v>489</v>
      </c>
    </row>
    <row r="36" ht="12.75">
      <c r="A36" s="99" t="s">
        <v>488</v>
      </c>
    </row>
    <row r="37" ht="12.75">
      <c r="A37" s="60" t="s">
        <v>487</v>
      </c>
    </row>
    <row r="38" ht="12.75">
      <c r="A38" s="98" t="s">
        <v>486</v>
      </c>
    </row>
    <row r="39" ht="12.75">
      <c r="A39" s="16" t="s">
        <v>485</v>
      </c>
    </row>
    <row r="40" ht="12.75">
      <c r="A40" s="60" t="s">
        <v>484</v>
      </c>
    </row>
    <row r="41" ht="12.75">
      <c r="A41" s="60" t="s">
        <v>483</v>
      </c>
    </row>
    <row r="44" ht="12.75">
      <c r="A44" s="2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446" customWidth="1"/>
    <col min="2" max="7" width="9.28125" style="446" customWidth="1"/>
    <col min="8" max="8" width="9.28125" style="446" bestFit="1" customWidth="1"/>
    <col min="16" max="16384" width="9.140625" style="446" customWidth="1"/>
  </cols>
  <sheetData>
    <row r="1" spans="1:7" ht="31.5">
      <c r="A1" s="20" t="s">
        <v>531</v>
      </c>
      <c r="B1" s="473"/>
      <c r="C1" s="473"/>
      <c r="D1" s="473"/>
      <c r="E1" s="473"/>
      <c r="F1" s="473"/>
      <c r="G1" s="473"/>
    </row>
    <row r="2" spans="1:5" ht="16.5" thickBot="1">
      <c r="A2" s="55"/>
      <c r="C2" s="472"/>
      <c r="D2" s="449"/>
      <c r="E2" s="449"/>
    </row>
    <row r="3" spans="1:15" s="15" customFormat="1" ht="24" customHeight="1" thickTop="1">
      <c r="A3" s="12" t="s">
        <v>0</v>
      </c>
      <c r="B3" s="437">
        <v>2005</v>
      </c>
      <c r="C3" s="437">
        <v>2006</v>
      </c>
      <c r="D3" s="437">
        <v>2007</v>
      </c>
      <c r="E3" s="437">
        <v>2008</v>
      </c>
      <c r="F3" s="437">
        <v>2009</v>
      </c>
      <c r="G3" s="437">
        <v>2010</v>
      </c>
      <c r="I3"/>
      <c r="J3"/>
      <c r="K3"/>
      <c r="L3"/>
      <c r="M3"/>
      <c r="N3"/>
      <c r="O3"/>
    </row>
    <row r="4" spans="1:7" ht="12.75">
      <c r="A4" s="447"/>
      <c r="B4" s="468"/>
      <c r="C4" s="468"/>
      <c r="D4" s="468"/>
      <c r="E4" s="468"/>
      <c r="F4" s="468"/>
      <c r="G4" s="468"/>
    </row>
    <row r="5" spans="1:7" ht="12.75">
      <c r="A5" s="447" t="s">
        <v>530</v>
      </c>
      <c r="B5" s="468"/>
      <c r="C5" s="468"/>
      <c r="D5" s="468"/>
      <c r="E5" s="468"/>
      <c r="F5" s="468"/>
      <c r="G5" s="468"/>
    </row>
    <row r="6" spans="1:7" ht="12.75">
      <c r="A6" s="471" t="s">
        <v>529</v>
      </c>
      <c r="B6" s="460">
        <v>51</v>
      </c>
      <c r="C6" s="460">
        <v>51</v>
      </c>
      <c r="D6" s="460">
        <v>51</v>
      </c>
      <c r="E6" s="460">
        <v>51</v>
      </c>
      <c r="F6" s="460">
        <v>51</v>
      </c>
      <c r="G6" s="460">
        <v>51</v>
      </c>
    </row>
    <row r="7" spans="1:7" ht="12.75">
      <c r="A7" s="470" t="s">
        <v>528</v>
      </c>
      <c r="B7" s="460">
        <v>24</v>
      </c>
      <c r="C7" s="460">
        <v>24</v>
      </c>
      <c r="D7" s="460">
        <v>24</v>
      </c>
      <c r="E7" s="460">
        <v>24</v>
      </c>
      <c r="F7" s="460">
        <v>24</v>
      </c>
      <c r="G7" s="460">
        <v>24</v>
      </c>
    </row>
    <row r="8" spans="1:7" ht="12.75">
      <c r="A8" s="470" t="s">
        <v>527</v>
      </c>
      <c r="B8" s="460">
        <v>27</v>
      </c>
      <c r="C8" s="460">
        <v>27</v>
      </c>
      <c r="D8" s="460">
        <v>27</v>
      </c>
      <c r="E8" s="460">
        <v>27</v>
      </c>
      <c r="F8" s="460">
        <v>27</v>
      </c>
      <c r="G8" s="460">
        <v>27</v>
      </c>
    </row>
    <row r="9" spans="1:7" ht="12.75">
      <c r="A9" s="447"/>
      <c r="B9" s="466"/>
      <c r="C9" s="466"/>
      <c r="D9" s="466"/>
      <c r="E9" s="466"/>
      <c r="F9" s="466"/>
      <c r="G9" s="468"/>
    </row>
    <row r="10" spans="1:7" ht="12.75">
      <c r="A10" s="467" t="s">
        <v>526</v>
      </c>
      <c r="B10" s="469">
        <v>553.55</v>
      </c>
      <c r="C10" s="469">
        <v>554.55</v>
      </c>
      <c r="D10" s="469">
        <v>555.55</v>
      </c>
      <c r="E10" s="469">
        <v>555.55</v>
      </c>
      <c r="F10" s="469">
        <v>555.55</v>
      </c>
      <c r="G10" s="469">
        <v>555.55</v>
      </c>
    </row>
    <row r="11" spans="1:7" ht="12.75">
      <c r="A11" s="447"/>
      <c r="B11" s="466"/>
      <c r="C11" s="466"/>
      <c r="D11" s="466"/>
      <c r="E11" s="466"/>
      <c r="F11" s="466"/>
      <c r="G11" s="468"/>
    </row>
    <row r="12" spans="1:7" ht="12.75">
      <c r="A12" s="467" t="s">
        <v>525</v>
      </c>
      <c r="B12" s="460">
        <v>91993</v>
      </c>
      <c r="C12" s="460">
        <v>95761</v>
      </c>
      <c r="D12" s="460">
        <v>94467</v>
      </c>
      <c r="E12" s="460">
        <v>95121</v>
      </c>
      <c r="F12" s="460">
        <v>94550</v>
      </c>
      <c r="G12" s="460">
        <v>85283</v>
      </c>
    </row>
    <row r="13" spans="1:7" ht="12.75">
      <c r="A13" s="447"/>
      <c r="B13" s="466"/>
      <c r="C13" s="466"/>
      <c r="D13" s="466"/>
      <c r="E13" s="466"/>
      <c r="F13" s="466"/>
      <c r="G13" s="460"/>
    </row>
    <row r="14" spans="1:7" ht="12.75">
      <c r="A14" s="447" t="s">
        <v>524</v>
      </c>
      <c r="B14" s="460">
        <v>3576</v>
      </c>
      <c r="C14" s="460">
        <v>3644</v>
      </c>
      <c r="D14" s="460">
        <v>3756</v>
      </c>
      <c r="E14" s="460">
        <v>3791</v>
      </c>
      <c r="F14" s="460">
        <v>3658</v>
      </c>
      <c r="G14" s="460">
        <v>3715</v>
      </c>
    </row>
    <row r="15" spans="1:7" ht="12.75">
      <c r="A15" s="447"/>
      <c r="B15" s="460"/>
      <c r="C15" s="460"/>
      <c r="D15" s="460"/>
      <c r="E15" s="460"/>
      <c r="F15" s="460"/>
      <c r="G15" s="460"/>
    </row>
    <row r="16" spans="1:7" ht="12.75">
      <c r="A16" s="447" t="s">
        <v>523</v>
      </c>
      <c r="B16" s="460"/>
      <c r="C16" s="460"/>
      <c r="D16" s="460"/>
      <c r="E16" s="460"/>
      <c r="F16" s="460"/>
      <c r="G16" s="460"/>
    </row>
    <row r="17" spans="1:7" s="446" customFormat="1" ht="12.75">
      <c r="A17" s="461" t="s">
        <v>522</v>
      </c>
      <c r="B17" s="460">
        <v>6479</v>
      </c>
      <c r="C17" s="460">
        <v>6634</v>
      </c>
      <c r="D17" s="460">
        <v>6792</v>
      </c>
      <c r="E17" s="460">
        <v>7020</v>
      </c>
      <c r="F17" s="460">
        <v>7228</v>
      </c>
      <c r="G17" s="460">
        <v>6959</v>
      </c>
    </row>
    <row r="18" spans="1:7" s="446" customFormat="1" ht="12.75">
      <c r="A18" s="461"/>
      <c r="B18" s="460"/>
      <c r="C18" s="460"/>
      <c r="D18" s="460"/>
      <c r="E18" s="460"/>
      <c r="F18" s="460"/>
      <c r="G18" s="460"/>
    </row>
    <row r="19" spans="1:7" s="446" customFormat="1" ht="12.75">
      <c r="A19" s="447" t="s">
        <v>521</v>
      </c>
      <c r="B19" s="464"/>
      <c r="C19" s="464"/>
      <c r="D19" s="460"/>
      <c r="E19" s="460"/>
      <c r="F19" s="460"/>
      <c r="G19" s="460"/>
    </row>
    <row r="20" spans="1:7" s="446" customFormat="1" ht="12.75">
      <c r="A20" s="461" t="s">
        <v>520</v>
      </c>
      <c r="B20" s="465" t="s">
        <v>62</v>
      </c>
      <c r="C20" s="464">
        <v>17762</v>
      </c>
      <c r="D20" s="460">
        <v>25000</v>
      </c>
      <c r="E20" s="460">
        <v>30654</v>
      </c>
      <c r="F20" s="460">
        <v>40277</v>
      </c>
      <c r="G20" s="460">
        <v>63917</v>
      </c>
    </row>
    <row r="21" spans="1:7" s="446" customFormat="1" ht="12.75">
      <c r="A21" s="461"/>
      <c r="B21" s="460"/>
      <c r="C21" s="460"/>
      <c r="D21" s="460"/>
      <c r="E21" s="460"/>
      <c r="F21" s="460"/>
      <c r="G21" s="460"/>
    </row>
    <row r="22" spans="1:7" s="446" customFormat="1" ht="12.75">
      <c r="A22" s="462" t="s">
        <v>519</v>
      </c>
      <c r="B22" s="460">
        <v>5605</v>
      </c>
      <c r="C22" s="460">
        <v>5278</v>
      </c>
      <c r="D22" s="460">
        <v>5729</v>
      </c>
      <c r="E22" s="460">
        <v>5891</v>
      </c>
      <c r="F22" s="460">
        <v>6020</v>
      </c>
      <c r="G22" s="460">
        <v>5337</v>
      </c>
    </row>
    <row r="23" spans="1:7" s="446" customFormat="1" ht="12.75">
      <c r="A23" s="461"/>
      <c r="B23" s="460"/>
      <c r="C23" s="460"/>
      <c r="D23" s="460"/>
      <c r="E23" s="460"/>
      <c r="F23" s="460"/>
      <c r="G23" s="460"/>
    </row>
    <row r="24" spans="1:7" s="446" customFormat="1" ht="12.75">
      <c r="A24" s="462" t="s">
        <v>518</v>
      </c>
      <c r="B24" s="460">
        <v>877</v>
      </c>
      <c r="C24" s="460">
        <v>915</v>
      </c>
      <c r="D24" s="460">
        <v>851</v>
      </c>
      <c r="E24" s="460">
        <v>895</v>
      </c>
      <c r="F24" s="460">
        <v>876</v>
      </c>
      <c r="G24" s="460">
        <v>793</v>
      </c>
    </row>
    <row r="25" spans="1:7" s="446" customFormat="1" ht="12.75">
      <c r="A25" s="462"/>
      <c r="B25" s="460"/>
      <c r="C25" s="460"/>
      <c r="D25" s="460"/>
      <c r="E25" s="460"/>
      <c r="F25" s="460"/>
      <c r="G25" s="460"/>
    </row>
    <row r="26" spans="1:7" s="446" customFormat="1" ht="12.75">
      <c r="A26" s="462" t="s">
        <v>517</v>
      </c>
      <c r="B26" s="460">
        <v>511</v>
      </c>
      <c r="C26" s="460">
        <v>518</v>
      </c>
      <c r="D26" s="460">
        <v>495</v>
      </c>
      <c r="E26" s="460">
        <v>530</v>
      </c>
      <c r="F26" s="460">
        <v>537</v>
      </c>
      <c r="G26" s="460">
        <v>520</v>
      </c>
    </row>
    <row r="27" spans="1:7" s="446" customFormat="1" ht="12.75">
      <c r="A27" s="462"/>
      <c r="B27" s="460"/>
      <c r="C27" s="460"/>
      <c r="D27" s="460"/>
      <c r="E27" s="460"/>
      <c r="F27" s="460"/>
      <c r="G27" s="460"/>
    </row>
    <row r="28" spans="1:7" s="446" customFormat="1" ht="12.75">
      <c r="A28" s="462" t="s">
        <v>516</v>
      </c>
      <c r="B28" s="460">
        <v>404456</v>
      </c>
      <c r="C28" s="460">
        <v>436436</v>
      </c>
      <c r="D28" s="460">
        <v>473980</v>
      </c>
      <c r="E28" s="460">
        <v>541320</v>
      </c>
      <c r="F28" s="460">
        <v>482386</v>
      </c>
      <c r="G28" s="460">
        <v>445919</v>
      </c>
    </row>
    <row r="29" spans="1:7" s="446" customFormat="1" ht="12.75">
      <c r="A29" s="462"/>
      <c r="B29" s="460"/>
      <c r="C29" s="460"/>
      <c r="D29" s="460"/>
      <c r="E29" s="460"/>
      <c r="F29" s="460"/>
      <c r="G29" s="460"/>
    </row>
    <row r="30" spans="1:7" s="446" customFormat="1" ht="12.75">
      <c r="A30" s="463" t="s">
        <v>515</v>
      </c>
      <c r="B30" s="460">
        <v>2579</v>
      </c>
      <c r="C30" s="460">
        <v>2667</v>
      </c>
      <c r="D30" s="460">
        <v>4763</v>
      </c>
      <c r="E30" s="460">
        <v>4781</v>
      </c>
      <c r="F30" s="460">
        <v>3767</v>
      </c>
      <c r="G30" s="460">
        <v>3337</v>
      </c>
    </row>
    <row r="31" spans="1:7" s="446" customFormat="1" ht="12.75">
      <c r="A31" s="461" t="s">
        <v>513</v>
      </c>
      <c r="B31" s="460">
        <v>105745</v>
      </c>
      <c r="C31" s="460">
        <v>114780</v>
      </c>
      <c r="D31" s="460">
        <v>151425</v>
      </c>
      <c r="E31" s="460">
        <v>161005</v>
      </c>
      <c r="F31" s="460">
        <v>145767</v>
      </c>
      <c r="G31" s="460">
        <v>135407</v>
      </c>
    </row>
    <row r="32" spans="1:7" s="446" customFormat="1" ht="12.75">
      <c r="A32" s="461"/>
      <c r="B32" s="460"/>
      <c r="C32" s="460"/>
      <c r="D32" s="460"/>
      <c r="E32" s="460"/>
      <c r="F32" s="460"/>
      <c r="G32" s="460"/>
    </row>
    <row r="33" spans="1:8" s="446" customFormat="1" ht="12.75">
      <c r="A33" s="462" t="s">
        <v>514</v>
      </c>
      <c r="B33" s="460">
        <v>2796</v>
      </c>
      <c r="C33" s="460">
        <v>3448</v>
      </c>
      <c r="D33" s="460">
        <v>2445</v>
      </c>
      <c r="E33" s="460">
        <v>7841</v>
      </c>
      <c r="F33" s="460">
        <v>7760</v>
      </c>
      <c r="G33" s="460">
        <v>5297</v>
      </c>
      <c r="H33" s="459"/>
    </row>
    <row r="34" spans="1:8" s="446" customFormat="1" ht="12.75">
      <c r="A34" s="461" t="s">
        <v>513</v>
      </c>
      <c r="B34" s="460">
        <v>67770</v>
      </c>
      <c r="C34" s="460">
        <v>78143</v>
      </c>
      <c r="D34" s="460">
        <v>55564</v>
      </c>
      <c r="E34" s="460">
        <v>151839</v>
      </c>
      <c r="F34" s="460">
        <v>157128</v>
      </c>
      <c r="G34" s="460">
        <v>104996</v>
      </c>
      <c r="H34" s="459"/>
    </row>
    <row r="35" spans="1:7" s="446" customFormat="1" ht="12.75">
      <c r="A35" s="458"/>
      <c r="B35" s="456"/>
      <c r="C35" s="457"/>
      <c r="D35" s="456"/>
      <c r="E35" s="456"/>
      <c r="F35" s="456"/>
      <c r="G35" s="456"/>
    </row>
    <row r="37" s="446" customFormat="1" ht="12.75">
      <c r="A37" s="99" t="s">
        <v>287</v>
      </c>
    </row>
    <row r="38" s="446" customFormat="1" ht="12.75">
      <c r="A38" s="98" t="s">
        <v>512</v>
      </c>
    </row>
    <row r="39" s="446" customFormat="1" ht="12.75">
      <c r="A39" s="98" t="s">
        <v>511</v>
      </c>
    </row>
    <row r="40" s="446" customFormat="1" ht="12.75">
      <c r="A40" s="455" t="s">
        <v>510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4" width="15.7109375" style="0" customWidth="1"/>
    <col min="5" max="5" width="12.140625" style="0" bestFit="1" customWidth="1"/>
    <col min="6" max="6" width="15.7109375" style="0" bestFit="1" customWidth="1"/>
    <col min="7" max="7" width="15.7109375" style="0" customWidth="1"/>
  </cols>
  <sheetData>
    <row r="1" spans="1:11" s="1" customFormat="1" ht="31.5">
      <c r="A1" s="20" t="s">
        <v>16</v>
      </c>
      <c r="B1" s="2"/>
      <c r="C1" s="2"/>
      <c r="D1" s="2"/>
      <c r="F1"/>
      <c r="G1"/>
      <c r="H1"/>
      <c r="I1"/>
      <c r="J1"/>
      <c r="K1"/>
    </row>
    <row r="2" spans="1:4" ht="13.5" thickBot="1">
      <c r="A2" s="3"/>
      <c r="B2" s="3"/>
      <c r="C2" s="3"/>
      <c r="D2" s="3"/>
    </row>
    <row r="3" spans="1:11" s="15" customFormat="1" ht="24" customHeight="1" thickTop="1">
      <c r="A3" s="12" t="s">
        <v>0</v>
      </c>
      <c r="B3" s="13" t="s">
        <v>15</v>
      </c>
      <c r="C3" s="12" t="s">
        <v>14</v>
      </c>
      <c r="D3" s="14" t="s">
        <v>13</v>
      </c>
      <c r="F3"/>
      <c r="G3"/>
      <c r="H3"/>
      <c r="I3"/>
      <c r="J3"/>
      <c r="K3"/>
    </row>
    <row r="4" spans="1:3" ht="12.75">
      <c r="A4" s="4"/>
      <c r="B4" s="6"/>
      <c r="C4" s="4"/>
    </row>
    <row r="5" spans="1:3" ht="12.75">
      <c r="A5" s="10" t="s">
        <v>1</v>
      </c>
      <c r="B5" s="6"/>
      <c r="C5" s="4"/>
    </row>
    <row r="6" spans="1:3" ht="12.75">
      <c r="A6" s="4"/>
      <c r="B6" s="6"/>
      <c r="C6" s="4"/>
    </row>
    <row r="7" spans="1:4" ht="12.75">
      <c r="A7" s="10" t="s">
        <v>2</v>
      </c>
      <c r="B7" s="23">
        <v>315773</v>
      </c>
      <c r="C7" s="24">
        <v>155219</v>
      </c>
      <c r="D7" s="25">
        <v>160554</v>
      </c>
    </row>
    <row r="8" spans="1:4" ht="12.75">
      <c r="A8" s="10"/>
      <c r="B8" s="17"/>
      <c r="C8" s="18"/>
      <c r="D8" s="26"/>
    </row>
    <row r="9" spans="1:4" ht="12.75">
      <c r="A9" s="4" t="s">
        <v>23</v>
      </c>
      <c r="B9" s="17">
        <v>20567</v>
      </c>
      <c r="C9" s="18">
        <v>10397</v>
      </c>
      <c r="D9" s="19">
        <v>10170</v>
      </c>
    </row>
    <row r="10" spans="1:4" ht="12.75">
      <c r="A10" s="11" t="s">
        <v>3</v>
      </c>
      <c r="B10" s="17">
        <v>7783</v>
      </c>
      <c r="C10" s="18">
        <v>4858</v>
      </c>
      <c r="D10" s="19">
        <v>2925</v>
      </c>
    </row>
    <row r="11" spans="1:4" ht="12.75">
      <c r="A11" s="4" t="s">
        <v>24</v>
      </c>
      <c r="B11" s="17">
        <v>16118</v>
      </c>
      <c r="C11" s="18">
        <v>7132</v>
      </c>
      <c r="D11" s="19">
        <v>8986</v>
      </c>
    </row>
    <row r="12" spans="1:4" ht="12.75">
      <c r="A12" s="11" t="s">
        <v>3</v>
      </c>
      <c r="B12" s="17">
        <v>12707</v>
      </c>
      <c r="C12" s="18">
        <v>5851</v>
      </c>
      <c r="D12" s="19">
        <v>6856</v>
      </c>
    </row>
    <row r="13" spans="1:4" ht="12.75">
      <c r="A13" s="4" t="s">
        <v>25</v>
      </c>
      <c r="B13" s="17">
        <v>59766</v>
      </c>
      <c r="C13" s="18">
        <v>31943</v>
      </c>
      <c r="D13" s="19">
        <v>27823</v>
      </c>
    </row>
    <row r="14" spans="1:4" ht="12.75">
      <c r="A14" s="11" t="s">
        <v>3</v>
      </c>
      <c r="B14" s="17">
        <v>49663</v>
      </c>
      <c r="C14" s="18">
        <v>26695</v>
      </c>
      <c r="D14" s="19">
        <v>22968</v>
      </c>
    </row>
    <row r="15" spans="1:4" ht="12.75">
      <c r="A15" s="4" t="s">
        <v>26</v>
      </c>
      <c r="B15" s="17">
        <v>59849</v>
      </c>
      <c r="C15" s="18">
        <v>30835</v>
      </c>
      <c r="D15" s="19">
        <v>29014</v>
      </c>
    </row>
    <row r="16" spans="1:4" ht="12.75">
      <c r="A16" s="11" t="s">
        <v>3</v>
      </c>
      <c r="B16" s="17">
        <v>45796</v>
      </c>
      <c r="C16" s="18">
        <v>23179</v>
      </c>
      <c r="D16" s="19">
        <v>22617</v>
      </c>
    </row>
    <row r="17" spans="1:4" ht="12.75">
      <c r="A17" s="4" t="s">
        <v>27</v>
      </c>
      <c r="B17" s="17">
        <v>68584</v>
      </c>
      <c r="C17" s="18">
        <v>35526</v>
      </c>
      <c r="D17" s="19">
        <v>33058</v>
      </c>
    </row>
    <row r="18" spans="1:5" ht="12.75">
      <c r="A18" s="11" t="s">
        <v>3</v>
      </c>
      <c r="B18" s="17">
        <v>53846</v>
      </c>
      <c r="C18" s="18">
        <v>28440</v>
      </c>
      <c r="D18" s="19">
        <v>25406</v>
      </c>
      <c r="E18" s="19"/>
    </row>
    <row r="19" spans="1:5" ht="12.75">
      <c r="A19" s="4" t="s">
        <v>28</v>
      </c>
      <c r="B19" s="17">
        <v>73915</v>
      </c>
      <c r="C19" s="18">
        <v>33207</v>
      </c>
      <c r="D19" s="19">
        <v>40708</v>
      </c>
      <c r="E19" s="19"/>
    </row>
    <row r="20" spans="1:5" ht="12.75">
      <c r="A20" s="11" t="s">
        <v>3</v>
      </c>
      <c r="B20" s="17">
        <v>54277</v>
      </c>
      <c r="C20" s="18">
        <v>25100</v>
      </c>
      <c r="D20" s="19">
        <v>29177</v>
      </c>
      <c r="E20" s="19"/>
    </row>
    <row r="21" spans="1:5" ht="12.75">
      <c r="A21" s="4" t="s">
        <v>29</v>
      </c>
      <c r="B21" s="17">
        <v>16974</v>
      </c>
      <c r="C21" s="18">
        <v>6179</v>
      </c>
      <c r="D21" s="19">
        <v>10795</v>
      </c>
      <c r="E21" s="19"/>
    </row>
    <row r="22" spans="1:5" ht="12.75">
      <c r="A22" s="11" t="s">
        <v>3</v>
      </c>
      <c r="B22" s="17">
        <v>11241</v>
      </c>
      <c r="C22" s="18">
        <v>4225</v>
      </c>
      <c r="D22" s="19">
        <v>7016</v>
      </c>
      <c r="E22" s="19"/>
    </row>
    <row r="23" spans="1:5" ht="12.75">
      <c r="A23" s="4"/>
      <c r="B23" s="17"/>
      <c r="C23" s="18"/>
      <c r="D23" s="19"/>
      <c r="E23" s="19"/>
    </row>
    <row r="24" spans="1:5" ht="12.75">
      <c r="A24" s="10" t="s">
        <v>4</v>
      </c>
      <c r="B24" s="17"/>
      <c r="C24" s="18"/>
      <c r="D24" s="19"/>
      <c r="E24" s="19"/>
    </row>
    <row r="25" spans="1:5" ht="12.75">
      <c r="A25" s="4"/>
      <c r="B25" s="17"/>
      <c r="C25" s="18"/>
      <c r="D25" s="19"/>
      <c r="E25" s="19"/>
    </row>
    <row r="26" spans="1:5" ht="12.75">
      <c r="A26" s="10" t="s">
        <v>2</v>
      </c>
      <c r="B26" s="27">
        <v>315773</v>
      </c>
      <c r="C26" s="24">
        <v>155219</v>
      </c>
      <c r="D26" s="25">
        <v>160554</v>
      </c>
      <c r="E26" s="19"/>
    </row>
    <row r="27" spans="1:5" ht="12.75">
      <c r="A27" s="10"/>
      <c r="B27" s="17"/>
      <c r="C27" s="18"/>
      <c r="D27" s="26"/>
      <c r="E27" s="19"/>
    </row>
    <row r="28" spans="1:5" ht="12.75">
      <c r="A28" s="4" t="s">
        <v>5</v>
      </c>
      <c r="B28" s="17">
        <v>20771</v>
      </c>
      <c r="C28" s="18">
        <v>9713</v>
      </c>
      <c r="D28" s="19">
        <v>11058</v>
      </c>
      <c r="E28" s="19"/>
    </row>
    <row r="29" spans="1:4" ht="12.75">
      <c r="A29" s="11" t="s">
        <v>3</v>
      </c>
      <c r="B29" s="17">
        <v>8635</v>
      </c>
      <c r="C29" s="18">
        <v>4695</v>
      </c>
      <c r="D29" s="19">
        <v>3940</v>
      </c>
    </row>
    <row r="30" spans="1:5" ht="12.75">
      <c r="A30" s="4" t="s">
        <v>11</v>
      </c>
      <c r="B30" s="17">
        <v>71501</v>
      </c>
      <c r="C30" s="18">
        <v>37750</v>
      </c>
      <c r="D30" s="19">
        <v>33751</v>
      </c>
      <c r="E30" s="21"/>
    </row>
    <row r="31" spans="1:4" ht="12.75">
      <c r="A31" s="11" t="s">
        <v>3</v>
      </c>
      <c r="B31" s="17">
        <v>58537</v>
      </c>
      <c r="C31" s="18">
        <v>31494</v>
      </c>
      <c r="D31" s="19">
        <v>27043</v>
      </c>
    </row>
    <row r="32" spans="1:4" ht="12.75">
      <c r="A32" s="4" t="s">
        <v>12</v>
      </c>
      <c r="B32" s="17">
        <v>77988</v>
      </c>
      <c r="C32" s="18">
        <v>39690</v>
      </c>
      <c r="D32" s="19">
        <v>38298</v>
      </c>
    </row>
    <row r="33" spans="1:4" ht="12.75">
      <c r="A33" s="11" t="s">
        <v>3</v>
      </c>
      <c r="B33" s="17">
        <v>59272</v>
      </c>
      <c r="C33" s="18">
        <v>29478</v>
      </c>
      <c r="D33" s="19">
        <v>29794</v>
      </c>
    </row>
    <row r="34" spans="1:4" ht="12.75">
      <c r="A34" s="4" t="s">
        <v>6</v>
      </c>
      <c r="B34" s="17">
        <v>44664</v>
      </c>
      <c r="C34" s="18">
        <v>22568</v>
      </c>
      <c r="D34" s="19">
        <v>22096</v>
      </c>
    </row>
    <row r="35" spans="1:4" ht="12.75">
      <c r="A35" s="11" t="s">
        <v>3</v>
      </c>
      <c r="B35" s="17">
        <v>34785</v>
      </c>
      <c r="C35" s="18">
        <v>17949</v>
      </c>
      <c r="D35" s="19">
        <v>16836</v>
      </c>
    </row>
    <row r="36" spans="1:4" ht="12.75">
      <c r="A36" s="4" t="s">
        <v>7</v>
      </c>
      <c r="B36" s="17">
        <v>20453</v>
      </c>
      <c r="C36" s="18">
        <v>10382</v>
      </c>
      <c r="D36" s="19">
        <v>10071</v>
      </c>
    </row>
    <row r="37" spans="1:4" ht="12.75">
      <c r="A37" s="11" t="s">
        <v>3</v>
      </c>
      <c r="B37" s="17">
        <v>16000</v>
      </c>
      <c r="C37" s="18">
        <v>8769</v>
      </c>
      <c r="D37" s="19">
        <v>7231</v>
      </c>
    </row>
    <row r="38" spans="1:4" ht="12.75">
      <c r="A38" s="4" t="s">
        <v>8</v>
      </c>
      <c r="B38" s="17">
        <v>30592</v>
      </c>
      <c r="C38" s="18">
        <v>14466</v>
      </c>
      <c r="D38" s="19">
        <v>16126</v>
      </c>
    </row>
    <row r="39" spans="1:4" ht="12.75">
      <c r="A39" s="11" t="s">
        <v>3</v>
      </c>
      <c r="B39" s="17">
        <v>21942</v>
      </c>
      <c r="C39" s="18">
        <v>10548</v>
      </c>
      <c r="D39" s="19">
        <v>11394</v>
      </c>
    </row>
    <row r="40" spans="1:4" ht="12.75">
      <c r="A40" s="4" t="s">
        <v>9</v>
      </c>
      <c r="B40" s="17">
        <v>27352</v>
      </c>
      <c r="C40" s="18">
        <v>11287</v>
      </c>
      <c r="D40" s="19">
        <v>16065</v>
      </c>
    </row>
    <row r="41" spans="1:4" ht="12.75">
      <c r="A41" s="11" t="s">
        <v>3</v>
      </c>
      <c r="B41" s="17">
        <v>20217</v>
      </c>
      <c r="C41" s="18">
        <v>8410</v>
      </c>
      <c r="D41" s="19">
        <v>11807</v>
      </c>
    </row>
    <row r="42" spans="1:4" ht="12.75">
      <c r="A42" s="4" t="s">
        <v>10</v>
      </c>
      <c r="B42" s="17">
        <v>22452</v>
      </c>
      <c r="C42" s="18">
        <v>9363</v>
      </c>
      <c r="D42" s="19">
        <v>13089</v>
      </c>
    </row>
    <row r="43" spans="1:4" ht="12.75">
      <c r="A43" s="11" t="s">
        <v>3</v>
      </c>
      <c r="B43" s="17">
        <v>15925</v>
      </c>
      <c r="C43" s="18">
        <v>7005</v>
      </c>
      <c r="D43" s="19">
        <v>8920</v>
      </c>
    </row>
    <row r="44" spans="1:4" ht="12.75">
      <c r="A44" s="5"/>
      <c r="B44" s="7"/>
      <c r="C44" s="8"/>
      <c r="D44" s="9"/>
    </row>
    <row r="46" ht="12.75">
      <c r="A46" s="16" t="s">
        <v>20</v>
      </c>
    </row>
    <row r="47" ht="12.75">
      <c r="A47" s="16" t="s">
        <v>21</v>
      </c>
    </row>
    <row r="48" ht="12.75">
      <c r="A48" s="16" t="s">
        <v>22</v>
      </c>
    </row>
    <row r="49" ht="12.75">
      <c r="A49" s="16" t="s">
        <v>19</v>
      </c>
    </row>
    <row r="50" ht="12.75">
      <c r="A50" s="16" t="s">
        <v>18</v>
      </c>
    </row>
    <row r="51" ht="12.75">
      <c r="A51" s="22" t="s">
        <v>17</v>
      </c>
    </row>
  </sheetData>
  <sheetProtection/>
  <printOptions horizontalCentered="1"/>
  <pageMargins left="1" right="1" top="1" bottom="1" header="0.5" footer="0.5"/>
  <pageSetup horizontalDpi="300" verticalDpi="300" orientation="portrait" scale="95" r:id="rId1"/>
  <headerFooter alignWithMargins="0">
    <oddFooter>&amp;L&amp;"Arial,Italic"&amp;9      The State of Hawaii Data Book 2010&amp;R&amp;9http://www.hawaii.gov/dbedt/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446" customWidth="1"/>
    <col min="2" max="2" width="16.00390625" style="446" customWidth="1"/>
    <col min="3" max="3" width="13.28125" style="446" customWidth="1"/>
    <col min="4" max="4" width="9.7109375" style="446" customWidth="1"/>
    <col min="5" max="5" width="13.421875" style="446" customWidth="1"/>
    <col min="6" max="7" width="9.140625" style="446" customWidth="1"/>
    <col min="8" max="8" width="11.421875" style="446" bestFit="1" customWidth="1"/>
    <col min="9" max="9" width="9.00390625" style="446" bestFit="1" customWidth="1"/>
    <col min="10" max="10" width="8.7109375" style="446" bestFit="1" customWidth="1"/>
    <col min="11" max="11" width="11.00390625" style="446" bestFit="1" customWidth="1"/>
    <col min="12" max="16384" width="9.140625" style="446" customWidth="1"/>
  </cols>
  <sheetData>
    <row r="1" spans="1:5" ht="31.5">
      <c r="A1" s="504" t="s">
        <v>549</v>
      </c>
      <c r="B1" s="473"/>
      <c r="C1" s="473"/>
      <c r="D1" s="473"/>
      <c r="E1" s="473"/>
    </row>
    <row r="2" spans="1:2" ht="12.75" customHeight="1">
      <c r="A2" s="503"/>
      <c r="B2" s="502"/>
    </row>
    <row r="3" spans="1:5" ht="12.75">
      <c r="A3" s="501" t="s">
        <v>548</v>
      </c>
      <c r="B3" s="473"/>
      <c r="C3" s="473"/>
      <c r="D3" s="473"/>
      <c r="E3" s="473"/>
    </row>
    <row r="4" spans="1:5" ht="12.75" customHeight="1" thickBot="1">
      <c r="A4" s="55"/>
      <c r="B4" s="500"/>
      <c r="C4" s="500"/>
      <c r="D4" s="500"/>
      <c r="E4" s="500"/>
    </row>
    <row r="5" spans="1:16" s="90" customFormat="1" ht="43.5" customHeight="1" thickTop="1">
      <c r="A5" s="112" t="s">
        <v>542</v>
      </c>
      <c r="B5" s="499" t="s">
        <v>547</v>
      </c>
      <c r="C5" s="114" t="s">
        <v>546</v>
      </c>
      <c r="D5" s="411" t="s">
        <v>545</v>
      </c>
      <c r="E5" s="114"/>
      <c r="G5" s="446"/>
      <c r="H5" s="446"/>
      <c r="I5" s="446"/>
      <c r="J5" s="446"/>
      <c r="K5" s="446"/>
      <c r="L5" s="446"/>
      <c r="M5" s="446"/>
      <c r="N5" s="446"/>
      <c r="O5" s="446"/>
      <c r="P5" s="446"/>
    </row>
    <row r="6" spans="1:5" ht="10.5" customHeight="1">
      <c r="A6" s="447"/>
      <c r="B6" s="447"/>
      <c r="C6" s="449"/>
      <c r="D6" s="468"/>
      <c r="E6" s="449"/>
    </row>
    <row r="7" spans="1:10" ht="12.75">
      <c r="A7" s="470" t="s">
        <v>537</v>
      </c>
      <c r="B7" s="498">
        <v>51</v>
      </c>
      <c r="C7" s="497">
        <v>555.55</v>
      </c>
      <c r="D7" s="555">
        <v>6959313</v>
      </c>
      <c r="E7" s="556"/>
      <c r="G7"/>
      <c r="H7"/>
      <c r="I7"/>
      <c r="J7"/>
    </row>
    <row r="8" spans="1:10" ht="10.5" customHeight="1">
      <c r="A8" s="447"/>
      <c r="B8" s="493"/>
      <c r="C8" s="492"/>
      <c r="D8" s="468"/>
      <c r="E8" s="496"/>
      <c r="G8"/>
      <c r="H8"/>
      <c r="I8"/>
      <c r="J8"/>
    </row>
    <row r="9" spans="1:10" ht="12.75">
      <c r="A9" s="447" t="s">
        <v>528</v>
      </c>
      <c r="B9" s="493">
        <v>24</v>
      </c>
      <c r="C9" s="494">
        <v>425</v>
      </c>
      <c r="D9" s="553">
        <v>4630298</v>
      </c>
      <c r="E9" s="554"/>
      <c r="F9" s="495"/>
      <c r="G9"/>
      <c r="H9"/>
      <c r="I9"/>
      <c r="J9"/>
    </row>
    <row r="10" spans="1:10" ht="12.75">
      <c r="A10" s="447" t="s">
        <v>70</v>
      </c>
      <c r="B10" s="493">
        <v>13</v>
      </c>
      <c r="C10" s="494">
        <v>58.55</v>
      </c>
      <c r="D10" s="553">
        <v>1141067</v>
      </c>
      <c r="E10" s="554"/>
      <c r="G10"/>
      <c r="H10"/>
      <c r="I10"/>
      <c r="J10"/>
    </row>
    <row r="11" spans="1:10" ht="12.75">
      <c r="A11" s="447" t="s">
        <v>68</v>
      </c>
      <c r="B11" s="493">
        <v>6</v>
      </c>
      <c r="C11" s="494">
        <v>30</v>
      </c>
      <c r="D11" s="553">
        <v>508715</v>
      </c>
      <c r="E11" s="554"/>
      <c r="G11"/>
      <c r="H11"/>
      <c r="I11"/>
      <c r="J11"/>
    </row>
    <row r="12" spans="1:10" ht="12.75">
      <c r="A12" s="447" t="s">
        <v>536</v>
      </c>
      <c r="B12" s="493">
        <v>8</v>
      </c>
      <c r="C12" s="494">
        <v>42</v>
      </c>
      <c r="D12" s="553">
        <v>679233</v>
      </c>
      <c r="E12" s="554"/>
      <c r="G12"/>
      <c r="H12"/>
      <c r="I12"/>
      <c r="J12"/>
    </row>
    <row r="13" spans="1:10" ht="12.75">
      <c r="A13" s="461"/>
      <c r="B13" s="493"/>
      <c r="C13" s="492"/>
      <c r="D13" s="553"/>
      <c r="E13" s="554"/>
      <c r="G13"/>
      <c r="H13"/>
      <c r="I13"/>
      <c r="J13"/>
    </row>
    <row r="14" spans="1:10" ht="12.75">
      <c r="A14" s="467" t="s">
        <v>544</v>
      </c>
      <c r="B14" s="491" t="s">
        <v>62</v>
      </c>
      <c r="C14" s="490" t="s">
        <v>62</v>
      </c>
      <c r="D14" s="553">
        <v>63917</v>
      </c>
      <c r="E14" s="554"/>
      <c r="G14"/>
      <c r="H14"/>
      <c r="I14"/>
      <c r="J14"/>
    </row>
    <row r="15" spans="1:5" ht="10.5" customHeight="1">
      <c r="A15" s="458"/>
      <c r="B15" s="458"/>
      <c r="C15" s="476"/>
      <c r="D15" s="456"/>
      <c r="E15" s="476"/>
    </row>
    <row r="16" spans="1:16" s="15" customFormat="1" ht="22.5" customHeight="1">
      <c r="A16" s="70"/>
      <c r="B16" s="352" t="s">
        <v>543</v>
      </c>
      <c r="C16" s="138"/>
      <c r="D16" s="138"/>
      <c r="E16" s="138"/>
      <c r="G16" s="446"/>
      <c r="H16" s="446"/>
      <c r="I16" s="446"/>
      <c r="J16" s="446"/>
      <c r="K16" s="446"/>
      <c r="L16" s="446"/>
      <c r="M16" s="446"/>
      <c r="N16" s="446"/>
      <c r="O16" s="446"/>
      <c r="P16" s="446"/>
    </row>
    <row r="17" spans="1:16" s="90" customFormat="1" ht="40.5" customHeight="1">
      <c r="A17" s="112" t="s">
        <v>542</v>
      </c>
      <c r="B17" s="162" t="s">
        <v>541</v>
      </c>
      <c r="C17" s="93" t="s">
        <v>540</v>
      </c>
      <c r="D17" s="93" t="s">
        <v>539</v>
      </c>
      <c r="E17" s="489" t="s">
        <v>538</v>
      </c>
      <c r="G17" s="446"/>
      <c r="H17" s="446"/>
      <c r="I17" s="446"/>
      <c r="J17" s="446"/>
      <c r="K17" s="446"/>
      <c r="L17" s="446"/>
      <c r="M17" s="446"/>
      <c r="N17" s="446"/>
      <c r="O17" s="446"/>
      <c r="P17" s="446"/>
    </row>
    <row r="18" spans="1:5" ht="10.5" customHeight="1">
      <c r="A18" s="447"/>
      <c r="B18" s="447"/>
      <c r="C18" s="447"/>
      <c r="D18" s="447"/>
      <c r="E18" s="449"/>
    </row>
    <row r="19" spans="1:11" ht="12.75">
      <c r="A19" s="470" t="s">
        <v>537</v>
      </c>
      <c r="B19" s="488">
        <v>3448967</v>
      </c>
      <c r="C19" s="487">
        <v>2740</v>
      </c>
      <c r="D19" s="486">
        <v>141700</v>
      </c>
      <c r="E19" s="485">
        <v>221539</v>
      </c>
      <c r="F19" s="449"/>
      <c r="G19"/>
      <c r="H19"/>
      <c r="I19"/>
      <c r="J19"/>
      <c r="K19"/>
    </row>
    <row r="20" spans="1:11" ht="10.5" customHeight="1">
      <c r="A20" s="447"/>
      <c r="B20" s="481"/>
      <c r="C20" s="480"/>
      <c r="D20" s="484"/>
      <c r="E20" s="483"/>
      <c r="G20"/>
      <c r="H20"/>
      <c r="I20"/>
      <c r="J20"/>
      <c r="K20"/>
    </row>
    <row r="21" spans="1:11" ht="12.75">
      <c r="A21" s="447" t="s">
        <v>528</v>
      </c>
      <c r="B21" s="481">
        <v>2217781</v>
      </c>
      <c r="C21" s="480">
        <v>1226</v>
      </c>
      <c r="D21" s="482">
        <v>72843</v>
      </c>
      <c r="E21" s="478">
        <v>63143</v>
      </c>
      <c r="F21" s="449"/>
      <c r="G21"/>
      <c r="H21"/>
      <c r="I21"/>
      <c r="J21"/>
      <c r="K21"/>
    </row>
    <row r="22" spans="1:11" ht="12.75">
      <c r="A22" s="447" t="s">
        <v>70</v>
      </c>
      <c r="B22" s="481">
        <v>523172</v>
      </c>
      <c r="C22" s="480">
        <v>567</v>
      </c>
      <c r="D22" s="479">
        <v>29640</v>
      </c>
      <c r="E22" s="478">
        <v>22907</v>
      </c>
      <c r="G22"/>
      <c r="H22"/>
      <c r="I22"/>
      <c r="J22"/>
      <c r="K22"/>
    </row>
    <row r="23" spans="1:11" ht="12.75">
      <c r="A23" s="447" t="s">
        <v>68</v>
      </c>
      <c r="B23" s="481">
        <v>269455</v>
      </c>
      <c r="C23" s="480">
        <v>259</v>
      </c>
      <c r="D23" s="479">
        <v>17167</v>
      </c>
      <c r="E23" s="478">
        <v>6443</v>
      </c>
      <c r="G23"/>
      <c r="H23"/>
      <c r="I23"/>
      <c r="J23"/>
      <c r="K23"/>
    </row>
    <row r="24" spans="1:11" ht="12.75">
      <c r="A24" s="447" t="s">
        <v>536</v>
      </c>
      <c r="B24" s="481">
        <v>406119</v>
      </c>
      <c r="C24" s="480">
        <v>629</v>
      </c>
      <c r="D24" s="479">
        <v>22050</v>
      </c>
      <c r="E24" s="478">
        <v>14588</v>
      </c>
      <c r="G24"/>
      <c r="H24"/>
      <c r="I24"/>
      <c r="J24"/>
      <c r="K24"/>
    </row>
    <row r="25" spans="1:11" ht="12.75">
      <c r="A25" s="461"/>
      <c r="B25" s="481"/>
      <c r="C25" s="480"/>
      <c r="D25" s="479"/>
      <c r="E25" s="478"/>
      <c r="G25"/>
      <c r="H25"/>
      <c r="I25"/>
      <c r="J25"/>
      <c r="K25"/>
    </row>
    <row r="26" spans="1:11" ht="12.75">
      <c r="A26" s="447" t="s">
        <v>535</v>
      </c>
      <c r="B26" s="481"/>
      <c r="C26" s="480"/>
      <c r="D26" s="479"/>
      <c r="E26" s="478"/>
      <c r="G26"/>
      <c r="H26"/>
      <c r="I26"/>
      <c r="J26"/>
      <c r="K26"/>
    </row>
    <row r="27" spans="1:11" ht="12.75">
      <c r="A27" s="461" t="s">
        <v>534</v>
      </c>
      <c r="B27" s="481">
        <v>32440</v>
      </c>
      <c r="C27" s="480">
        <v>59</v>
      </c>
      <c r="D27" s="479">
        <v>436</v>
      </c>
      <c r="E27" s="478">
        <v>114458</v>
      </c>
      <c r="G27"/>
      <c r="H27"/>
      <c r="I27"/>
      <c r="J27"/>
      <c r="K27"/>
    </row>
    <row r="28" spans="1:11" ht="10.5" customHeight="1">
      <c r="A28" s="458"/>
      <c r="B28" s="458"/>
      <c r="C28" s="477"/>
      <c r="D28" s="458"/>
      <c r="E28" s="476"/>
      <c r="G28"/>
      <c r="H28"/>
      <c r="I28"/>
      <c r="J28"/>
      <c r="K28"/>
    </row>
    <row r="29" ht="10.5" customHeight="1"/>
    <row r="30" ht="12.75" customHeight="1">
      <c r="A30" s="475" t="s">
        <v>287</v>
      </c>
    </row>
    <row r="31" ht="12.75">
      <c r="A31" s="218" t="s">
        <v>533</v>
      </c>
    </row>
    <row r="32" ht="12.75">
      <c r="A32" s="98" t="s">
        <v>532</v>
      </c>
    </row>
    <row r="33" ht="12.75">
      <c r="A33" s="455" t="s">
        <v>510</v>
      </c>
    </row>
    <row r="40" ht="12.75">
      <c r="A40" s="474"/>
    </row>
  </sheetData>
  <sheetProtection/>
  <mergeCells count="7">
    <mergeCell ref="D13:E13"/>
    <mergeCell ref="D14:E14"/>
    <mergeCell ref="D11:E11"/>
    <mergeCell ref="D12:E12"/>
    <mergeCell ref="D7:E7"/>
    <mergeCell ref="D9:E9"/>
    <mergeCell ref="D10:E10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5.57421875" style="446" customWidth="1"/>
    <col min="2" max="9" width="12.140625" style="446" customWidth="1"/>
    <col min="10" max="10" width="8.8515625" style="446" customWidth="1"/>
    <col min="11" max="11" width="11.00390625" style="446" customWidth="1"/>
    <col min="12" max="16384" width="8.8515625" style="446" customWidth="1"/>
  </cols>
  <sheetData>
    <row r="1" spans="1:9" s="535" customFormat="1" ht="31.5" customHeight="1">
      <c r="A1" s="557" t="s">
        <v>574</v>
      </c>
      <c r="B1" s="558"/>
      <c r="C1" s="558"/>
      <c r="D1" s="558"/>
      <c r="E1" s="558"/>
      <c r="F1" s="558"/>
      <c r="G1" s="558"/>
      <c r="H1" s="558"/>
      <c r="I1" s="558"/>
    </row>
    <row r="2" spans="1:9" s="533" customFormat="1" ht="12.75" customHeight="1" thickBot="1">
      <c r="A2" s="534"/>
      <c r="B2" s="534"/>
      <c r="C2" s="534"/>
      <c r="D2" s="534"/>
      <c r="E2" s="534"/>
      <c r="F2" s="534"/>
      <c r="G2" s="534"/>
      <c r="H2" s="534"/>
      <c r="I2" s="534"/>
    </row>
    <row r="3" spans="1:9" s="15" customFormat="1" ht="40.5" customHeight="1" thickTop="1">
      <c r="A3" s="532"/>
      <c r="B3" s="531" t="s">
        <v>573</v>
      </c>
      <c r="C3" s="531"/>
      <c r="D3" s="530" t="s">
        <v>572</v>
      </c>
      <c r="E3" s="530"/>
      <c r="F3" s="528" t="s">
        <v>571</v>
      </c>
      <c r="G3" s="529"/>
      <c r="H3" s="528" t="s">
        <v>570</v>
      </c>
      <c r="I3" s="527"/>
    </row>
    <row r="4" spans="1:9" s="15" customFormat="1" ht="24" customHeight="1">
      <c r="A4" s="526" t="s">
        <v>569</v>
      </c>
      <c r="B4" s="526">
        <v>2009</v>
      </c>
      <c r="C4" s="526">
        <v>2010</v>
      </c>
      <c r="D4" s="525">
        <v>2009</v>
      </c>
      <c r="E4" s="525">
        <v>2010</v>
      </c>
      <c r="F4" s="525">
        <v>2009</v>
      </c>
      <c r="G4" s="525">
        <v>2010</v>
      </c>
      <c r="H4" s="525">
        <v>2009</v>
      </c>
      <c r="I4" s="525">
        <v>2010</v>
      </c>
    </row>
    <row r="5" spans="1:11" ht="12.75">
      <c r="A5" s="515"/>
      <c r="B5" s="515"/>
      <c r="C5" s="515"/>
      <c r="D5" s="524"/>
      <c r="E5" s="524"/>
      <c r="F5" s="524"/>
      <c r="G5" s="524"/>
      <c r="H5" s="524"/>
      <c r="I5" s="524"/>
      <c r="K5"/>
    </row>
    <row r="6" spans="1:11" ht="12.75">
      <c r="A6" s="523" t="s">
        <v>568</v>
      </c>
      <c r="B6" s="522">
        <v>4240683</v>
      </c>
      <c r="C6" s="521">
        <v>3061450</v>
      </c>
      <c r="D6" s="522">
        <v>630017</v>
      </c>
      <c r="E6" s="521">
        <v>615431</v>
      </c>
      <c r="F6" s="520" t="s">
        <v>567</v>
      </c>
      <c r="G6" s="519">
        <v>184455</v>
      </c>
      <c r="H6" s="518">
        <v>2179133</v>
      </c>
      <c r="I6" s="517">
        <v>4178538</v>
      </c>
      <c r="K6"/>
    </row>
    <row r="7" spans="1:11" ht="12.75">
      <c r="A7" s="515"/>
      <c r="B7" s="511"/>
      <c r="C7" s="511"/>
      <c r="D7" s="511"/>
      <c r="E7" s="511"/>
      <c r="F7" s="514"/>
      <c r="G7" s="514"/>
      <c r="H7" s="510"/>
      <c r="I7" s="509"/>
      <c r="K7"/>
    </row>
    <row r="8" spans="1:11" ht="12.75">
      <c r="A8" s="515" t="s">
        <v>566</v>
      </c>
      <c r="B8" s="511">
        <v>3588005</v>
      </c>
      <c r="C8" s="511">
        <v>2413229</v>
      </c>
      <c r="D8" s="511">
        <v>438286</v>
      </c>
      <c r="E8" s="511">
        <v>378062</v>
      </c>
      <c r="F8" s="514" t="s">
        <v>565</v>
      </c>
      <c r="G8" s="510">
        <v>103772</v>
      </c>
      <c r="H8" s="510">
        <v>1781111</v>
      </c>
      <c r="I8" s="509">
        <v>3506154</v>
      </c>
      <c r="K8"/>
    </row>
    <row r="9" spans="1:11" ht="12.75">
      <c r="A9" s="513" t="s">
        <v>384</v>
      </c>
      <c r="B9" s="511">
        <v>3418840</v>
      </c>
      <c r="C9" s="511">
        <v>2356591</v>
      </c>
      <c r="D9" s="511">
        <v>432028</v>
      </c>
      <c r="E9" s="511">
        <v>371412</v>
      </c>
      <c r="F9" s="510">
        <v>112342</v>
      </c>
      <c r="G9" s="510">
        <v>94398</v>
      </c>
      <c r="H9" s="510">
        <v>950621</v>
      </c>
      <c r="I9" s="509">
        <v>2825975</v>
      </c>
      <c r="K9"/>
    </row>
    <row r="10" spans="1:11" ht="12.75">
      <c r="A10" s="512" t="s">
        <v>564</v>
      </c>
      <c r="B10" s="511">
        <v>135399</v>
      </c>
      <c r="C10" s="511">
        <v>50537</v>
      </c>
      <c r="D10" s="511">
        <v>5593</v>
      </c>
      <c r="E10" s="511">
        <v>5735</v>
      </c>
      <c r="F10" s="510">
        <v>122916</v>
      </c>
      <c r="G10" s="510">
        <v>79192</v>
      </c>
      <c r="H10" s="510">
        <v>268246</v>
      </c>
      <c r="I10" s="509">
        <v>123438</v>
      </c>
      <c r="K10"/>
    </row>
    <row r="11" spans="1:11" ht="12.75">
      <c r="A11" s="512" t="s">
        <v>563</v>
      </c>
      <c r="B11" s="511">
        <v>33766</v>
      </c>
      <c r="C11" s="511">
        <v>6101</v>
      </c>
      <c r="D11" s="511">
        <v>665</v>
      </c>
      <c r="E11" s="511">
        <v>915</v>
      </c>
      <c r="F11" s="510">
        <v>72647</v>
      </c>
      <c r="G11" s="510">
        <v>77038</v>
      </c>
      <c r="H11" s="510">
        <v>562244</v>
      </c>
      <c r="I11" s="509">
        <v>556741</v>
      </c>
      <c r="K11"/>
    </row>
    <row r="12" spans="1:11" ht="12.75">
      <c r="A12" s="513"/>
      <c r="B12" s="511"/>
      <c r="C12" s="511"/>
      <c r="D12" s="511"/>
      <c r="E12" s="511"/>
      <c r="F12" s="510"/>
      <c r="G12" s="510"/>
      <c r="H12" s="510"/>
      <c r="I12" s="516" t="s">
        <v>178</v>
      </c>
      <c r="K12"/>
    </row>
    <row r="13" spans="1:11" ht="12.75">
      <c r="A13" s="515" t="s">
        <v>562</v>
      </c>
      <c r="B13" s="511">
        <v>28217</v>
      </c>
      <c r="C13" s="511">
        <v>28471</v>
      </c>
      <c r="D13" s="511">
        <v>2584</v>
      </c>
      <c r="E13" s="511">
        <v>2486</v>
      </c>
      <c r="F13" s="510">
        <v>94710</v>
      </c>
      <c r="G13" s="510">
        <v>102818</v>
      </c>
      <c r="H13" s="510">
        <v>43936</v>
      </c>
      <c r="I13" s="509">
        <v>180120</v>
      </c>
      <c r="K13"/>
    </row>
    <row r="14" spans="1:11" ht="12.75">
      <c r="A14" s="515" t="s">
        <v>561</v>
      </c>
      <c r="B14" s="511">
        <v>232578</v>
      </c>
      <c r="C14" s="511">
        <v>235505</v>
      </c>
      <c r="D14" s="511">
        <v>98095</v>
      </c>
      <c r="E14" s="511">
        <v>98693</v>
      </c>
      <c r="F14" s="510">
        <v>69377</v>
      </c>
      <c r="G14" s="510">
        <v>92865</v>
      </c>
      <c r="H14" s="510">
        <v>125867</v>
      </c>
      <c r="I14" s="509">
        <v>139581</v>
      </c>
      <c r="K14"/>
    </row>
    <row r="15" spans="1:11" ht="12.75">
      <c r="A15" s="515" t="s">
        <v>560</v>
      </c>
      <c r="B15" s="511">
        <v>5416</v>
      </c>
      <c r="C15" s="511">
        <v>5473</v>
      </c>
      <c r="D15" s="511">
        <v>1205</v>
      </c>
      <c r="E15" s="511">
        <v>1041</v>
      </c>
      <c r="F15" s="510">
        <v>69265</v>
      </c>
      <c r="G15" s="510">
        <v>73428</v>
      </c>
      <c r="H15" s="510">
        <v>2255</v>
      </c>
      <c r="I15" s="509">
        <v>1957</v>
      </c>
      <c r="K15"/>
    </row>
    <row r="16" spans="1:11" ht="12.75">
      <c r="A16" s="515"/>
      <c r="B16" s="511"/>
      <c r="C16" s="511"/>
      <c r="D16" s="511"/>
      <c r="E16" s="511"/>
      <c r="F16" s="514"/>
      <c r="G16" s="510"/>
      <c r="H16" s="510"/>
      <c r="I16" s="509" t="s">
        <v>178</v>
      </c>
      <c r="K16"/>
    </row>
    <row r="17" spans="1:11" ht="12.75">
      <c r="A17" s="515" t="s">
        <v>559</v>
      </c>
      <c r="B17" s="511">
        <v>386467</v>
      </c>
      <c r="C17" s="511">
        <v>378772</v>
      </c>
      <c r="D17" s="511">
        <v>89847</v>
      </c>
      <c r="E17" s="511">
        <v>135149</v>
      </c>
      <c r="F17" s="514" t="s">
        <v>558</v>
      </c>
      <c r="G17" s="510">
        <v>105284</v>
      </c>
      <c r="H17" s="510">
        <v>225964</v>
      </c>
      <c r="I17" s="509">
        <v>350726</v>
      </c>
      <c r="K17"/>
    </row>
    <row r="18" spans="1:11" ht="12.75">
      <c r="A18" s="513" t="s">
        <v>69</v>
      </c>
      <c r="B18" s="511">
        <v>61802</v>
      </c>
      <c r="C18" s="511">
        <v>62253</v>
      </c>
      <c r="D18" s="511">
        <v>19596</v>
      </c>
      <c r="E18" s="511">
        <v>26374</v>
      </c>
      <c r="F18" s="510">
        <v>88104</v>
      </c>
      <c r="G18" s="510">
        <v>92168</v>
      </c>
      <c r="H18" s="510">
        <v>13597</v>
      </c>
      <c r="I18" s="509">
        <v>58091</v>
      </c>
      <c r="K18"/>
    </row>
    <row r="19" spans="1:11" ht="12.75">
      <c r="A19" s="513" t="s">
        <v>375</v>
      </c>
      <c r="B19" s="511">
        <v>78653</v>
      </c>
      <c r="C19" s="511">
        <v>75405</v>
      </c>
      <c r="D19" s="511">
        <v>34933</v>
      </c>
      <c r="E19" s="511">
        <v>32965</v>
      </c>
      <c r="F19" s="510">
        <v>71898</v>
      </c>
      <c r="G19" s="510">
        <v>77258</v>
      </c>
      <c r="H19" s="510">
        <v>138730</v>
      </c>
      <c r="I19" s="509">
        <v>145149</v>
      </c>
      <c r="K19"/>
    </row>
    <row r="20" spans="1:11" ht="12.75">
      <c r="A20" s="513" t="s">
        <v>374</v>
      </c>
      <c r="B20" s="511">
        <v>72190</v>
      </c>
      <c r="C20" s="511">
        <v>71229</v>
      </c>
      <c r="D20" s="511">
        <v>14850</v>
      </c>
      <c r="E20" s="511">
        <v>24461</v>
      </c>
      <c r="F20" s="510">
        <v>77251</v>
      </c>
      <c r="G20" s="510">
        <v>82255</v>
      </c>
      <c r="H20" s="510">
        <v>30833</v>
      </c>
      <c r="I20" s="509">
        <v>84914</v>
      </c>
      <c r="K20"/>
    </row>
    <row r="21" spans="1:11" ht="12.75">
      <c r="A21" s="513" t="s">
        <v>373</v>
      </c>
      <c r="B21" s="511">
        <v>47669</v>
      </c>
      <c r="C21" s="511">
        <v>42807</v>
      </c>
      <c r="D21" s="511">
        <v>8059</v>
      </c>
      <c r="E21" s="511">
        <v>8259</v>
      </c>
      <c r="F21" s="510">
        <v>77697</v>
      </c>
      <c r="G21" s="510">
        <v>73886</v>
      </c>
      <c r="H21" s="510">
        <v>18892</v>
      </c>
      <c r="I21" s="509">
        <v>20859</v>
      </c>
      <c r="K21"/>
    </row>
    <row r="22" spans="1:11" ht="12.75">
      <c r="A22" s="513" t="s">
        <v>68</v>
      </c>
      <c r="B22" s="511">
        <v>62186</v>
      </c>
      <c r="C22" s="511">
        <v>62676</v>
      </c>
      <c r="D22" s="511">
        <v>4544</v>
      </c>
      <c r="E22" s="511">
        <v>4182</v>
      </c>
      <c r="F22" s="510">
        <v>69268</v>
      </c>
      <c r="G22" s="510">
        <v>73429</v>
      </c>
      <c r="H22" s="510">
        <v>7621</v>
      </c>
      <c r="I22" s="509">
        <v>1174</v>
      </c>
      <c r="K22"/>
    </row>
    <row r="23" spans="1:11" ht="12.75">
      <c r="A23" s="512" t="s">
        <v>557</v>
      </c>
      <c r="B23" s="511">
        <v>63967</v>
      </c>
      <c r="C23" s="511">
        <v>64402</v>
      </c>
      <c r="D23" s="511">
        <v>7865</v>
      </c>
      <c r="E23" s="511">
        <v>38908</v>
      </c>
      <c r="F23" s="510">
        <v>69280</v>
      </c>
      <c r="G23" s="510">
        <v>69237</v>
      </c>
      <c r="H23" s="510">
        <v>16291</v>
      </c>
      <c r="I23" s="509">
        <v>40539</v>
      </c>
      <c r="K23"/>
    </row>
    <row r="24" spans="1:11" ht="12.75">
      <c r="A24" s="508"/>
      <c r="B24" s="507"/>
      <c r="C24" s="507"/>
      <c r="D24" s="507"/>
      <c r="E24" s="507"/>
      <c r="F24" s="506"/>
      <c r="G24" s="506"/>
      <c r="H24" s="506"/>
      <c r="I24" s="506"/>
      <c r="K24"/>
    </row>
    <row r="25" ht="12.75">
      <c r="K25"/>
    </row>
    <row r="26" spans="1:3" ht="12.75">
      <c r="A26" s="475" t="s">
        <v>287</v>
      </c>
      <c r="C26" s="87"/>
    </row>
    <row r="27" spans="1:11" ht="12.75">
      <c r="A27" s="475" t="s">
        <v>556</v>
      </c>
      <c r="K27"/>
    </row>
    <row r="28" ht="12.75">
      <c r="A28" s="505" t="s">
        <v>555</v>
      </c>
    </row>
    <row r="29" ht="12.75">
      <c r="A29" s="99" t="s">
        <v>554</v>
      </c>
    </row>
    <row r="30" ht="12.75">
      <c r="A30" s="475" t="s">
        <v>553</v>
      </c>
    </row>
    <row r="31" ht="12.75">
      <c r="A31" s="475" t="s">
        <v>552</v>
      </c>
    </row>
    <row r="32" ht="12.75">
      <c r="A32" s="475" t="s">
        <v>551</v>
      </c>
    </row>
    <row r="33" ht="12.75">
      <c r="A33" s="98" t="s">
        <v>550</v>
      </c>
    </row>
  </sheetData>
  <sheetProtection/>
  <mergeCells count="1">
    <mergeCell ref="A1:I1"/>
  </mergeCells>
  <printOptions horizontalCentered="1"/>
  <pageMargins left="1" right="1" top="1" bottom="1" header="0.5" footer="0.5"/>
  <pageSetup horizontalDpi="300" verticalDpi="300" orientation="landscape" scale="85" r:id="rId1"/>
  <headerFooter alignWithMargins="0">
    <oddFooter>&amp;L&amp;"Arial,Italic"&amp;9      The State of Hawaii Data Book 2010&amp;R&amp;9http://www.hawaii.gov/dbedt/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140625" style="0" customWidth="1"/>
    <col min="2" max="4" width="15.28125" style="0" customWidth="1"/>
  </cols>
  <sheetData>
    <row r="1" spans="1:4" ht="15" customHeight="1">
      <c r="A1" s="20" t="s">
        <v>641</v>
      </c>
      <c r="B1" s="56"/>
      <c r="C1" s="56"/>
      <c r="D1" s="56"/>
    </row>
    <row r="2" spans="1:4" ht="16.5" thickBot="1">
      <c r="A2" s="55"/>
      <c r="B2" s="54"/>
      <c r="C2" s="54"/>
      <c r="D2" s="54"/>
    </row>
    <row r="3" spans="1:4" s="15" customFormat="1" ht="24" customHeight="1" thickTop="1">
      <c r="A3" s="12" t="s">
        <v>39</v>
      </c>
      <c r="B3" s="13" t="s">
        <v>15</v>
      </c>
      <c r="C3" s="12" t="s">
        <v>14</v>
      </c>
      <c r="D3" s="53" t="s">
        <v>13</v>
      </c>
    </row>
    <row r="4" spans="1:3" ht="12.75">
      <c r="A4" s="4"/>
      <c r="B4" s="6"/>
      <c r="C4" s="4"/>
    </row>
    <row r="5" spans="1:4" ht="12.75">
      <c r="A5" s="35" t="s">
        <v>44</v>
      </c>
      <c r="B5" s="38">
        <v>121939</v>
      </c>
      <c r="C5" s="37">
        <v>66798</v>
      </c>
      <c r="D5" s="36">
        <v>55141</v>
      </c>
    </row>
    <row r="6" spans="1:4" ht="12.75">
      <c r="A6" s="35"/>
      <c r="B6" s="32"/>
      <c r="C6" s="31"/>
      <c r="D6" s="34"/>
    </row>
    <row r="7" spans="1:4" ht="12.75">
      <c r="A7" s="33" t="s">
        <v>37</v>
      </c>
      <c r="B7" s="32">
        <v>1641</v>
      </c>
      <c r="C7" s="31">
        <v>1186</v>
      </c>
      <c r="D7" s="30">
        <v>455</v>
      </c>
    </row>
    <row r="8" spans="1:4" ht="12.75">
      <c r="A8" s="33" t="s">
        <v>36</v>
      </c>
      <c r="B8" s="32">
        <v>11100</v>
      </c>
      <c r="C8" s="31">
        <v>6642</v>
      </c>
      <c r="D8" s="30">
        <v>4458</v>
      </c>
    </row>
    <row r="9" spans="1:4" ht="12.75">
      <c r="A9" s="33" t="s">
        <v>35</v>
      </c>
      <c r="B9" s="32">
        <v>49216</v>
      </c>
      <c r="C9" s="31">
        <v>29810</v>
      </c>
      <c r="D9" s="30">
        <v>19406</v>
      </c>
    </row>
    <row r="10" spans="1:4" ht="12.75">
      <c r="A10" s="33" t="s">
        <v>34</v>
      </c>
      <c r="B10" s="32">
        <v>43295</v>
      </c>
      <c r="C10" s="31">
        <v>21461</v>
      </c>
      <c r="D10" s="30">
        <v>21834</v>
      </c>
    </row>
    <row r="11" spans="1:4" ht="12.75">
      <c r="A11" s="33" t="s">
        <v>33</v>
      </c>
      <c r="B11" s="32">
        <v>6094</v>
      </c>
      <c r="C11" s="31">
        <v>2461</v>
      </c>
      <c r="D11" s="30">
        <v>3633</v>
      </c>
    </row>
    <row r="12" spans="1:4" ht="12.75">
      <c r="A12" s="33" t="s">
        <v>32</v>
      </c>
      <c r="B12" s="32">
        <v>10195</v>
      </c>
      <c r="C12" s="31">
        <v>4979</v>
      </c>
      <c r="D12" s="30">
        <v>5216</v>
      </c>
    </row>
    <row r="13" spans="1:4" ht="12.75">
      <c r="A13" s="33" t="s">
        <v>31</v>
      </c>
      <c r="B13" s="32">
        <v>398</v>
      </c>
      <c r="C13" s="31">
        <v>259</v>
      </c>
      <c r="D13" s="30">
        <v>139</v>
      </c>
    </row>
    <row r="14" spans="1:4" ht="12.75">
      <c r="A14" s="33"/>
      <c r="B14" s="32"/>
      <c r="C14" s="31"/>
      <c r="D14" s="30"/>
    </row>
    <row r="15" spans="1:4" ht="12.75">
      <c r="A15" s="35" t="s">
        <v>43</v>
      </c>
      <c r="B15" s="38">
        <v>189550</v>
      </c>
      <c r="C15" s="37">
        <v>102692</v>
      </c>
      <c r="D15" s="36">
        <v>86858</v>
      </c>
    </row>
    <row r="16" spans="1:4" ht="12.75">
      <c r="A16" s="35"/>
      <c r="B16" s="32"/>
      <c r="C16" s="31"/>
      <c r="D16" s="34"/>
    </row>
    <row r="17" spans="1:4" ht="12.75">
      <c r="A17" s="33" t="s">
        <v>37</v>
      </c>
      <c r="B17" s="32">
        <v>1065</v>
      </c>
      <c r="C17" s="31">
        <v>775</v>
      </c>
      <c r="D17" s="30">
        <v>290</v>
      </c>
    </row>
    <row r="18" spans="1:4" ht="12.75">
      <c r="A18" s="33" t="s">
        <v>36</v>
      </c>
      <c r="B18" s="32">
        <v>6691</v>
      </c>
      <c r="C18" s="31">
        <v>2936</v>
      </c>
      <c r="D18" s="30">
        <v>3755</v>
      </c>
    </row>
    <row r="19" spans="1:4" ht="12.75">
      <c r="A19" s="33" t="s">
        <v>35</v>
      </c>
      <c r="B19" s="32">
        <v>55011</v>
      </c>
      <c r="C19" s="31">
        <v>35387</v>
      </c>
      <c r="D19" s="30">
        <v>19624</v>
      </c>
    </row>
    <row r="20" spans="1:4" ht="12.75">
      <c r="A20" s="33" t="s">
        <v>34</v>
      </c>
      <c r="B20" s="32">
        <v>47507</v>
      </c>
      <c r="C20" s="31">
        <v>28673</v>
      </c>
      <c r="D20" s="30">
        <v>18834</v>
      </c>
    </row>
    <row r="21" spans="1:4" ht="12.75">
      <c r="A21" s="33" t="s">
        <v>33</v>
      </c>
      <c r="B21" s="32">
        <v>24899</v>
      </c>
      <c r="C21" s="31">
        <v>12694</v>
      </c>
      <c r="D21" s="30">
        <v>12205</v>
      </c>
    </row>
    <row r="22" spans="1:4" ht="12.75">
      <c r="A22" s="33" t="s">
        <v>32</v>
      </c>
      <c r="B22" s="32">
        <v>40184</v>
      </c>
      <c r="C22" s="31">
        <v>17434</v>
      </c>
      <c r="D22" s="30">
        <v>22750</v>
      </c>
    </row>
    <row r="23" spans="1:4" ht="12.75">
      <c r="A23" s="33" t="s">
        <v>31</v>
      </c>
      <c r="B23" s="32">
        <v>14193</v>
      </c>
      <c r="C23" s="31">
        <v>4793</v>
      </c>
      <c r="D23" s="30">
        <v>9400</v>
      </c>
    </row>
    <row r="24" spans="1:4" ht="12.75">
      <c r="A24" s="33"/>
      <c r="B24" s="52"/>
      <c r="C24" s="51"/>
      <c r="D24" s="50"/>
    </row>
    <row r="25" spans="1:4" ht="12.75">
      <c r="A25" s="35" t="s">
        <v>42</v>
      </c>
      <c r="B25" s="38">
        <v>172771</v>
      </c>
      <c r="C25" s="37">
        <v>88724</v>
      </c>
      <c r="D25" s="36">
        <v>84047</v>
      </c>
    </row>
    <row r="26" spans="1:4" ht="12.75">
      <c r="A26" s="35"/>
      <c r="B26" s="32"/>
      <c r="C26" s="31"/>
      <c r="D26" s="34"/>
    </row>
    <row r="27" spans="1:4" ht="12.75">
      <c r="A27" s="33" t="s">
        <v>37</v>
      </c>
      <c r="B27" s="32">
        <v>3097</v>
      </c>
      <c r="C27" s="31">
        <v>1830</v>
      </c>
      <c r="D27" s="30">
        <v>1267</v>
      </c>
    </row>
    <row r="28" spans="1:4" ht="12.75">
      <c r="A28" s="33" t="s">
        <v>36</v>
      </c>
      <c r="B28" s="32">
        <v>6634</v>
      </c>
      <c r="C28" s="31">
        <v>4194</v>
      </c>
      <c r="D28" s="30">
        <v>2440</v>
      </c>
    </row>
    <row r="29" spans="1:4" ht="12.75">
      <c r="A29" s="33" t="s">
        <v>35</v>
      </c>
      <c r="B29" s="32">
        <v>44415</v>
      </c>
      <c r="C29" s="31">
        <v>24654</v>
      </c>
      <c r="D29" s="30">
        <v>19761</v>
      </c>
    </row>
    <row r="30" spans="1:4" ht="12.75">
      <c r="A30" s="33" t="s">
        <v>34</v>
      </c>
      <c r="B30" s="32">
        <v>40603</v>
      </c>
      <c r="C30" s="31">
        <v>20624</v>
      </c>
      <c r="D30" s="30">
        <v>19979</v>
      </c>
    </row>
    <row r="31" spans="1:4" ht="12.75">
      <c r="A31" s="33" t="s">
        <v>33</v>
      </c>
      <c r="B31" s="32">
        <v>20503</v>
      </c>
      <c r="C31" s="31">
        <v>9800</v>
      </c>
      <c r="D31" s="30">
        <v>10703</v>
      </c>
    </row>
    <row r="32" spans="1:4" ht="12.75">
      <c r="A32" s="33" t="s">
        <v>32</v>
      </c>
      <c r="B32" s="32">
        <v>39489</v>
      </c>
      <c r="C32" s="31">
        <v>18390</v>
      </c>
      <c r="D32" s="30">
        <v>21099</v>
      </c>
    </row>
    <row r="33" spans="1:4" ht="12.75">
      <c r="A33" s="33" t="s">
        <v>31</v>
      </c>
      <c r="B33" s="32">
        <v>18030</v>
      </c>
      <c r="C33" s="31">
        <v>9232</v>
      </c>
      <c r="D33" s="30">
        <v>8798</v>
      </c>
    </row>
    <row r="34" spans="1:4" ht="12.75">
      <c r="A34" s="33"/>
      <c r="B34" s="49"/>
      <c r="C34" s="48"/>
      <c r="D34" s="47"/>
    </row>
    <row r="35" spans="1:4" ht="12.75">
      <c r="A35" s="35" t="s">
        <v>41</v>
      </c>
      <c r="B35" s="38">
        <v>331924</v>
      </c>
      <c r="C35" s="37">
        <v>164239</v>
      </c>
      <c r="D35" s="36">
        <v>167685</v>
      </c>
    </row>
    <row r="36" spans="1:4" ht="12.75">
      <c r="A36" s="35"/>
      <c r="B36" s="32"/>
      <c r="C36" s="31"/>
      <c r="D36" s="34"/>
    </row>
    <row r="37" spans="1:4" ht="12.75">
      <c r="A37" s="33" t="s">
        <v>37</v>
      </c>
      <c r="B37" s="32">
        <v>12887</v>
      </c>
      <c r="C37" s="31">
        <v>6439</v>
      </c>
      <c r="D37" s="30">
        <v>6448</v>
      </c>
    </row>
    <row r="38" spans="1:4" ht="12.75">
      <c r="A38" s="33" t="s">
        <v>36</v>
      </c>
      <c r="B38" s="32">
        <v>14254</v>
      </c>
      <c r="C38" s="31">
        <v>7919</v>
      </c>
      <c r="D38" s="30">
        <v>6335</v>
      </c>
    </row>
    <row r="39" spans="1:4" ht="12.75">
      <c r="A39" s="33" t="s">
        <v>35</v>
      </c>
      <c r="B39" s="32">
        <v>85888</v>
      </c>
      <c r="C39" s="31">
        <v>45392</v>
      </c>
      <c r="D39" s="30">
        <v>40496</v>
      </c>
    </row>
    <row r="40" spans="1:4" ht="12.75">
      <c r="A40" s="33" t="s">
        <v>34</v>
      </c>
      <c r="B40" s="32">
        <v>78439</v>
      </c>
      <c r="C40" s="31">
        <v>38864</v>
      </c>
      <c r="D40" s="30">
        <v>39575</v>
      </c>
    </row>
    <row r="41" spans="1:4" ht="12.75">
      <c r="A41" s="33" t="s">
        <v>33</v>
      </c>
      <c r="B41" s="32">
        <v>32484</v>
      </c>
      <c r="C41" s="31">
        <v>14366</v>
      </c>
      <c r="D41" s="30">
        <v>18118</v>
      </c>
    </row>
    <row r="42" spans="1:4" ht="12.75">
      <c r="A42" s="33" t="s">
        <v>32</v>
      </c>
      <c r="B42" s="32">
        <v>69290</v>
      </c>
      <c r="C42" s="31">
        <v>31075</v>
      </c>
      <c r="D42" s="30">
        <v>38215</v>
      </c>
    </row>
    <row r="43" spans="1:4" ht="12.75">
      <c r="A43" s="33" t="s">
        <v>31</v>
      </c>
      <c r="B43" s="32">
        <v>38682</v>
      </c>
      <c r="C43" s="31">
        <v>20184</v>
      </c>
      <c r="D43" s="30">
        <v>18498</v>
      </c>
    </row>
    <row r="44" spans="1:4" ht="12.75">
      <c r="A44" s="46"/>
      <c r="B44" s="45"/>
      <c r="C44" s="37"/>
      <c r="D44" s="36"/>
    </row>
    <row r="45" spans="1:4" ht="12.75">
      <c r="A45" s="44"/>
      <c r="B45" s="34"/>
      <c r="C45" s="34"/>
      <c r="D45" s="34"/>
    </row>
    <row r="46" spans="1:6" s="28" customFormat="1" ht="12.75">
      <c r="A46" s="43" t="s">
        <v>40</v>
      </c>
      <c r="B46" s="42"/>
      <c r="C46" s="42"/>
      <c r="D46" s="42"/>
      <c r="E46" s="42"/>
      <c r="F46" s="42"/>
    </row>
    <row r="47" spans="1:4" ht="16.5" thickBot="1">
      <c r="A47" s="20" t="s">
        <v>643</v>
      </c>
      <c r="B47" s="2"/>
      <c r="C47" s="2"/>
      <c r="D47" s="2"/>
    </row>
    <row r="48" spans="1:4" s="15" customFormat="1" ht="24" customHeight="1" thickTop="1">
      <c r="A48" s="40" t="s">
        <v>39</v>
      </c>
      <c r="B48" s="41" t="s">
        <v>15</v>
      </c>
      <c r="C48" s="40" t="s">
        <v>14</v>
      </c>
      <c r="D48" s="39" t="s">
        <v>13</v>
      </c>
    </row>
    <row r="49" spans="1:3" ht="12.75">
      <c r="A49" s="4"/>
      <c r="B49" s="6"/>
      <c r="C49" s="4"/>
    </row>
    <row r="50" spans="1:4" ht="12.75">
      <c r="A50" s="35" t="s">
        <v>38</v>
      </c>
      <c r="B50" s="38">
        <v>188638</v>
      </c>
      <c r="C50" s="37">
        <v>81638</v>
      </c>
      <c r="D50" s="36">
        <v>107000</v>
      </c>
    </row>
    <row r="51" spans="1:4" ht="12.75">
      <c r="A51" s="35"/>
      <c r="B51" s="32"/>
      <c r="C51" s="31"/>
      <c r="D51" s="34"/>
    </row>
    <row r="52" spans="1:4" ht="12.75">
      <c r="A52" s="33" t="s">
        <v>37</v>
      </c>
      <c r="B52" s="32">
        <v>23441</v>
      </c>
      <c r="C52" s="31">
        <v>8212</v>
      </c>
      <c r="D52" s="30">
        <v>15229</v>
      </c>
    </row>
    <row r="53" spans="1:4" ht="12.75">
      <c r="A53" s="33" t="s">
        <v>36</v>
      </c>
      <c r="B53" s="32">
        <v>16582</v>
      </c>
      <c r="C53" s="31">
        <v>7002</v>
      </c>
      <c r="D53" s="30">
        <v>9580</v>
      </c>
    </row>
    <row r="54" spans="1:4" ht="12.75">
      <c r="A54" s="33" t="s">
        <v>35</v>
      </c>
      <c r="B54" s="32">
        <v>69584</v>
      </c>
      <c r="C54" s="31">
        <v>27478</v>
      </c>
      <c r="D54" s="30">
        <v>42106</v>
      </c>
    </row>
    <row r="55" spans="1:4" ht="12.75">
      <c r="A55" s="33" t="s">
        <v>34</v>
      </c>
      <c r="B55" s="32">
        <v>28336</v>
      </c>
      <c r="C55" s="31">
        <v>12222</v>
      </c>
      <c r="D55" s="30">
        <v>16114</v>
      </c>
    </row>
    <row r="56" spans="1:4" ht="12.75">
      <c r="A56" s="33" t="s">
        <v>33</v>
      </c>
      <c r="B56" s="32">
        <v>9468</v>
      </c>
      <c r="C56" s="31">
        <v>3644</v>
      </c>
      <c r="D56" s="30">
        <v>5824</v>
      </c>
    </row>
    <row r="57" spans="1:4" ht="12.75">
      <c r="A57" s="33" t="s">
        <v>32</v>
      </c>
      <c r="B57" s="32">
        <v>24311</v>
      </c>
      <c r="C57" s="31">
        <v>13753</v>
      </c>
      <c r="D57" s="30">
        <v>10558</v>
      </c>
    </row>
    <row r="58" spans="1:4" ht="12.75">
      <c r="A58" s="33" t="s">
        <v>31</v>
      </c>
      <c r="B58" s="32">
        <v>16916</v>
      </c>
      <c r="C58" s="31">
        <v>9327</v>
      </c>
      <c r="D58" s="30">
        <v>7589</v>
      </c>
    </row>
    <row r="59" spans="1:4" ht="12.75">
      <c r="A59" s="5"/>
      <c r="B59" s="29"/>
      <c r="C59" s="8"/>
      <c r="D59" s="9"/>
    </row>
    <row r="61" s="28" customFormat="1" ht="12.75">
      <c r="A61" s="16" t="s">
        <v>20</v>
      </c>
    </row>
    <row r="62" ht="12.75">
      <c r="A62" s="16" t="s">
        <v>30</v>
      </c>
    </row>
    <row r="63" ht="12.75">
      <c r="A63" s="16" t="s">
        <v>19</v>
      </c>
    </row>
    <row r="64" ht="12.75">
      <c r="A64" s="16" t="s">
        <v>18</v>
      </c>
    </row>
    <row r="65" ht="12.75">
      <c r="A65" s="22" t="s">
        <v>17</v>
      </c>
    </row>
  </sheetData>
  <sheetProtection/>
  <printOptions horizontalCentered="1"/>
  <pageMargins left="1" right="1" top="1" bottom="1" header="0.5" footer="0.5"/>
  <pageSetup horizontalDpi="300" verticalDpi="300" orientation="portrait" scale="98" r:id="rId1"/>
  <headerFooter alignWithMargins="0">
    <oddFooter>&amp;L&amp;"Arial,Italic"&amp;9      The State of Hawaii Data Book 2010&amp;R&amp;9http://www.hawaii.gov/dbedt/</oddFooter>
  </headerFooter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2" max="3" width="29.421875" style="0" customWidth="1"/>
    <col min="4" max="8" width="8.57421875" style="0" customWidth="1"/>
  </cols>
  <sheetData>
    <row r="1" spans="1:16" s="1" customFormat="1" ht="31.5">
      <c r="A1" s="76" t="s">
        <v>58</v>
      </c>
      <c r="B1" s="2"/>
      <c r="C1" s="2"/>
      <c r="D1" s="75"/>
      <c r="E1" s="75"/>
      <c r="F1" s="75"/>
      <c r="G1" s="75"/>
      <c r="H1" s="75"/>
      <c r="M1"/>
      <c r="N1"/>
      <c r="O1"/>
      <c r="P1"/>
    </row>
    <row r="2" spans="1:3" ht="13.5" thickBot="1">
      <c r="A2" s="74"/>
      <c r="B2" s="3"/>
      <c r="C2" s="3"/>
    </row>
    <row r="3" spans="1:3" ht="34.5" customHeight="1" thickTop="1">
      <c r="A3" s="73" t="s">
        <v>57</v>
      </c>
      <c r="B3" s="72" t="s">
        <v>56</v>
      </c>
      <c r="C3" s="71" t="s">
        <v>55</v>
      </c>
    </row>
    <row r="4" spans="1:3" ht="12.75">
      <c r="A4" s="70"/>
      <c r="B4" s="69"/>
      <c r="C4" s="68"/>
    </row>
    <row r="5" spans="1:3" ht="12.75">
      <c r="A5" s="66">
        <v>1940</v>
      </c>
      <c r="B5" s="64">
        <v>20.5</v>
      </c>
      <c r="C5" s="63">
        <v>5.3</v>
      </c>
    </row>
    <row r="6" spans="1:3" ht="12.75">
      <c r="A6" s="66">
        <v>1950</v>
      </c>
      <c r="B6" s="64">
        <v>31.6</v>
      </c>
      <c r="C6" s="63">
        <v>6.1</v>
      </c>
    </row>
    <row r="7" spans="1:6" ht="12.75">
      <c r="A7" s="66">
        <v>1960</v>
      </c>
      <c r="B7" s="64">
        <v>46.1</v>
      </c>
      <c r="C7" s="63">
        <v>9</v>
      </c>
      <c r="F7" s="67"/>
    </row>
    <row r="8" spans="1:3" ht="12.75">
      <c r="A8" s="66">
        <v>1970</v>
      </c>
      <c r="B8" s="64">
        <v>61.9</v>
      </c>
      <c r="C8" s="63">
        <v>14</v>
      </c>
    </row>
    <row r="9" spans="1:3" ht="12.75">
      <c r="A9" s="66">
        <v>1980</v>
      </c>
      <c r="B9" s="64">
        <v>73.8</v>
      </c>
      <c r="C9" s="63">
        <v>20.3</v>
      </c>
    </row>
    <row r="10" spans="1:3" ht="12.75">
      <c r="A10" s="66">
        <v>1990</v>
      </c>
      <c r="B10" s="64">
        <v>80.1</v>
      </c>
      <c r="C10" s="63">
        <v>22.9</v>
      </c>
    </row>
    <row r="11" spans="1:3" ht="12.75">
      <c r="A11" s="66">
        <v>2000</v>
      </c>
      <c r="B11" s="64">
        <v>84.6</v>
      </c>
      <c r="C11" s="63">
        <v>26.2</v>
      </c>
    </row>
    <row r="12" spans="1:3" ht="12.75">
      <c r="A12" s="65">
        <v>2005</v>
      </c>
      <c r="B12" s="64">
        <v>88.1</v>
      </c>
      <c r="C12" s="63">
        <v>27.900000000000002</v>
      </c>
    </row>
    <row r="13" spans="1:3" ht="12.75">
      <c r="A13" s="65">
        <v>2006</v>
      </c>
      <c r="B13" s="64">
        <v>89</v>
      </c>
      <c r="C13" s="63">
        <v>29.7</v>
      </c>
    </row>
    <row r="14" spans="1:3" ht="12.75">
      <c r="A14" s="65">
        <v>2007</v>
      </c>
      <c r="B14" s="64">
        <v>89.4</v>
      </c>
      <c r="C14" s="63">
        <v>29.2</v>
      </c>
    </row>
    <row r="15" spans="1:3" ht="12.75">
      <c r="A15" s="65">
        <v>2008</v>
      </c>
      <c r="B15" s="64">
        <v>90.3</v>
      </c>
      <c r="C15" s="63">
        <v>29.1</v>
      </c>
    </row>
    <row r="16" spans="1:3" ht="12.75">
      <c r="A16" s="65">
        <v>2009</v>
      </c>
      <c r="B16" s="64">
        <v>90.4</v>
      </c>
      <c r="C16" s="63">
        <v>29.599999999999998</v>
      </c>
    </row>
    <row r="17" spans="1:3" ht="12.75">
      <c r="A17" s="5"/>
      <c r="B17" s="62"/>
      <c r="C17" s="61"/>
    </row>
    <row r="19" ht="12.75">
      <c r="A19" s="60" t="s">
        <v>54</v>
      </c>
    </row>
    <row r="20" ht="12.75">
      <c r="A20" s="60" t="s">
        <v>53</v>
      </c>
    </row>
    <row r="21" ht="12.75">
      <c r="A21" s="60" t="s">
        <v>52</v>
      </c>
    </row>
    <row r="22" ht="12.75">
      <c r="A22" s="59" t="s">
        <v>51</v>
      </c>
    </row>
    <row r="23" ht="12.75">
      <c r="A23" s="57" t="s">
        <v>50</v>
      </c>
    </row>
    <row r="24" ht="12.75">
      <c r="A24" s="58" t="s">
        <v>49</v>
      </c>
    </row>
    <row r="25" ht="12.75">
      <c r="A25" s="57" t="s">
        <v>48</v>
      </c>
    </row>
    <row r="26" ht="12.75">
      <c r="A26" s="57" t="s">
        <v>47</v>
      </c>
    </row>
    <row r="27" ht="12.75">
      <c r="A27" s="57" t="s">
        <v>46</v>
      </c>
    </row>
    <row r="28" ht="12.75">
      <c r="A28" s="57" t="s">
        <v>45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9.28125" style="0" customWidth="1"/>
    <col min="3" max="3" width="9.00390625" style="0" customWidth="1"/>
    <col min="4" max="4" width="9.28125" style="0" customWidth="1"/>
    <col min="5" max="6" width="9.00390625" style="0" customWidth="1"/>
  </cols>
  <sheetData>
    <row r="1" spans="1:6" ht="31.5">
      <c r="A1" s="20" t="s">
        <v>73</v>
      </c>
      <c r="B1" s="56"/>
      <c r="C1" s="56"/>
      <c r="D1" s="56"/>
      <c r="E1" s="56"/>
      <c r="F1" s="56"/>
    </row>
    <row r="3" spans="1:6" ht="12.75">
      <c r="A3" s="96" t="s">
        <v>72</v>
      </c>
      <c r="B3" s="56"/>
      <c r="C3" s="56"/>
      <c r="D3" s="56"/>
      <c r="E3" s="56"/>
      <c r="F3" s="56"/>
    </row>
    <row r="4" spans="1:6" ht="12.75" customHeight="1" thickBot="1">
      <c r="A4" s="95"/>
      <c r="B4" s="3"/>
      <c r="C4" s="3"/>
      <c r="D4" s="3"/>
      <c r="E4" s="3"/>
      <c r="F4" s="3"/>
    </row>
    <row r="5" spans="1:13" s="90" customFormat="1" ht="34.5" customHeight="1" thickTop="1">
      <c r="A5" s="92" t="s">
        <v>0</v>
      </c>
      <c r="B5" s="94" t="s">
        <v>71</v>
      </c>
      <c r="C5" s="92" t="s">
        <v>70</v>
      </c>
      <c r="D5" s="93" t="s">
        <v>69</v>
      </c>
      <c r="E5" s="92" t="s">
        <v>68</v>
      </c>
      <c r="F5" s="91" t="s">
        <v>67</v>
      </c>
      <c r="H5"/>
      <c r="I5"/>
      <c r="J5"/>
      <c r="K5"/>
      <c r="L5"/>
      <c r="M5"/>
    </row>
    <row r="6" spans="1:5" ht="12.75">
      <c r="A6" s="4"/>
      <c r="B6" s="6"/>
      <c r="C6" s="4"/>
      <c r="D6" s="4"/>
      <c r="E6" s="4"/>
    </row>
    <row r="7" spans="1:6" ht="12.75">
      <c r="A7" s="4" t="s">
        <v>66</v>
      </c>
      <c r="B7" s="89">
        <v>882883</v>
      </c>
      <c r="C7" s="88">
        <v>120968</v>
      </c>
      <c r="D7" s="88">
        <v>616653</v>
      </c>
      <c r="E7" s="80" t="s">
        <v>62</v>
      </c>
      <c r="F7" s="87">
        <v>100497</v>
      </c>
    </row>
    <row r="8" spans="1:6" ht="12.75">
      <c r="A8" s="4" t="s">
        <v>65</v>
      </c>
      <c r="B8" s="86"/>
      <c r="C8" s="85"/>
      <c r="D8" s="85"/>
      <c r="E8" s="85"/>
      <c r="F8" s="84"/>
    </row>
    <row r="9" spans="1:6" ht="12.75">
      <c r="A9" s="83" t="s">
        <v>64</v>
      </c>
      <c r="B9" s="82">
        <v>90.4</v>
      </c>
      <c r="C9" s="81">
        <v>91.60000000000001</v>
      </c>
      <c r="D9" s="81">
        <v>90.5</v>
      </c>
      <c r="E9" s="80" t="s">
        <v>62</v>
      </c>
      <c r="F9" s="79">
        <v>89.7</v>
      </c>
    </row>
    <row r="10" spans="1:6" ht="12.75">
      <c r="A10" s="83" t="s">
        <v>63</v>
      </c>
      <c r="B10" s="82">
        <v>29.599999999999998</v>
      </c>
      <c r="C10" s="81">
        <v>27.3</v>
      </c>
      <c r="D10" s="81">
        <v>31.3</v>
      </c>
      <c r="E10" s="80" t="s">
        <v>62</v>
      </c>
      <c r="F10" s="79">
        <v>25.1</v>
      </c>
    </row>
    <row r="11" spans="1:6" ht="12.75">
      <c r="A11" s="5"/>
      <c r="B11" s="78"/>
      <c r="C11" s="5"/>
      <c r="D11" s="5"/>
      <c r="E11" s="5"/>
      <c r="F11" s="77"/>
    </row>
    <row r="13" ht="12.75">
      <c r="A13" s="16" t="s">
        <v>20</v>
      </c>
    </row>
    <row r="14" ht="12.75">
      <c r="A14" s="16" t="s">
        <v>61</v>
      </c>
    </row>
    <row r="15" ht="12.75">
      <c r="A15" s="16" t="s">
        <v>60</v>
      </c>
    </row>
    <row r="16" ht="12.75">
      <c r="A16" s="16" t="s">
        <v>59</v>
      </c>
    </row>
    <row r="17" ht="12.75">
      <c r="A17" s="2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4.7109375" style="0" customWidth="1"/>
    <col min="3" max="6" width="12.7109375" style="0" customWidth="1"/>
  </cols>
  <sheetData>
    <row r="1" spans="1:6" s="1" customFormat="1" ht="30.75" customHeight="1">
      <c r="A1" s="20" t="s">
        <v>88</v>
      </c>
      <c r="B1" s="2"/>
      <c r="C1" s="2"/>
      <c r="D1" s="2"/>
      <c r="E1" s="2"/>
      <c r="F1" s="2"/>
    </row>
    <row r="2" spans="1:6" ht="12.75" customHeight="1" thickBot="1">
      <c r="A2" s="117"/>
      <c r="B2" s="54"/>
      <c r="C2" s="54"/>
      <c r="D2" s="54"/>
      <c r="E2" s="54"/>
      <c r="F2" s="54"/>
    </row>
    <row r="3" spans="1:6" s="15" customFormat="1" ht="34.5" customHeight="1" thickTop="1">
      <c r="A3" s="70"/>
      <c r="B3" s="70"/>
      <c r="C3" s="116" t="s">
        <v>87</v>
      </c>
      <c r="D3" s="115"/>
      <c r="E3" s="114" t="s">
        <v>86</v>
      </c>
      <c r="F3" s="113"/>
    </row>
    <row r="4" spans="1:6" s="90" customFormat="1" ht="45" customHeight="1">
      <c r="A4" s="92" t="s">
        <v>85</v>
      </c>
      <c r="B4" s="112" t="s">
        <v>84</v>
      </c>
      <c r="C4" s="92" t="s">
        <v>65</v>
      </c>
      <c r="D4" s="112" t="s">
        <v>83</v>
      </c>
      <c r="E4" s="92" t="s">
        <v>65</v>
      </c>
      <c r="F4" s="111" t="s">
        <v>83</v>
      </c>
    </row>
    <row r="5" spans="1:6" ht="12.75">
      <c r="A5" s="4"/>
      <c r="B5" s="4"/>
      <c r="C5" s="4"/>
      <c r="D5" s="4"/>
      <c r="E5" s="110"/>
      <c r="F5" s="109"/>
    </row>
    <row r="6" spans="1:6" ht="12.75">
      <c r="A6" s="4" t="s">
        <v>82</v>
      </c>
      <c r="B6" s="108">
        <v>201952.383</v>
      </c>
      <c r="C6" s="107">
        <v>85.3</v>
      </c>
      <c r="D6" s="107">
        <v>0.1</v>
      </c>
      <c r="E6" s="106">
        <v>27.9</v>
      </c>
      <c r="F6" s="105">
        <v>0.1</v>
      </c>
    </row>
    <row r="7" spans="1:6" ht="12.75">
      <c r="A7" s="4" t="s">
        <v>70</v>
      </c>
      <c r="B7" s="104">
        <v>882.883</v>
      </c>
      <c r="C7" s="107">
        <v>90.4</v>
      </c>
      <c r="D7" s="107">
        <v>0.5</v>
      </c>
      <c r="E7" s="106">
        <v>29.6</v>
      </c>
      <c r="F7" s="105">
        <v>0.8</v>
      </c>
    </row>
    <row r="8" spans="1:6" ht="12.75">
      <c r="A8" s="83" t="s">
        <v>81</v>
      </c>
      <c r="B8" s="104">
        <v>42</v>
      </c>
      <c r="C8" s="103" t="s">
        <v>80</v>
      </c>
      <c r="D8" s="102" t="s">
        <v>79</v>
      </c>
      <c r="E8" s="101">
        <v>16</v>
      </c>
      <c r="F8" s="100" t="s">
        <v>79</v>
      </c>
    </row>
    <row r="9" spans="1:6" ht="12.75">
      <c r="A9" s="5"/>
      <c r="B9" s="5"/>
      <c r="C9" s="5"/>
      <c r="D9" s="5"/>
      <c r="E9" s="5"/>
      <c r="F9" s="77"/>
    </row>
    <row r="11" spans="1:10" ht="12.75">
      <c r="A11" s="99" t="s">
        <v>78</v>
      </c>
      <c r="I11" s="97"/>
      <c r="J11" s="97"/>
    </row>
    <row r="12" spans="1:10" ht="12.75">
      <c r="A12" s="98" t="s">
        <v>77</v>
      </c>
      <c r="I12" s="97"/>
      <c r="J12" s="97"/>
    </row>
    <row r="13" spans="1:10" ht="12.75">
      <c r="A13" s="98" t="s">
        <v>76</v>
      </c>
      <c r="I13" s="97"/>
      <c r="J13" s="97"/>
    </row>
    <row r="14" spans="1:10" ht="12.75">
      <c r="A14" s="22" t="s">
        <v>75</v>
      </c>
      <c r="I14" s="97"/>
      <c r="J14" s="97"/>
    </row>
    <row r="15" spans="1:10" ht="12.75">
      <c r="A15" s="22" t="s">
        <v>74</v>
      </c>
      <c r="I15" s="97"/>
      <c r="J15" s="9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0.00390625" style="0" customWidth="1"/>
    <col min="3" max="3" width="10.7109375" style="0" customWidth="1"/>
    <col min="4" max="5" width="11.7109375" style="0" customWidth="1"/>
    <col min="6" max="6" width="11.421875" style="0" customWidth="1"/>
  </cols>
  <sheetData>
    <row r="1" spans="1:6" ht="15.75">
      <c r="A1" s="76" t="s">
        <v>109</v>
      </c>
      <c r="B1" s="56"/>
      <c r="C1" s="56"/>
      <c r="D1" s="56"/>
      <c r="E1" s="56"/>
      <c r="F1" s="56"/>
    </row>
    <row r="2" spans="1:6" ht="15.75">
      <c r="A2" s="20" t="s">
        <v>108</v>
      </c>
      <c r="B2" s="56"/>
      <c r="C2" s="56"/>
      <c r="D2" s="56"/>
      <c r="E2" s="56"/>
      <c r="F2" s="56"/>
    </row>
    <row r="3" spans="1:6" ht="12.75" customHeight="1">
      <c r="A3" s="20"/>
      <c r="B3" s="56"/>
      <c r="C3" s="56"/>
      <c r="D3" s="56"/>
      <c r="E3" s="56"/>
      <c r="F3" s="56"/>
    </row>
    <row r="4" spans="1:6" ht="12.75" customHeight="1">
      <c r="A4" s="132" t="s">
        <v>107</v>
      </c>
      <c r="B4" s="56"/>
      <c r="C4" s="56"/>
      <c r="D4" s="56"/>
      <c r="E4" s="56"/>
      <c r="F4" s="56"/>
    </row>
    <row r="5" spans="1:6" ht="12.75" customHeight="1">
      <c r="A5" s="131" t="s">
        <v>106</v>
      </c>
      <c r="B5" s="56"/>
      <c r="C5" s="56"/>
      <c r="D5" s="56"/>
      <c r="E5" s="56"/>
      <c r="F5" s="56"/>
    </row>
    <row r="6" spans="1:6" ht="12.75" customHeight="1">
      <c r="A6" s="131" t="s">
        <v>105</v>
      </c>
      <c r="B6" s="56"/>
      <c r="C6" s="56"/>
      <c r="D6" s="56"/>
      <c r="E6" s="56"/>
      <c r="F6" s="56"/>
    </row>
    <row r="7" spans="1:6" ht="12.75" customHeight="1" thickBot="1">
      <c r="A7" s="74" t="s">
        <v>104</v>
      </c>
      <c r="B7" s="3"/>
      <c r="C7" s="3"/>
      <c r="D7" s="3"/>
      <c r="E7" s="3"/>
      <c r="F7" s="3"/>
    </row>
    <row r="8" spans="1:6" s="90" customFormat="1" ht="94.5" customHeight="1" thickTop="1">
      <c r="A8" s="130" t="s">
        <v>103</v>
      </c>
      <c r="B8" s="92" t="s">
        <v>102</v>
      </c>
      <c r="C8" s="112" t="s">
        <v>101</v>
      </c>
      <c r="D8" s="112" t="s">
        <v>100</v>
      </c>
      <c r="E8" s="112" t="s">
        <v>99</v>
      </c>
      <c r="F8" s="91" t="s">
        <v>98</v>
      </c>
    </row>
    <row r="9" spans="1:5" ht="12.75">
      <c r="A9" s="4"/>
      <c r="B9" s="4"/>
      <c r="C9" s="4"/>
      <c r="D9" s="4"/>
      <c r="E9" s="4"/>
    </row>
    <row r="10" spans="1:13" ht="12.75">
      <c r="A10" s="123">
        <v>611</v>
      </c>
      <c r="B10" s="126" t="s">
        <v>97</v>
      </c>
      <c r="C10" s="129">
        <v>376</v>
      </c>
      <c r="D10" s="128">
        <v>165901</v>
      </c>
      <c r="E10" s="128">
        <v>49185</v>
      </c>
      <c r="F10" s="127">
        <v>2646</v>
      </c>
      <c r="H10" s="119"/>
      <c r="I10" s="119"/>
      <c r="J10" s="119"/>
      <c r="K10" s="120"/>
      <c r="L10" s="120"/>
      <c r="M10" s="120"/>
    </row>
    <row r="11" spans="1:6" ht="12.75">
      <c r="A11" s="123"/>
      <c r="B11" s="126"/>
      <c r="C11" s="31"/>
      <c r="D11" s="121"/>
      <c r="E11" s="121"/>
      <c r="F11" s="50"/>
    </row>
    <row r="12" spans="1:6" ht="12.75">
      <c r="A12" s="123">
        <v>6114</v>
      </c>
      <c r="B12" s="125" t="s">
        <v>96</v>
      </c>
      <c r="C12" s="31"/>
      <c r="D12" s="121"/>
      <c r="E12" s="121"/>
      <c r="F12" s="50"/>
    </row>
    <row r="13" spans="1:13" ht="12.75">
      <c r="A13" s="123"/>
      <c r="B13" s="124" t="s">
        <v>95</v>
      </c>
      <c r="C13" s="31">
        <v>30</v>
      </c>
      <c r="D13" s="121">
        <v>10449</v>
      </c>
      <c r="E13" s="121">
        <v>3433</v>
      </c>
      <c r="F13" s="50">
        <v>135</v>
      </c>
      <c r="H13" s="119"/>
      <c r="I13" s="119"/>
      <c r="J13" s="119"/>
      <c r="K13" s="120"/>
      <c r="L13" s="120"/>
      <c r="M13" s="119"/>
    </row>
    <row r="14" spans="1:13" ht="12.75">
      <c r="A14" s="123">
        <v>6115</v>
      </c>
      <c r="B14" s="122" t="s">
        <v>94</v>
      </c>
      <c r="C14" s="31">
        <v>54</v>
      </c>
      <c r="D14" s="121">
        <v>32919</v>
      </c>
      <c r="E14" s="121">
        <v>8776</v>
      </c>
      <c r="F14" s="50">
        <v>340</v>
      </c>
      <c r="H14" s="119"/>
      <c r="I14" s="119"/>
      <c r="J14" s="119"/>
      <c r="K14" s="120"/>
      <c r="L14" s="120"/>
      <c r="M14" s="119"/>
    </row>
    <row r="15" spans="1:13" ht="12.75">
      <c r="A15" s="123">
        <v>6116</v>
      </c>
      <c r="B15" s="122" t="s">
        <v>93</v>
      </c>
      <c r="C15" s="31">
        <v>257</v>
      </c>
      <c r="D15" s="121">
        <v>89751</v>
      </c>
      <c r="E15" s="121">
        <v>28731</v>
      </c>
      <c r="F15" s="50">
        <v>1817</v>
      </c>
      <c r="H15" s="119"/>
      <c r="I15" s="119"/>
      <c r="J15" s="119"/>
      <c r="K15" s="120"/>
      <c r="L15" s="120"/>
      <c r="M15" s="120"/>
    </row>
    <row r="16" spans="1:13" ht="12.75">
      <c r="A16" s="123">
        <v>6117</v>
      </c>
      <c r="B16" s="122" t="s">
        <v>92</v>
      </c>
      <c r="C16" s="31">
        <v>35</v>
      </c>
      <c r="D16" s="121">
        <v>32782</v>
      </c>
      <c r="E16" s="121">
        <v>8245</v>
      </c>
      <c r="F16" s="50">
        <v>354</v>
      </c>
      <c r="H16" s="119"/>
      <c r="I16" s="119"/>
      <c r="J16" s="119"/>
      <c r="K16" s="120"/>
      <c r="L16" s="120"/>
      <c r="M16" s="119"/>
    </row>
    <row r="17" spans="1:6" ht="12.75">
      <c r="A17" s="5"/>
      <c r="B17" s="5"/>
      <c r="C17" s="5"/>
      <c r="D17" s="5"/>
      <c r="E17" s="5"/>
      <c r="F17" s="77"/>
    </row>
    <row r="19" ht="12.75">
      <c r="A19" s="118" t="s">
        <v>91</v>
      </c>
    </row>
    <row r="20" ht="12.75">
      <c r="A20" s="60" t="s">
        <v>90</v>
      </c>
    </row>
    <row r="21" ht="12.75">
      <c r="A21" s="60" t="s">
        <v>89</v>
      </c>
    </row>
    <row r="28" ht="12.75">
      <c r="A28" s="6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0.28125" style="0" customWidth="1"/>
    <col min="3" max="3" width="10.7109375" style="0" customWidth="1"/>
    <col min="4" max="5" width="11.7109375" style="0" customWidth="1"/>
    <col min="6" max="6" width="11.421875" style="0" customWidth="1"/>
  </cols>
  <sheetData>
    <row r="1" spans="1:6" ht="15.75">
      <c r="A1" s="76" t="s">
        <v>128</v>
      </c>
      <c r="B1" s="56"/>
      <c r="C1" s="56"/>
      <c r="D1" s="56"/>
      <c r="E1" s="56"/>
      <c r="F1" s="56"/>
    </row>
    <row r="2" spans="1:6" ht="15.75">
      <c r="A2" s="20" t="s">
        <v>127</v>
      </c>
      <c r="B2" s="56"/>
      <c r="C2" s="56"/>
      <c r="D2" s="56"/>
      <c r="E2" s="56"/>
      <c r="F2" s="56"/>
    </row>
    <row r="3" spans="1:6" ht="12.75" customHeight="1">
      <c r="A3" s="20"/>
      <c r="B3" s="56"/>
      <c r="C3" s="56"/>
      <c r="D3" s="56"/>
      <c r="E3" s="56"/>
      <c r="F3" s="56"/>
    </row>
    <row r="4" spans="1:6" ht="12.75" customHeight="1">
      <c r="A4" s="140" t="s">
        <v>126</v>
      </c>
      <c r="B4" s="56"/>
      <c r="C4" s="56"/>
      <c r="D4" s="56"/>
      <c r="E4" s="56"/>
      <c r="F4" s="56"/>
    </row>
    <row r="5" spans="1:6" ht="12.75" customHeight="1">
      <c r="A5" s="139" t="s">
        <v>125</v>
      </c>
      <c r="B5" s="56"/>
      <c r="C5" s="56"/>
      <c r="D5" s="56"/>
      <c r="E5" s="56"/>
      <c r="F5" s="56"/>
    </row>
    <row r="6" spans="1:6" ht="12.75" customHeight="1">
      <c r="A6" s="139" t="s">
        <v>124</v>
      </c>
      <c r="B6" s="56"/>
      <c r="C6" s="56"/>
      <c r="D6" s="56"/>
      <c r="E6" s="56"/>
      <c r="F6" s="56"/>
    </row>
    <row r="7" spans="1:6" ht="12.75" customHeight="1">
      <c r="A7" s="139" t="s">
        <v>123</v>
      </c>
      <c r="B7" s="56"/>
      <c r="C7" s="56"/>
      <c r="D7" s="56"/>
      <c r="E7" s="56"/>
      <c r="F7" s="56"/>
    </row>
    <row r="8" spans="1:6" ht="12.75" customHeight="1">
      <c r="A8" s="139" t="s">
        <v>122</v>
      </c>
      <c r="B8" s="56"/>
      <c r="C8" s="56"/>
      <c r="D8" s="56"/>
      <c r="E8" s="56"/>
      <c r="F8" s="56"/>
    </row>
    <row r="9" spans="1:6" ht="12.75" customHeight="1" thickBot="1">
      <c r="A9" s="74" t="s">
        <v>104</v>
      </c>
      <c r="B9" s="3"/>
      <c r="C9" s="3"/>
      <c r="D9" s="3"/>
      <c r="E9" s="3"/>
      <c r="F9" s="3"/>
    </row>
    <row r="10" spans="1:6" ht="24" customHeight="1" thickTop="1">
      <c r="A10" s="70"/>
      <c r="B10" s="70"/>
      <c r="C10" s="138" t="s">
        <v>121</v>
      </c>
      <c r="D10" s="137"/>
      <c r="E10" s="548" t="s">
        <v>120</v>
      </c>
      <c r="F10" s="15"/>
    </row>
    <row r="11" spans="1:6" s="90" customFormat="1" ht="54.75" customHeight="1">
      <c r="A11" s="130" t="s">
        <v>103</v>
      </c>
      <c r="B11" s="92" t="s">
        <v>102</v>
      </c>
      <c r="C11" s="92" t="s">
        <v>15</v>
      </c>
      <c r="D11" s="92" t="s">
        <v>119</v>
      </c>
      <c r="E11" s="549"/>
      <c r="F11" s="91" t="s">
        <v>99</v>
      </c>
    </row>
    <row r="12" spans="1:5" ht="12.75">
      <c r="A12" s="4"/>
      <c r="B12" s="4"/>
      <c r="C12" s="4"/>
      <c r="D12" s="4"/>
      <c r="E12" s="4"/>
    </row>
    <row r="13" spans="1:6" ht="12.75">
      <c r="A13" s="123">
        <v>611</v>
      </c>
      <c r="B13" s="126" t="s">
        <v>97</v>
      </c>
      <c r="C13" s="129">
        <v>551</v>
      </c>
      <c r="D13" s="128">
        <v>117</v>
      </c>
      <c r="E13" s="128">
        <v>19159</v>
      </c>
      <c r="F13" s="127">
        <v>613079</v>
      </c>
    </row>
    <row r="14" spans="1:6" ht="12.75">
      <c r="A14" s="123"/>
      <c r="B14" s="126"/>
      <c r="C14" s="31"/>
      <c r="D14" s="121"/>
      <c r="E14" s="121"/>
      <c r="F14" s="50"/>
    </row>
    <row r="15" spans="1:6" ht="12.75">
      <c r="A15" s="123">
        <v>6111</v>
      </c>
      <c r="B15" s="125" t="s">
        <v>118</v>
      </c>
      <c r="C15" s="31">
        <v>137</v>
      </c>
      <c r="D15" s="121">
        <v>76</v>
      </c>
      <c r="E15" s="121">
        <v>11236</v>
      </c>
      <c r="F15" s="50">
        <v>421594</v>
      </c>
    </row>
    <row r="16" spans="1:6" ht="12.75">
      <c r="A16" s="123">
        <v>6112</v>
      </c>
      <c r="B16" s="125" t="s">
        <v>117</v>
      </c>
      <c r="C16" s="31">
        <v>7</v>
      </c>
      <c r="D16" s="121">
        <v>3</v>
      </c>
      <c r="E16" s="121">
        <v>276</v>
      </c>
      <c r="F16" s="50">
        <v>9168</v>
      </c>
    </row>
    <row r="17" spans="1:6" ht="12.75">
      <c r="A17" s="123">
        <v>6113</v>
      </c>
      <c r="B17" s="125" t="s">
        <v>116</v>
      </c>
      <c r="C17" s="31"/>
      <c r="D17" s="121"/>
      <c r="E17" s="121"/>
      <c r="F17" s="50"/>
    </row>
    <row r="18" spans="1:6" ht="12.75">
      <c r="A18" s="123"/>
      <c r="B18" s="124" t="s">
        <v>115</v>
      </c>
      <c r="C18" s="31">
        <v>31</v>
      </c>
      <c r="D18" s="121">
        <v>12</v>
      </c>
      <c r="E18" s="121">
        <v>5093</v>
      </c>
      <c r="F18" s="50">
        <v>127750</v>
      </c>
    </row>
    <row r="19" spans="1:6" ht="12.75">
      <c r="A19" s="123">
        <v>6114</v>
      </c>
      <c r="B19" s="125" t="s">
        <v>96</v>
      </c>
      <c r="C19" s="31"/>
      <c r="D19" s="121"/>
      <c r="E19" s="121"/>
      <c r="F19" s="50"/>
    </row>
    <row r="20" spans="1:6" ht="12.75">
      <c r="A20" s="123"/>
      <c r="B20" s="124" t="s">
        <v>95</v>
      </c>
      <c r="C20" s="31">
        <v>24</v>
      </c>
      <c r="D20" s="136" t="s">
        <v>113</v>
      </c>
      <c r="E20" s="136" t="s">
        <v>114</v>
      </c>
      <c r="F20" s="50">
        <v>3404</v>
      </c>
    </row>
    <row r="21" spans="1:6" ht="12.75">
      <c r="A21" s="123">
        <v>6115</v>
      </c>
      <c r="B21" s="122" t="s">
        <v>94</v>
      </c>
      <c r="C21" s="31">
        <v>57</v>
      </c>
      <c r="D21" s="136" t="s">
        <v>113</v>
      </c>
      <c r="E21" s="121">
        <v>306</v>
      </c>
      <c r="F21" s="50">
        <v>9706</v>
      </c>
    </row>
    <row r="22" spans="1:6" ht="12.75">
      <c r="A22" s="123">
        <v>6116</v>
      </c>
      <c r="B22" s="122" t="s">
        <v>93</v>
      </c>
      <c r="C22" s="31">
        <v>255</v>
      </c>
      <c r="D22" s="121">
        <v>24</v>
      </c>
      <c r="E22" s="121">
        <v>1840</v>
      </c>
      <c r="F22" s="50">
        <v>33099</v>
      </c>
    </row>
    <row r="23" spans="1:6" ht="12.75">
      <c r="A23" s="123">
        <v>6117</v>
      </c>
      <c r="B23" s="122" t="s">
        <v>92</v>
      </c>
      <c r="C23" s="31">
        <v>40</v>
      </c>
      <c r="D23" s="121">
        <v>2</v>
      </c>
      <c r="E23" s="121">
        <v>277</v>
      </c>
      <c r="F23" s="50">
        <v>8358</v>
      </c>
    </row>
    <row r="24" spans="1:6" ht="12.75">
      <c r="A24" s="5"/>
      <c r="B24" s="5"/>
      <c r="C24" s="5"/>
      <c r="D24" s="5"/>
      <c r="E24" s="5"/>
      <c r="F24" s="77"/>
    </row>
    <row r="26" ht="12.75">
      <c r="A26" s="135" t="s">
        <v>112</v>
      </c>
    </row>
    <row r="27" ht="12.75">
      <c r="A27" s="134" t="s">
        <v>111</v>
      </c>
    </row>
    <row r="28" spans="1:8" ht="12.75">
      <c r="A28" s="57" t="s">
        <v>110</v>
      </c>
      <c r="H28" s="109"/>
    </row>
    <row r="33" ht="12.75">
      <c r="B33" s="133"/>
    </row>
    <row r="34" ht="12.75">
      <c r="B34" s="133"/>
    </row>
  </sheetData>
  <sheetProtection/>
  <mergeCells count="1">
    <mergeCell ref="E10:E11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Naomi Akamine</cp:lastModifiedBy>
  <cp:lastPrinted>2011-07-27T23:15:31Z</cp:lastPrinted>
  <dcterms:created xsi:type="dcterms:W3CDTF">2006-07-28T01:22:10Z</dcterms:created>
  <dcterms:modified xsi:type="dcterms:W3CDTF">2011-08-04T23:54:15Z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