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180" windowWidth="13200" windowHeight="11640" activeTab="0"/>
  </bookViews>
  <sheets>
    <sheet name="Maui11P" sheetId="1" r:id="rId1"/>
    <sheet name="Maui10" sheetId="2" r:id="rId2"/>
    <sheet name="Maui%chg11vs10" sheetId="3" r:id="rId3"/>
  </sheets>
  <definedNames>
    <definedName name="_xlnm.Print_Titles" localSheetId="2">'Maui%chg11vs10'!$1:$2</definedName>
    <definedName name="_xlnm.Print_Titles" localSheetId="1">'Maui10'!$1:$2</definedName>
    <definedName name="_xlnm.Print_Titles" localSheetId="0">'Maui11P'!$1:$2</definedName>
  </definedNames>
  <calcPr fullCalcOnLoad="1"/>
</workbook>
</file>

<file path=xl/sharedStrings.xml><?xml version="1.0" encoding="utf-8"?>
<sst xmlns="http://schemas.openxmlformats.org/spreadsheetml/2006/main" count="218" uniqueCount="75">
  <si>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</si>
  <si>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</si>
  <si>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</si>
  <si>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</si>
  <si>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</si>
  <si>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</si>
  <si>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</si>
  <si>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</si>
  <si>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</si>
  <si>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</si>
  <si>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</si>
  <si>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</si>
  <si>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</si>
  <si>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NEW YORK-NORTHERN NEW JERSEY-LONG ISLAND</t>
  </si>
  <si>
    <t>PHILADELPHIA-WILMINGTON-ATLANTIC CITY</t>
  </si>
  <si>
    <t>BOSTON-WORCESTER-LAWRENCE-LOWELL-BROCKTON</t>
  </si>
  <si>
    <t>LOS ANGELES-RIVERSIDE-ORANGE COUNTY</t>
  </si>
  <si>
    <t>SAN FRANCISCO-OAKLAND-SAN JOSE</t>
  </si>
  <si>
    <t>SEATTLE-TACOMA-BREMENGTON</t>
  </si>
  <si>
    <t>CHIGAGO-GARY-KENOSHA</t>
  </si>
  <si>
    <t>SAN DIEGO</t>
  </si>
  <si>
    <t>PORTLAND-SALEM</t>
  </si>
  <si>
    <t>SACRAMENTO-YOLO</t>
  </si>
  <si>
    <t>DALLAS-FORT WORTH</t>
  </si>
  <si>
    <t>DENVER-BOULDER-GREELEY</t>
  </si>
  <si>
    <t>PHOENIX</t>
  </si>
  <si>
    <t>WASHINGTON-BALTIMORE</t>
  </si>
  <si>
    <t>MINNEAPOLIS-SAINT PAUL</t>
  </si>
  <si>
    <t>DETROIT-ANN ARBOR-FLINT</t>
  </si>
  <si>
    <t>SALT LAKE CITY-OGDEN</t>
  </si>
  <si>
    <t>ATLANTA</t>
  </si>
  <si>
    <t>HOUSTON-GALVESTON-BRAZORIA</t>
  </si>
  <si>
    <t>LAS VEGAS</t>
  </si>
  <si>
    <t>SAINT LOUIS</t>
  </si>
  <si>
    <t>KANSAS CITY</t>
  </si>
  <si>
    <t>CLEVELAND-AKRON</t>
  </si>
  <si>
    <t>ANCHORAGE</t>
  </si>
  <si>
    <t>CINCINNATI-HAMILTON</t>
  </si>
  <si>
    <t>SANTA BARBARA-SANTA MARIA-LOMPOC</t>
  </si>
  <si>
    <t>MILWAUKEEE-RACINE</t>
  </si>
  <si>
    <t>TUCSON</t>
  </si>
  <si>
    <t>MIAMI-FORT LAUDERDALE</t>
  </si>
  <si>
    <t>FRESNO</t>
  </si>
  <si>
    <t>STOCKTON-LODI</t>
  </si>
  <si>
    <t>INDIANAPOLIS</t>
  </si>
  <si>
    <t>PITTSBURGH</t>
  </si>
  <si>
    <t>TAMPA-SAINT PETERSBURG-CLEARWATER</t>
  </si>
  <si>
    <t>SALINAS</t>
  </si>
  <si>
    <t>AUSTIN-SAN MARCOS</t>
  </si>
  <si>
    <t>SPOKANE</t>
  </si>
  <si>
    <t>RENO</t>
  </si>
  <si>
    <t>EUGENE-SPRINGFIELD</t>
  </si>
  <si>
    <t>ALBUQUERQUE</t>
  </si>
  <si>
    <t>COLUMBUS</t>
  </si>
  <si>
    <t>SAN ANTONIO</t>
  </si>
  <si>
    <t>NORFOLK-VIRGINIA BEACH-NEWPORT NEWS</t>
  </si>
  <si>
    <t>PROVO-OREM</t>
  </si>
  <si>
    <t>COLORADO SPRINGS</t>
  </si>
  <si>
    <t>BAKERSFIELD</t>
  </si>
  <si>
    <t>ORLANDO</t>
  </si>
  <si>
    <t>MODESTO</t>
  </si>
  <si>
    <t>NASHVILLE</t>
  </si>
  <si>
    <t>BOISE CITY</t>
  </si>
  <si>
    <t>RALEIGH-DURHAM-CHAPEL HILL</t>
  </si>
  <si>
    <t>SAN LUIS OBISPO-ATASCADERO-PASO ROBLES</t>
  </si>
  <si>
    <t>OKLAHOMA CITY</t>
  </si>
  <si>
    <t>GRAND RAPIDS-MUSKEGON-HOLLAND</t>
  </si>
  <si>
    <t>OMAHA</t>
  </si>
  <si>
    <t>CHARLOTTE-GASTONIA-ROCK HILL</t>
  </si>
  <si>
    <t>HARTFORD</t>
  </si>
  <si>
    <t>TULSA</t>
  </si>
  <si>
    <t>BELLINGHAM</t>
  </si>
  <si>
    <t>SEATTLE-TACOMA-BREMERTON</t>
  </si>
  <si>
    <t>2011 PRELIMINARY</t>
  </si>
  <si>
    <t>Percent change 2011Pvs2010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</si>
</sst>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164" fontId="2" fillId="0" borderId="13" xfId="58" applyNumberFormat="1" applyFont="1" applyBorder="1" applyAlignment="1">
      <alignment/>
    </xf>
    <xf numFmtId="164" fontId="2" fillId="0" borderId="11" xfId="58" applyNumberFormat="1" applyFont="1" applyBorder="1" applyAlignment="1">
      <alignment/>
    </xf>
    <xf numFmtId="164" fontId="2" fillId="0" borderId="15" xfId="58" applyNumberFormat="1" applyFont="1" applyBorder="1" applyAlignment="1">
      <alignment/>
    </xf>
    <xf numFmtId="164" fontId="2" fillId="0" borderId="13" xfId="58" applyNumberFormat="1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38.421875" style="17" bestFit="1" customWidth="1"/>
    <col min="2" max="2" width="6.00390625" style="17" customWidth="1"/>
    <col min="3" max="3" width="5.7109375" style="17" bestFit="1" customWidth="1"/>
    <col min="4" max="7" width="6.00390625" style="17" customWidth="1"/>
    <col min="8" max="8" width="5.7109375" style="17" bestFit="1" customWidth="1"/>
    <col min="9" max="13" width="6.00390625" style="17" customWidth="1"/>
    <col min="14" max="14" width="6.57421875" style="0" bestFit="1" customWidth="1"/>
    <col min="15" max="16384" width="9.140625" style="17" customWidth="1"/>
  </cols>
  <sheetData>
    <row r="1" spans="1:14" ht="16.5" customHeight="1">
      <c r="A1" s="11" t="s">
        <v>73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0">
        <v>9445.03107112424</v>
      </c>
      <c r="C3" s="10">
        <v>8934.572547842441</v>
      </c>
      <c r="D3" s="10">
        <v>11241.698284326692</v>
      </c>
      <c r="E3" s="10">
        <v>18058.13497176302</v>
      </c>
      <c r="F3" s="10">
        <v>17318.253559927733</v>
      </c>
      <c r="G3" s="10">
        <v>23379.657082683145</v>
      </c>
      <c r="H3" s="10">
        <v>29340.734463103545</v>
      </c>
      <c r="I3" s="10">
        <v>31895.168051253542</v>
      </c>
      <c r="J3" s="10">
        <v>17578.21695448509</v>
      </c>
      <c r="K3" s="10">
        <v>15211</v>
      </c>
      <c r="L3" s="10"/>
      <c r="M3" s="10"/>
      <c r="N3" s="10">
        <f>SUM(B3:M3)</f>
        <v>182402.46698650945</v>
      </c>
      <c r="P3" s="18"/>
    </row>
    <row r="4" spans="1:16" ht="12.75" customHeight="1">
      <c r="A4" s="3" t="s">
        <v>17</v>
      </c>
      <c r="B4" s="4">
        <v>11131.882578773755</v>
      </c>
      <c r="C4" s="4">
        <v>11444.775536158879</v>
      </c>
      <c r="D4" s="4">
        <v>11398.407033825351</v>
      </c>
      <c r="E4" s="4">
        <v>17981.11857686592</v>
      </c>
      <c r="F4" s="4">
        <v>13899.216482884107</v>
      </c>
      <c r="G4" s="4">
        <v>20566.529039108387</v>
      </c>
      <c r="H4" s="4">
        <v>23463.70559187064</v>
      </c>
      <c r="I4" s="4">
        <v>20135.492032015423</v>
      </c>
      <c r="J4" s="4">
        <v>15951.631650109024</v>
      </c>
      <c r="K4" s="4">
        <v>14955</v>
      </c>
      <c r="L4" s="4"/>
      <c r="M4" s="4"/>
      <c r="N4" s="4">
        <f aca="true" t="shared" si="0" ref="N4:N61">SUM(B4:M4)</f>
        <v>160927.75852161148</v>
      </c>
      <c r="P4" s="18"/>
    </row>
    <row r="5" spans="1:16" ht="12.75" customHeight="1">
      <c r="A5" s="3" t="s">
        <v>72</v>
      </c>
      <c r="B5" s="4">
        <v>9140.776981832867</v>
      </c>
      <c r="C5" s="4">
        <v>12519.696694219458</v>
      </c>
      <c r="D5" s="4">
        <v>10619.463652364344</v>
      </c>
      <c r="E5" s="4">
        <v>13872.743618760176</v>
      </c>
      <c r="F5" s="4">
        <v>9446.064275269284</v>
      </c>
      <c r="G5" s="4">
        <v>8949.46002181012</v>
      </c>
      <c r="H5" s="4">
        <v>8276.845675764567</v>
      </c>
      <c r="I5" s="4">
        <v>9522.063765459703</v>
      </c>
      <c r="J5" s="4">
        <v>9080.677638663028</v>
      </c>
      <c r="K5" s="4">
        <v>10255</v>
      </c>
      <c r="L5" s="4"/>
      <c r="M5" s="4"/>
      <c r="N5" s="4">
        <f t="shared" si="0"/>
        <v>101682.79232414355</v>
      </c>
      <c r="P5" s="18"/>
    </row>
    <row r="6" spans="1:16" ht="12.75" customHeight="1">
      <c r="A6" s="5" t="s">
        <v>13</v>
      </c>
      <c r="B6" s="6">
        <v>3854.4773081940793</v>
      </c>
      <c r="C6" s="6">
        <v>4264.4304979542385</v>
      </c>
      <c r="D6" s="6">
        <v>3592.1228810876955</v>
      </c>
      <c r="E6" s="6">
        <v>4824.195931862937</v>
      </c>
      <c r="F6" s="6">
        <v>4191.047779114139</v>
      </c>
      <c r="G6" s="6">
        <v>4843.205086294086</v>
      </c>
      <c r="H6" s="6">
        <v>6718.60184969077</v>
      </c>
      <c r="I6" s="6">
        <v>9000.039980878126</v>
      </c>
      <c r="J6" s="6">
        <v>4206.648849467507</v>
      </c>
      <c r="K6" s="6">
        <v>4414</v>
      </c>
      <c r="L6" s="6"/>
      <c r="M6" s="6"/>
      <c r="N6" s="6">
        <f t="shared" si="0"/>
        <v>49908.77016454358</v>
      </c>
      <c r="P6" s="18"/>
    </row>
    <row r="7" spans="1:16" ht="12.75" customHeight="1">
      <c r="A7" s="3" t="s">
        <v>19</v>
      </c>
      <c r="B7" s="4">
        <v>4111.935997862059</v>
      </c>
      <c r="C7" s="4">
        <v>4239.709377005886</v>
      </c>
      <c r="D7" s="4">
        <v>6728.433450782561</v>
      </c>
      <c r="E7" s="4">
        <v>2830.4141294380147</v>
      </c>
      <c r="F7" s="4">
        <v>2821.145684990714</v>
      </c>
      <c r="G7" s="4">
        <v>4151.140593166617</v>
      </c>
      <c r="H7" s="4">
        <v>4365.17194166653</v>
      </c>
      <c r="I7" s="4">
        <v>2740.003400671353</v>
      </c>
      <c r="J7" s="4">
        <v>3067.467222694783</v>
      </c>
      <c r="K7" s="4">
        <v>3396</v>
      </c>
      <c r="L7" s="4"/>
      <c r="M7" s="4"/>
      <c r="N7" s="4">
        <f t="shared" si="0"/>
        <v>38451.42179827852</v>
      </c>
      <c r="P7" s="18"/>
    </row>
    <row r="8" spans="1:16" ht="12.75" customHeight="1">
      <c r="A8" s="3" t="s">
        <v>20</v>
      </c>
      <c r="B8" s="4">
        <v>3433.617656329052</v>
      </c>
      <c r="C8" s="4">
        <v>3363.4411784763392</v>
      </c>
      <c r="D8" s="4">
        <v>3338.190007418529</v>
      </c>
      <c r="E8" s="4">
        <v>5208.678978540908</v>
      </c>
      <c r="F8" s="4">
        <v>4683.199402291864</v>
      </c>
      <c r="G8" s="4">
        <v>5556.6361671849645</v>
      </c>
      <c r="H8" s="4">
        <v>5912.771005497039</v>
      </c>
      <c r="I8" s="4">
        <v>5689.244773328152</v>
      </c>
      <c r="J8" s="4">
        <v>4782.675831366246</v>
      </c>
      <c r="K8" s="4">
        <v>4853</v>
      </c>
      <c r="L8" s="4"/>
      <c r="M8" s="4"/>
      <c r="N8" s="4">
        <f t="shared" si="0"/>
        <v>46821.45500043309</v>
      </c>
      <c r="P8" s="18"/>
    </row>
    <row r="9" spans="1:16" ht="12.75" customHeight="1">
      <c r="A9" s="3" t="s">
        <v>21</v>
      </c>
      <c r="B9" s="4">
        <v>6453.611360143833</v>
      </c>
      <c r="C9" s="4">
        <v>5773.1706742170745</v>
      </c>
      <c r="D9" s="4">
        <v>7511.397072050344</v>
      </c>
      <c r="E9" s="4">
        <v>6147.30480197776</v>
      </c>
      <c r="F9" s="4">
        <v>6038.835015058044</v>
      </c>
      <c r="G9" s="4">
        <v>5721.252368885669</v>
      </c>
      <c r="H9" s="4">
        <v>5130.140738024798</v>
      </c>
      <c r="I9" s="4">
        <v>5871.801225556822</v>
      </c>
      <c r="J9" s="4">
        <v>5350.9233060724655</v>
      </c>
      <c r="K9" s="4">
        <v>6015</v>
      </c>
      <c r="L9" s="4"/>
      <c r="M9" s="4"/>
      <c r="N9" s="4">
        <f t="shared" si="0"/>
        <v>60013.43656198681</v>
      </c>
      <c r="P9" s="18"/>
    </row>
    <row r="10" spans="1:16" ht="12.75" customHeight="1">
      <c r="A10" s="3" t="s">
        <v>22</v>
      </c>
      <c r="B10" s="4">
        <v>3411.809435169736</v>
      </c>
      <c r="C10" s="4">
        <v>3500.4252936270263</v>
      </c>
      <c r="D10" s="4">
        <v>2980.436252772709</v>
      </c>
      <c r="E10" s="4">
        <v>4692.422545231243</v>
      </c>
      <c r="F10" s="4">
        <v>4125.759700746922</v>
      </c>
      <c r="G10" s="4">
        <v>4643.994114377044</v>
      </c>
      <c r="H10" s="4">
        <v>4636.428643597574</v>
      </c>
      <c r="I10" s="4">
        <v>3407.203752980456</v>
      </c>
      <c r="J10" s="4">
        <v>3599.820716462486</v>
      </c>
      <c r="K10" s="4">
        <v>3767</v>
      </c>
      <c r="L10" s="4"/>
      <c r="M10" s="4"/>
      <c r="N10" s="4">
        <f t="shared" si="0"/>
        <v>38765.300454965196</v>
      </c>
      <c r="P10" s="18"/>
    </row>
    <row r="11" spans="1:16" ht="12.75" customHeight="1">
      <c r="A11" s="3" t="s">
        <v>23</v>
      </c>
      <c r="B11" s="4">
        <v>1769.8253629166534</v>
      </c>
      <c r="C11" s="4">
        <v>1849.2232689975538</v>
      </c>
      <c r="D11" s="4">
        <v>2927.075347852804</v>
      </c>
      <c r="E11" s="4">
        <v>1951.9442602338258</v>
      </c>
      <c r="F11" s="4">
        <v>2758.326120903635</v>
      </c>
      <c r="G11" s="4">
        <v>4196.639352334326</v>
      </c>
      <c r="H11" s="4">
        <v>4945.537424397686</v>
      </c>
      <c r="I11" s="4">
        <v>2704.156293938369</v>
      </c>
      <c r="J11" s="4">
        <v>2423.0754861378878</v>
      </c>
      <c r="K11" s="4">
        <v>2088</v>
      </c>
      <c r="L11" s="4"/>
      <c r="M11" s="4"/>
      <c r="N11" s="4">
        <f t="shared" si="0"/>
        <v>27613.802917712743</v>
      </c>
      <c r="P11" s="18"/>
    </row>
    <row r="12" spans="1:16" ht="12.75" customHeight="1">
      <c r="A12" s="7" t="s">
        <v>24</v>
      </c>
      <c r="B12" s="8">
        <v>2618.055291084504</v>
      </c>
      <c r="C12" s="8">
        <v>2381.937255201533</v>
      </c>
      <c r="D12" s="8">
        <v>4910.195083006384</v>
      </c>
      <c r="E12" s="8">
        <v>2102.0724719533496</v>
      </c>
      <c r="F12" s="8">
        <v>3014.559489040276</v>
      </c>
      <c r="G12" s="8">
        <v>3689.1912128934696</v>
      </c>
      <c r="H12" s="8">
        <v>3084.031804091339</v>
      </c>
      <c r="I12" s="8">
        <v>1919.7616721609133</v>
      </c>
      <c r="J12" s="8">
        <v>2078.560522427547</v>
      </c>
      <c r="K12" s="8">
        <v>3429</v>
      </c>
      <c r="L12" s="8"/>
      <c r="M12" s="8"/>
      <c r="N12" s="8">
        <f t="shared" si="0"/>
        <v>29227.364801859316</v>
      </c>
      <c r="P12" s="18"/>
    </row>
    <row r="13" spans="1:16" ht="12.75" customHeight="1">
      <c r="A13" s="9" t="s">
        <v>25</v>
      </c>
      <c r="B13" s="10">
        <v>2021.3630229954879</v>
      </c>
      <c r="C13" s="10">
        <v>1964.0092191763226</v>
      </c>
      <c r="D13" s="10">
        <v>3386.4020501391024</v>
      </c>
      <c r="E13" s="10">
        <v>2601.9161518358533</v>
      </c>
      <c r="F13" s="10">
        <v>4328.202313475582</v>
      </c>
      <c r="G13" s="10">
        <v>4492.845844448618</v>
      </c>
      <c r="H13" s="10">
        <v>4934.170309178213</v>
      </c>
      <c r="I13" s="10">
        <v>2325.0891518686253</v>
      </c>
      <c r="J13" s="10">
        <v>3014.125113559918</v>
      </c>
      <c r="K13" s="10">
        <v>4365</v>
      </c>
      <c r="L13" s="10"/>
      <c r="M13" s="10"/>
      <c r="N13" s="10">
        <f t="shared" si="0"/>
        <v>33433.12317667772</v>
      </c>
      <c r="P13" s="18"/>
    </row>
    <row r="14" spans="1:16" ht="12.75" customHeight="1">
      <c r="A14" s="3" t="s">
        <v>26</v>
      </c>
      <c r="B14" s="4">
        <v>2000.8545395209471</v>
      </c>
      <c r="C14" s="4">
        <v>1748.0064393232892</v>
      </c>
      <c r="D14" s="4">
        <v>1935.0885019279885</v>
      </c>
      <c r="E14" s="4">
        <v>2303.647282263343</v>
      </c>
      <c r="F14" s="4">
        <v>2326.0610477324412</v>
      </c>
      <c r="G14" s="4">
        <v>2769.8272528394036</v>
      </c>
      <c r="H14" s="4">
        <v>3235.65456227233</v>
      </c>
      <c r="I14" s="4">
        <v>3205.954440807289</v>
      </c>
      <c r="J14" s="4">
        <v>2146.7982415356246</v>
      </c>
      <c r="K14" s="4">
        <v>2363</v>
      </c>
      <c r="L14" s="4"/>
      <c r="M14" s="4"/>
      <c r="N14" s="4">
        <f t="shared" si="0"/>
        <v>24034.892308222654</v>
      </c>
      <c r="P14" s="18"/>
    </row>
    <row r="15" spans="1:16" ht="12.75" customHeight="1">
      <c r="A15" s="3" t="s">
        <v>27</v>
      </c>
      <c r="B15" s="4">
        <v>3038.4196955154466</v>
      </c>
      <c r="C15" s="4">
        <v>3264.328053849982</v>
      </c>
      <c r="D15" s="4">
        <v>4910.540333531954</v>
      </c>
      <c r="E15" s="4">
        <v>1199.6958987393054</v>
      </c>
      <c r="F15" s="4">
        <v>773.3516197990982</v>
      </c>
      <c r="G15" s="4">
        <v>883.232965483473</v>
      </c>
      <c r="H15" s="4">
        <v>754.6766990840304</v>
      </c>
      <c r="I15" s="4">
        <v>909.1067247471904</v>
      </c>
      <c r="J15" s="4">
        <v>938.0149442135445</v>
      </c>
      <c r="K15" s="4">
        <v>1148</v>
      </c>
      <c r="L15" s="4"/>
      <c r="M15" s="4"/>
      <c r="N15" s="4">
        <f t="shared" si="0"/>
        <v>17819.366934964022</v>
      </c>
      <c r="P15" s="18"/>
    </row>
    <row r="16" spans="1:16" ht="12.75" customHeight="1">
      <c r="A16" s="5" t="s">
        <v>28</v>
      </c>
      <c r="B16" s="6">
        <v>1268.8573225625905</v>
      </c>
      <c r="C16" s="6">
        <v>1906.0591356262998</v>
      </c>
      <c r="D16" s="6">
        <v>1464.2284411048074</v>
      </c>
      <c r="E16" s="6">
        <v>1609.0765289220558</v>
      </c>
      <c r="F16" s="6">
        <v>927.931259054372</v>
      </c>
      <c r="G16" s="6">
        <v>1074.9770172481005</v>
      </c>
      <c r="H16" s="6">
        <v>1214.8127669784374</v>
      </c>
      <c r="I16" s="6">
        <v>1158.8795193745432</v>
      </c>
      <c r="J16" s="6">
        <v>1005.1630341898916</v>
      </c>
      <c r="K16" s="6">
        <v>1114</v>
      </c>
      <c r="L16" s="6"/>
      <c r="M16" s="6"/>
      <c r="N16" s="6">
        <f t="shared" si="0"/>
        <v>12743.985025061096</v>
      </c>
      <c r="P16" s="18"/>
    </row>
    <row r="17" spans="1:16" ht="12.75" customHeight="1">
      <c r="A17" s="3" t="s">
        <v>29</v>
      </c>
      <c r="B17" s="4">
        <v>1689.6930434868466</v>
      </c>
      <c r="C17" s="4">
        <v>1909.607895797005</v>
      </c>
      <c r="D17" s="4">
        <v>1737.1674052285944</v>
      </c>
      <c r="E17" s="4">
        <v>1824.459869481971</v>
      </c>
      <c r="F17" s="4">
        <v>1309.9131245432836</v>
      </c>
      <c r="G17" s="4">
        <v>1380.8884330419774</v>
      </c>
      <c r="H17" s="4">
        <v>1018.5677511826142</v>
      </c>
      <c r="I17" s="4">
        <v>920.1732601176585</v>
      </c>
      <c r="J17" s="4">
        <v>1036.3201039388098</v>
      </c>
      <c r="K17" s="4">
        <v>1182</v>
      </c>
      <c r="L17" s="4"/>
      <c r="M17" s="4"/>
      <c r="N17" s="4">
        <f t="shared" si="0"/>
        <v>14008.79088681876</v>
      </c>
      <c r="P17" s="18"/>
    </row>
    <row r="18" spans="1:16" ht="12.75" customHeight="1">
      <c r="A18" s="3" t="s">
        <v>30</v>
      </c>
      <c r="B18" s="4">
        <v>692.8282489599144</v>
      </c>
      <c r="C18" s="4">
        <v>833.2170358487937</v>
      </c>
      <c r="D18" s="4">
        <v>743.3289753534905</v>
      </c>
      <c r="E18" s="4">
        <v>955.7642745629762</v>
      </c>
      <c r="F18" s="4">
        <v>1267.975927538905</v>
      </c>
      <c r="G18" s="4">
        <v>1697.2475570617016</v>
      </c>
      <c r="H18" s="4">
        <v>1534.2767141870488</v>
      </c>
      <c r="I18" s="4">
        <v>679.4290616422871</v>
      </c>
      <c r="J18" s="4">
        <v>1108.8650649593862</v>
      </c>
      <c r="K18" s="4">
        <v>942</v>
      </c>
      <c r="L18" s="4"/>
      <c r="M18" s="4"/>
      <c r="N18" s="4">
        <f t="shared" si="0"/>
        <v>10454.932860114503</v>
      </c>
      <c r="P18" s="18"/>
    </row>
    <row r="19" spans="1:16" ht="12.75" customHeight="1">
      <c r="A19" s="5" t="s">
        <v>15</v>
      </c>
      <c r="B19" s="6">
        <v>1740.681273713355</v>
      </c>
      <c r="C19" s="6">
        <v>2197.9456936650076</v>
      </c>
      <c r="D19" s="6">
        <v>1730.0783889602862</v>
      </c>
      <c r="E19" s="6">
        <v>1841.8682022387138</v>
      </c>
      <c r="F19" s="6">
        <v>1587.1845809672313</v>
      </c>
      <c r="G19" s="6">
        <v>1726.6418200595745</v>
      </c>
      <c r="H19" s="6">
        <v>2123.9736881952367</v>
      </c>
      <c r="I19" s="6">
        <v>2020.393453092908</v>
      </c>
      <c r="J19" s="6">
        <v>1658.628326661179</v>
      </c>
      <c r="K19" s="6">
        <v>1708</v>
      </c>
      <c r="L19" s="6"/>
      <c r="M19" s="6"/>
      <c r="N19" s="6">
        <f t="shared" si="0"/>
        <v>18335.395427553492</v>
      </c>
      <c r="P19" s="18"/>
    </row>
    <row r="20" spans="1:16" ht="12.75" customHeight="1">
      <c r="A20" s="3" t="s">
        <v>31</v>
      </c>
      <c r="B20" s="4">
        <v>1039.4921164460059</v>
      </c>
      <c r="C20" s="4">
        <v>1067.4545511326828</v>
      </c>
      <c r="D20" s="4">
        <v>2186.588307714029</v>
      </c>
      <c r="E20" s="4">
        <v>1056.9618269544521</v>
      </c>
      <c r="F20" s="4">
        <v>1975.7603773739054</v>
      </c>
      <c r="G20" s="4">
        <v>3688.746036969057</v>
      </c>
      <c r="H20" s="4">
        <v>3388.740103089254</v>
      </c>
      <c r="I20" s="4">
        <v>2145.4298131299456</v>
      </c>
      <c r="J20" s="4">
        <v>1556.7306011224314</v>
      </c>
      <c r="K20" s="4">
        <v>1397</v>
      </c>
      <c r="L20" s="4"/>
      <c r="M20" s="4"/>
      <c r="N20" s="4">
        <f t="shared" si="0"/>
        <v>19502.903733931762</v>
      </c>
      <c r="P20" s="18"/>
    </row>
    <row r="21" spans="1:16" ht="12.75" customHeight="1">
      <c r="A21" s="3" t="s">
        <v>14</v>
      </c>
      <c r="B21" s="4">
        <v>1121.2268770812773</v>
      </c>
      <c r="C21" s="4">
        <v>1115.6088184246516</v>
      </c>
      <c r="D21" s="4">
        <v>1153.931951672767</v>
      </c>
      <c r="E21" s="4">
        <v>1323.1262362819737</v>
      </c>
      <c r="F21" s="4">
        <v>1241.1284659375292</v>
      </c>
      <c r="G21" s="4">
        <v>1498.7504712748232</v>
      </c>
      <c r="H21" s="4">
        <v>1781.40167655893</v>
      </c>
      <c r="I21" s="4">
        <v>1637.8929828221535</v>
      </c>
      <c r="J21" s="4">
        <v>1182.9320251630236</v>
      </c>
      <c r="K21" s="4">
        <v>1280</v>
      </c>
      <c r="L21" s="4"/>
      <c r="M21" s="4"/>
      <c r="N21" s="4">
        <f t="shared" si="0"/>
        <v>13335.999505217129</v>
      </c>
      <c r="P21" s="18"/>
    </row>
    <row r="22" spans="1:16" ht="12.75" customHeight="1">
      <c r="A22" s="7" t="s">
        <v>32</v>
      </c>
      <c r="B22" s="8">
        <v>1147.1440916387655</v>
      </c>
      <c r="C22" s="8">
        <v>1120.528456289928</v>
      </c>
      <c r="D22" s="8">
        <v>1086.4201839863358</v>
      </c>
      <c r="E22" s="8">
        <v>1827.1391664583043</v>
      </c>
      <c r="F22" s="8">
        <v>1635.969559944142</v>
      </c>
      <c r="G22" s="8">
        <v>1812.4145936821867</v>
      </c>
      <c r="H22" s="8">
        <v>2235.358916226659</v>
      </c>
      <c r="I22" s="8">
        <v>1765.2989202754163</v>
      </c>
      <c r="J22" s="8">
        <v>1366.0738633460178</v>
      </c>
      <c r="K22" s="8">
        <v>1302</v>
      </c>
      <c r="L22" s="8"/>
      <c r="M22" s="8"/>
      <c r="N22" s="8">
        <f t="shared" si="0"/>
        <v>15298.347751847756</v>
      </c>
      <c r="P22" s="18"/>
    </row>
    <row r="23" spans="1:16" ht="12.75" customHeight="1">
      <c r="A23" s="9" t="s">
        <v>33</v>
      </c>
      <c r="B23" s="10">
        <v>945.3154035997395</v>
      </c>
      <c r="C23" s="10">
        <v>850.4582905761548</v>
      </c>
      <c r="D23" s="10">
        <v>1122.5238423326873</v>
      </c>
      <c r="E23" s="10">
        <v>513.1175826630267</v>
      </c>
      <c r="F23" s="10">
        <v>904.3969501193502</v>
      </c>
      <c r="G23" s="10">
        <v>1009.3124907687952</v>
      </c>
      <c r="H23" s="10">
        <v>1187.2949128417392</v>
      </c>
      <c r="I23" s="10">
        <v>488.5624047052909</v>
      </c>
      <c r="J23" s="10">
        <v>719.9416461949344</v>
      </c>
      <c r="K23" s="10">
        <v>746</v>
      </c>
      <c r="L23" s="10"/>
      <c r="M23" s="10"/>
      <c r="N23" s="10">
        <f t="shared" si="0"/>
        <v>8486.923523801717</v>
      </c>
      <c r="P23" s="18"/>
    </row>
    <row r="24" spans="1:16" ht="12.75" customHeight="1">
      <c r="A24" s="3" t="s">
        <v>34</v>
      </c>
      <c r="B24" s="4">
        <v>795.0755714256813</v>
      </c>
      <c r="C24" s="4">
        <v>847.5330576486073</v>
      </c>
      <c r="D24" s="4">
        <v>1162.11010068782</v>
      </c>
      <c r="E24" s="4">
        <v>425.711309391375</v>
      </c>
      <c r="F24" s="4">
        <v>678.0379987732038</v>
      </c>
      <c r="G24" s="4">
        <v>847.9278415841836</v>
      </c>
      <c r="H24" s="4">
        <v>813.6799648866141</v>
      </c>
      <c r="I24" s="4">
        <v>407.8433040189595</v>
      </c>
      <c r="J24" s="4">
        <v>528.7451270552169</v>
      </c>
      <c r="K24" s="4">
        <v>670</v>
      </c>
      <c r="L24" s="4"/>
      <c r="M24" s="4"/>
      <c r="N24" s="4">
        <f t="shared" si="0"/>
        <v>7176.664275471661</v>
      </c>
      <c r="P24" s="18"/>
    </row>
    <row r="25" spans="1:16" ht="12.75" customHeight="1">
      <c r="A25" s="3" t="s">
        <v>35</v>
      </c>
      <c r="B25" s="4">
        <v>680.8159426058123</v>
      </c>
      <c r="C25" s="4">
        <v>702.2849381841705</v>
      </c>
      <c r="D25" s="4">
        <v>892.1760403108618</v>
      </c>
      <c r="E25" s="4">
        <v>613.3300422625721</v>
      </c>
      <c r="F25" s="4">
        <v>525.5027004626538</v>
      </c>
      <c r="G25" s="4">
        <v>900.2719793199363</v>
      </c>
      <c r="H25" s="4">
        <v>775.8444817302845</v>
      </c>
      <c r="I25" s="4">
        <v>541.1294190858928</v>
      </c>
      <c r="J25" s="4">
        <v>625.5681888503804</v>
      </c>
      <c r="K25" s="4">
        <v>701</v>
      </c>
      <c r="L25" s="4"/>
      <c r="M25" s="4"/>
      <c r="N25" s="4">
        <f t="shared" si="0"/>
        <v>6957.923732812565</v>
      </c>
      <c r="P25" s="18"/>
    </row>
    <row r="26" spans="1:16" ht="12.75" customHeight="1">
      <c r="A26" s="5" t="s">
        <v>36</v>
      </c>
      <c r="B26" s="6">
        <v>1703.2203545265477</v>
      </c>
      <c r="C26" s="6">
        <v>1539.816502869868</v>
      </c>
      <c r="D26" s="6">
        <v>1634.5445200383276</v>
      </c>
      <c r="E26" s="6">
        <v>638.8585102683156</v>
      </c>
      <c r="F26" s="6">
        <v>546.9953293061805</v>
      </c>
      <c r="G26" s="6">
        <v>335.90592376693337</v>
      </c>
      <c r="H26" s="6">
        <v>391.47087424777334</v>
      </c>
      <c r="I26" s="6">
        <v>340.54865959382386</v>
      </c>
      <c r="J26" s="6">
        <v>363.509310187062</v>
      </c>
      <c r="K26" s="6">
        <v>895</v>
      </c>
      <c r="L26" s="6"/>
      <c r="M26" s="6"/>
      <c r="N26" s="6">
        <f t="shared" si="0"/>
        <v>8389.86998480483</v>
      </c>
      <c r="P26" s="18"/>
    </row>
    <row r="27" spans="1:16" ht="12.75" customHeight="1">
      <c r="A27" s="3" t="s">
        <v>37</v>
      </c>
      <c r="B27" s="4">
        <v>339.611731835891</v>
      </c>
      <c r="C27" s="4">
        <v>504.09604308741996</v>
      </c>
      <c r="D27" s="4">
        <v>589.5520040631139</v>
      </c>
      <c r="E27" s="4">
        <v>358.69575601007614</v>
      </c>
      <c r="F27" s="4">
        <v>440.1729653948554</v>
      </c>
      <c r="G27" s="4">
        <v>799.8597254494399</v>
      </c>
      <c r="H27" s="4">
        <v>747.4280301763363</v>
      </c>
      <c r="I27" s="4">
        <v>379.4159707290031</v>
      </c>
      <c r="J27" s="4">
        <v>538.3547328513918</v>
      </c>
      <c r="K27" s="4">
        <v>502</v>
      </c>
      <c r="L27" s="4"/>
      <c r="M27" s="4"/>
      <c r="N27" s="4">
        <f t="shared" si="0"/>
        <v>5199.186959597527</v>
      </c>
      <c r="P27" s="18"/>
    </row>
    <row r="28" spans="1:16" ht="12.75" customHeight="1">
      <c r="A28" s="3" t="s">
        <v>38</v>
      </c>
      <c r="B28" s="4">
        <v>308.3946574048158</v>
      </c>
      <c r="C28" s="4">
        <v>265.00774214287634</v>
      </c>
      <c r="D28" s="4">
        <v>549.5570095609364</v>
      </c>
      <c r="E28" s="4">
        <v>362.1105359829735</v>
      </c>
      <c r="F28" s="4">
        <v>506.7286143454735</v>
      </c>
      <c r="G28" s="4">
        <v>753.672741184074</v>
      </c>
      <c r="H28" s="4">
        <v>722.2547384692388</v>
      </c>
      <c r="I28" s="4">
        <v>642.5150578802801</v>
      </c>
      <c r="J28" s="4">
        <v>485.2429493070566</v>
      </c>
      <c r="K28" s="4">
        <v>424</v>
      </c>
      <c r="L28" s="4"/>
      <c r="M28" s="4"/>
      <c r="N28" s="4">
        <f t="shared" si="0"/>
        <v>5019.484046277726</v>
      </c>
      <c r="P28" s="18"/>
    </row>
    <row r="29" spans="1:16" ht="12.75" customHeight="1">
      <c r="A29" s="3" t="s">
        <v>39</v>
      </c>
      <c r="B29" s="4">
        <v>737.6775360666787</v>
      </c>
      <c r="C29" s="4">
        <v>714.8826447789354</v>
      </c>
      <c r="D29" s="4">
        <v>889.4754721169897</v>
      </c>
      <c r="E29" s="4">
        <v>779.9630845911777</v>
      </c>
      <c r="F29" s="4">
        <v>273.5146850455923</v>
      </c>
      <c r="G29" s="4">
        <v>307.36568167611875</v>
      </c>
      <c r="H29" s="4">
        <v>368.2447237954804</v>
      </c>
      <c r="I29" s="4">
        <v>353.10937781875964</v>
      </c>
      <c r="J29" s="4">
        <v>378.24592746150387</v>
      </c>
      <c r="K29" s="4">
        <v>450</v>
      </c>
      <c r="L29" s="4"/>
      <c r="M29" s="4"/>
      <c r="N29" s="4">
        <f t="shared" si="0"/>
        <v>5252.479133351236</v>
      </c>
      <c r="P29" s="18"/>
    </row>
    <row r="30" spans="1:16" ht="12.75" customHeight="1">
      <c r="A30" s="3" t="s">
        <v>40</v>
      </c>
      <c r="B30" s="4">
        <v>361.27279027650013</v>
      </c>
      <c r="C30" s="4">
        <v>319.71228012780955</v>
      </c>
      <c r="D30" s="4">
        <v>497.63382488991107</v>
      </c>
      <c r="E30" s="4">
        <v>405.2675579786296</v>
      </c>
      <c r="F30" s="4">
        <v>800.6401995827749</v>
      </c>
      <c r="G30" s="4">
        <v>683.5995521978756</v>
      </c>
      <c r="H30" s="4">
        <v>580.6223715734924</v>
      </c>
      <c r="I30" s="4">
        <v>389.67377219567726</v>
      </c>
      <c r="J30" s="4">
        <v>542.360564518968</v>
      </c>
      <c r="K30" s="4">
        <v>628</v>
      </c>
      <c r="L30" s="4"/>
      <c r="M30" s="4"/>
      <c r="N30" s="4">
        <f t="shared" si="0"/>
        <v>5208.782913341639</v>
      </c>
      <c r="P30" s="18"/>
    </row>
    <row r="31" spans="1:16" ht="12.75" customHeight="1">
      <c r="A31" s="3" t="s">
        <v>41</v>
      </c>
      <c r="B31" s="4">
        <v>284.2562554468018</v>
      </c>
      <c r="C31" s="4">
        <v>285.35054168108815</v>
      </c>
      <c r="D31" s="4">
        <v>419.2855646253175</v>
      </c>
      <c r="E31" s="4">
        <v>352.7641467101999</v>
      </c>
      <c r="F31" s="4">
        <v>537.5748172671056</v>
      </c>
      <c r="G31" s="4">
        <v>716.2152217966601</v>
      </c>
      <c r="H31" s="4">
        <v>845.8767649358</v>
      </c>
      <c r="I31" s="4">
        <v>531.2575650072189</v>
      </c>
      <c r="J31" s="4">
        <v>470.15195401498573</v>
      </c>
      <c r="K31" s="4">
        <v>434</v>
      </c>
      <c r="L31" s="4"/>
      <c r="M31" s="4"/>
      <c r="N31" s="4">
        <f t="shared" si="0"/>
        <v>4876.7328314851775</v>
      </c>
      <c r="P31" s="18"/>
    </row>
    <row r="32" spans="1:16" ht="12.75" customHeight="1">
      <c r="A32" s="7" t="s">
        <v>42</v>
      </c>
      <c r="B32" s="8">
        <v>506.92367968160937</v>
      </c>
      <c r="C32" s="8">
        <v>290.3486168592206</v>
      </c>
      <c r="D32" s="8">
        <v>271.06552660430157</v>
      </c>
      <c r="E32" s="8">
        <v>568.4518684888114</v>
      </c>
      <c r="F32" s="8">
        <v>579.284762879998</v>
      </c>
      <c r="G32" s="8">
        <v>821.3063385381946</v>
      </c>
      <c r="H32" s="8">
        <v>960.8802795003672</v>
      </c>
      <c r="I32" s="8">
        <v>448.51055834807016</v>
      </c>
      <c r="J32" s="8">
        <v>443.3714496545902</v>
      </c>
      <c r="K32" s="8">
        <v>467</v>
      </c>
      <c r="L32" s="8"/>
      <c r="M32" s="8"/>
      <c r="N32" s="8">
        <f t="shared" si="0"/>
        <v>5357.143080555163</v>
      </c>
      <c r="P32" s="18"/>
    </row>
    <row r="33" spans="1:16" ht="12.75" customHeight="1">
      <c r="A33" s="9" t="s">
        <v>43</v>
      </c>
      <c r="B33" s="10">
        <v>478.348988752175</v>
      </c>
      <c r="C33" s="10">
        <v>366.13100588951113</v>
      </c>
      <c r="D33" s="10">
        <v>597.945261028143</v>
      </c>
      <c r="E33" s="10">
        <v>441.9506551860112</v>
      </c>
      <c r="F33" s="10">
        <v>747.5513592310083</v>
      </c>
      <c r="G33" s="10">
        <v>782.4628954600275</v>
      </c>
      <c r="H33" s="10">
        <v>788.3543046751417</v>
      </c>
      <c r="I33" s="10">
        <v>377.59744560855864</v>
      </c>
      <c r="J33" s="10">
        <v>594.1446270997357</v>
      </c>
      <c r="K33" s="10">
        <v>824</v>
      </c>
      <c r="L33" s="10"/>
      <c r="M33" s="10"/>
      <c r="N33" s="10">
        <f t="shared" si="0"/>
        <v>5998.486542930313</v>
      </c>
      <c r="P33" s="18"/>
    </row>
    <row r="34" spans="1:16" ht="12.75" customHeight="1">
      <c r="A34" s="3" t="s">
        <v>44</v>
      </c>
      <c r="B34" s="4">
        <v>466.1190977816429</v>
      </c>
      <c r="C34" s="4">
        <v>531.7137997648857</v>
      </c>
      <c r="D34" s="4">
        <v>586.5106775975041</v>
      </c>
      <c r="E34" s="4">
        <v>421.97755423283894</v>
      </c>
      <c r="F34" s="4">
        <v>430.63512555323996</v>
      </c>
      <c r="G34" s="4">
        <v>643.1856482692348</v>
      </c>
      <c r="H34" s="4">
        <v>586.7989999860854</v>
      </c>
      <c r="I34" s="4">
        <v>192.25620181036442</v>
      </c>
      <c r="J34" s="4">
        <v>426.68435735042567</v>
      </c>
      <c r="K34" s="4">
        <v>467</v>
      </c>
      <c r="L34" s="4"/>
      <c r="M34" s="4"/>
      <c r="N34" s="4">
        <f t="shared" si="0"/>
        <v>4752.881462346222</v>
      </c>
      <c r="P34" s="18"/>
    </row>
    <row r="35" spans="1:16" ht="12.75" customHeight="1">
      <c r="A35" s="3" t="s">
        <v>45</v>
      </c>
      <c r="B35" s="4">
        <v>480.4401843277464</v>
      </c>
      <c r="C35" s="4">
        <v>451.19219982372914</v>
      </c>
      <c r="D35" s="4">
        <v>537.1305384262944</v>
      </c>
      <c r="E35" s="4">
        <v>409.066553823363</v>
      </c>
      <c r="F35" s="4">
        <v>535.8592578992871</v>
      </c>
      <c r="G35" s="4">
        <v>580.4202300719112</v>
      </c>
      <c r="H35" s="4">
        <v>690.0352113160243</v>
      </c>
      <c r="I35" s="4">
        <v>504.5806638842399</v>
      </c>
      <c r="J35" s="4">
        <v>420.5903553772618</v>
      </c>
      <c r="K35" s="4">
        <v>487</v>
      </c>
      <c r="L35" s="4"/>
      <c r="M35" s="4"/>
      <c r="N35" s="4">
        <f t="shared" si="0"/>
        <v>5096.315194949857</v>
      </c>
      <c r="P35" s="18"/>
    </row>
    <row r="36" spans="1:16" ht="12.75" customHeight="1">
      <c r="A36" s="5" t="s">
        <v>46</v>
      </c>
      <c r="B36" s="6">
        <v>295.0829732353268</v>
      </c>
      <c r="C36" s="6">
        <v>332.1760672753084</v>
      </c>
      <c r="D36" s="6">
        <v>400.7331046826966</v>
      </c>
      <c r="E36" s="6">
        <v>427.92620046563906</v>
      </c>
      <c r="F36" s="6">
        <v>556.6852294426974</v>
      </c>
      <c r="G36" s="6">
        <v>561.5540528756669</v>
      </c>
      <c r="H36" s="6">
        <v>530.5142566652976</v>
      </c>
      <c r="I36" s="6">
        <v>411.2210795435256</v>
      </c>
      <c r="J36" s="6">
        <v>339.9353820826673</v>
      </c>
      <c r="K36" s="6">
        <v>401</v>
      </c>
      <c r="L36" s="6"/>
      <c r="M36" s="6"/>
      <c r="N36" s="6">
        <f t="shared" si="0"/>
        <v>4256.828346268826</v>
      </c>
      <c r="P36" s="18"/>
    </row>
    <row r="37" spans="1:16" ht="12.75" customHeight="1">
      <c r="A37" s="3" t="s">
        <v>47</v>
      </c>
      <c r="B37" s="4">
        <v>320.3950648600125</v>
      </c>
      <c r="C37" s="4">
        <v>276.08524088656793</v>
      </c>
      <c r="D37" s="4">
        <v>314.38628578288353</v>
      </c>
      <c r="E37" s="4">
        <v>341.1570858799667</v>
      </c>
      <c r="F37" s="4">
        <v>321.119095205143</v>
      </c>
      <c r="G37" s="4">
        <v>501.3673588444409</v>
      </c>
      <c r="H37" s="4">
        <v>420.71883341175584</v>
      </c>
      <c r="I37" s="4">
        <v>303.3989679465664</v>
      </c>
      <c r="J37" s="4">
        <v>365.134405437891</v>
      </c>
      <c r="K37" s="4">
        <v>472</v>
      </c>
      <c r="L37" s="4"/>
      <c r="M37" s="4"/>
      <c r="N37" s="4">
        <f t="shared" si="0"/>
        <v>3635.7623382552274</v>
      </c>
      <c r="P37" s="18"/>
    </row>
    <row r="38" spans="1:16" ht="12.75" customHeight="1">
      <c r="A38" s="3" t="s">
        <v>48</v>
      </c>
      <c r="B38" s="4">
        <v>526.8291154544268</v>
      </c>
      <c r="C38" s="4">
        <v>465.7994639898555</v>
      </c>
      <c r="D38" s="4">
        <v>850.6696235420341</v>
      </c>
      <c r="E38" s="4">
        <v>442.8757727525895</v>
      </c>
      <c r="F38" s="4">
        <v>698.7274209829196</v>
      </c>
      <c r="G38" s="4">
        <v>1319.4161974088263</v>
      </c>
      <c r="H38" s="4">
        <v>1194.7274995164369</v>
      </c>
      <c r="I38" s="4">
        <v>769.921831415091</v>
      </c>
      <c r="J38" s="4">
        <v>703.5490522744662</v>
      </c>
      <c r="K38" s="4">
        <v>605</v>
      </c>
      <c r="L38" s="4"/>
      <c r="M38" s="4"/>
      <c r="N38" s="4">
        <f t="shared" si="0"/>
        <v>7577.515977336647</v>
      </c>
      <c r="P38" s="18"/>
    </row>
    <row r="39" spans="1:16" ht="12.75" customHeight="1">
      <c r="A39" s="3" t="s">
        <v>49</v>
      </c>
      <c r="B39" s="4">
        <v>926.2867670151628</v>
      </c>
      <c r="C39" s="4">
        <v>939.1352201037769</v>
      </c>
      <c r="D39" s="4">
        <v>911.8663614987755</v>
      </c>
      <c r="E39" s="4">
        <v>854.8115807739119</v>
      </c>
      <c r="F39" s="4">
        <v>513.6586539545427</v>
      </c>
      <c r="G39" s="4">
        <v>449.61542466320486</v>
      </c>
      <c r="H39" s="4">
        <v>400.0545868447706</v>
      </c>
      <c r="I39" s="4">
        <v>484.59837985504805</v>
      </c>
      <c r="J39" s="4">
        <v>414.19975361063445</v>
      </c>
      <c r="K39" s="4">
        <v>558</v>
      </c>
      <c r="L39" s="4"/>
      <c r="M39" s="4"/>
      <c r="N39" s="4">
        <f t="shared" si="0"/>
        <v>6452.226728319828</v>
      </c>
      <c r="P39" s="18"/>
    </row>
    <row r="40" spans="1:16" ht="12.75" customHeight="1">
      <c r="A40" s="3" t="s">
        <v>50</v>
      </c>
      <c r="B40" s="4">
        <v>634.5546064410896</v>
      </c>
      <c r="C40" s="4">
        <v>437.11252303342593</v>
      </c>
      <c r="D40" s="4">
        <v>561.9437983326108</v>
      </c>
      <c r="E40" s="4">
        <v>870.3983239292106</v>
      </c>
      <c r="F40" s="4">
        <v>436.3673223657225</v>
      </c>
      <c r="G40" s="4">
        <v>530.9029097201844</v>
      </c>
      <c r="H40" s="4">
        <v>416.2018666463152</v>
      </c>
      <c r="I40" s="4">
        <v>354.509083676181</v>
      </c>
      <c r="J40" s="4">
        <v>376.2787449026195</v>
      </c>
      <c r="K40" s="4">
        <v>530</v>
      </c>
      <c r="L40" s="4"/>
      <c r="M40" s="4"/>
      <c r="N40" s="4">
        <f t="shared" si="0"/>
        <v>5148.269179047358</v>
      </c>
      <c r="P40" s="18"/>
    </row>
    <row r="41" spans="1:16" ht="12.75" customHeight="1">
      <c r="A41" s="3" t="s">
        <v>51</v>
      </c>
      <c r="B41" s="4">
        <v>590.5710611601692</v>
      </c>
      <c r="C41" s="4">
        <v>568.7832686670238</v>
      </c>
      <c r="D41" s="4">
        <v>755.6778584244519</v>
      </c>
      <c r="E41" s="4">
        <v>448.83915032535964</v>
      </c>
      <c r="F41" s="4">
        <v>459.70227510133145</v>
      </c>
      <c r="G41" s="4">
        <v>446.2409754540818</v>
      </c>
      <c r="H41" s="4">
        <v>379.00015424205594</v>
      </c>
      <c r="I41" s="4">
        <v>436.8135952598872</v>
      </c>
      <c r="J41" s="4">
        <v>504.5650280675356</v>
      </c>
      <c r="K41" s="4">
        <v>478</v>
      </c>
      <c r="L41" s="4"/>
      <c r="M41" s="4"/>
      <c r="N41" s="4">
        <f t="shared" si="0"/>
        <v>5068.193366701897</v>
      </c>
      <c r="P41" s="18"/>
    </row>
    <row r="42" spans="1:16" ht="12.75" customHeight="1">
      <c r="A42" s="7" t="s">
        <v>52</v>
      </c>
      <c r="B42" s="8">
        <v>374.6517912776025</v>
      </c>
      <c r="C42" s="8">
        <v>291.2322027914474</v>
      </c>
      <c r="D42" s="8">
        <v>508.98052444786845</v>
      </c>
      <c r="E42" s="8">
        <v>282.2512412949324</v>
      </c>
      <c r="F42" s="8">
        <v>514.1215652167167</v>
      </c>
      <c r="G42" s="8">
        <v>602.982923200324</v>
      </c>
      <c r="H42" s="8">
        <v>514.4840235788447</v>
      </c>
      <c r="I42" s="8">
        <v>251.69472617145868</v>
      </c>
      <c r="J42" s="8">
        <v>497.55813135446016</v>
      </c>
      <c r="K42" s="8">
        <v>325</v>
      </c>
      <c r="L42" s="8"/>
      <c r="M42" s="8"/>
      <c r="N42" s="8">
        <f t="shared" si="0"/>
        <v>4162.957129333656</v>
      </c>
      <c r="P42" s="18"/>
    </row>
    <row r="43" spans="1:16" ht="12.75" customHeight="1">
      <c r="A43" s="9" t="s">
        <v>53</v>
      </c>
      <c r="B43" s="10">
        <v>387.3340034618897</v>
      </c>
      <c r="C43" s="10">
        <v>441.50076449892805</v>
      </c>
      <c r="D43" s="10">
        <v>614.5778094950585</v>
      </c>
      <c r="E43" s="10">
        <v>359.15218248325095</v>
      </c>
      <c r="F43" s="10">
        <v>304.17217636585076</v>
      </c>
      <c r="G43" s="10">
        <v>633.5834527416042</v>
      </c>
      <c r="H43" s="10">
        <v>460.90078095766853</v>
      </c>
      <c r="I43" s="10">
        <v>300.4346403356371</v>
      </c>
      <c r="J43" s="10">
        <v>357.6430340574622</v>
      </c>
      <c r="K43" s="10">
        <v>434</v>
      </c>
      <c r="L43" s="10"/>
      <c r="M43" s="10"/>
      <c r="N43" s="10">
        <f t="shared" si="0"/>
        <v>4293.29884439735</v>
      </c>
      <c r="P43" s="18"/>
    </row>
    <row r="44" spans="1:16" ht="12.75" customHeight="1">
      <c r="A44" s="3" t="s">
        <v>54</v>
      </c>
      <c r="B44" s="4">
        <v>297.674293122565</v>
      </c>
      <c r="C44" s="4">
        <v>302.3775388655893</v>
      </c>
      <c r="D44" s="4">
        <v>405.4353876692686</v>
      </c>
      <c r="E44" s="4">
        <v>339.01706260753514</v>
      </c>
      <c r="F44" s="4">
        <v>451.4313338348163</v>
      </c>
      <c r="G44" s="4">
        <v>784.2338908474028</v>
      </c>
      <c r="H44" s="4">
        <v>816.8033547327699</v>
      </c>
      <c r="I44" s="4">
        <v>384.7857708593143</v>
      </c>
      <c r="J44" s="4">
        <v>374.78674721913774</v>
      </c>
      <c r="K44" s="4">
        <v>365</v>
      </c>
      <c r="L44" s="4"/>
      <c r="M44" s="4"/>
      <c r="N44" s="4">
        <f t="shared" si="0"/>
        <v>4521.545379758399</v>
      </c>
      <c r="P44" s="18"/>
    </row>
    <row r="45" spans="1:16" ht="12.75" customHeight="1">
      <c r="A45" s="3" t="s">
        <v>55</v>
      </c>
      <c r="B45" s="4">
        <v>273.85606789308514</v>
      </c>
      <c r="C45" s="4">
        <v>250.38935110989226</v>
      </c>
      <c r="D45" s="4">
        <v>285.9553480546511</v>
      </c>
      <c r="E45" s="4">
        <v>282.18810731987867</v>
      </c>
      <c r="F45" s="4">
        <v>295.3189895680382</v>
      </c>
      <c r="G45" s="4">
        <v>338.2120144292092</v>
      </c>
      <c r="H45" s="4">
        <v>432.5650349313472</v>
      </c>
      <c r="I45" s="4">
        <v>239.51520645066464</v>
      </c>
      <c r="J45" s="4">
        <v>282.2282627247</v>
      </c>
      <c r="K45" s="4">
        <v>235</v>
      </c>
      <c r="L45" s="4"/>
      <c r="M45" s="4"/>
      <c r="N45" s="4">
        <f t="shared" si="0"/>
        <v>2915.2283824814667</v>
      </c>
      <c r="P45" s="18"/>
    </row>
    <row r="46" spans="1:16" ht="12.75" customHeight="1">
      <c r="A46" s="5" t="s">
        <v>56</v>
      </c>
      <c r="B46" s="6">
        <v>485.21827060763525</v>
      </c>
      <c r="C46" s="6">
        <v>426.054563307528</v>
      </c>
      <c r="D46" s="6">
        <v>426.0838446262978</v>
      </c>
      <c r="E46" s="6">
        <v>706.2429378925139</v>
      </c>
      <c r="F46" s="6">
        <v>294.55253088866993</v>
      </c>
      <c r="G46" s="6">
        <v>440.73818155758204</v>
      </c>
      <c r="H46" s="6">
        <v>286.09100928771204</v>
      </c>
      <c r="I46" s="6">
        <v>315.32346166418586</v>
      </c>
      <c r="J46" s="6">
        <v>295.2435203933127</v>
      </c>
      <c r="K46" s="6">
        <v>363</v>
      </c>
      <c r="L46" s="6"/>
      <c r="M46" s="6"/>
      <c r="N46" s="6">
        <f t="shared" si="0"/>
        <v>4038.5483202254372</v>
      </c>
      <c r="P46" s="18"/>
    </row>
    <row r="47" spans="1:16" ht="12.75" customHeight="1">
      <c r="A47" s="3" t="s">
        <v>57</v>
      </c>
      <c r="B47" s="4">
        <v>273.72448651097585</v>
      </c>
      <c r="C47" s="4">
        <v>273.2620861363292</v>
      </c>
      <c r="D47" s="4">
        <v>496.1701147037399</v>
      </c>
      <c r="E47" s="4">
        <v>266.7301552881009</v>
      </c>
      <c r="F47" s="4">
        <v>430.10159176178377</v>
      </c>
      <c r="G47" s="4">
        <v>459.5881288194524</v>
      </c>
      <c r="H47" s="4">
        <v>402.0618604102735</v>
      </c>
      <c r="I47" s="4">
        <v>217.11697227152723</v>
      </c>
      <c r="J47" s="4">
        <v>409.45099408407293</v>
      </c>
      <c r="K47" s="4">
        <v>339</v>
      </c>
      <c r="L47" s="4"/>
      <c r="M47" s="4"/>
      <c r="N47" s="4">
        <f t="shared" si="0"/>
        <v>3567.2063899862555</v>
      </c>
      <c r="P47" s="18"/>
    </row>
    <row r="48" spans="1:16" ht="12.75" customHeight="1">
      <c r="A48" s="3" t="s">
        <v>58</v>
      </c>
      <c r="B48" s="4">
        <v>153.6242824180415</v>
      </c>
      <c r="C48" s="4">
        <v>178.8654769333336</v>
      </c>
      <c r="D48" s="4">
        <v>187.06743223415478</v>
      </c>
      <c r="E48" s="4">
        <v>344.433165354127</v>
      </c>
      <c r="F48" s="4">
        <v>324.2596238871447</v>
      </c>
      <c r="G48" s="4">
        <v>593.9816978705824</v>
      </c>
      <c r="H48" s="4">
        <v>593.457442558164</v>
      </c>
      <c r="I48" s="4">
        <v>240.3333871774866</v>
      </c>
      <c r="J48" s="4">
        <v>394.1175529416023</v>
      </c>
      <c r="K48" s="4">
        <v>314</v>
      </c>
      <c r="L48" s="4"/>
      <c r="M48" s="4"/>
      <c r="N48" s="4">
        <f t="shared" si="0"/>
        <v>3324.140061374637</v>
      </c>
      <c r="P48" s="18"/>
    </row>
    <row r="49" spans="1:16" ht="12.75" customHeight="1">
      <c r="A49" s="3" t="s">
        <v>59</v>
      </c>
      <c r="B49" s="4">
        <v>358.1578198629126</v>
      </c>
      <c r="C49" s="4">
        <v>370.6108678312036</v>
      </c>
      <c r="D49" s="4">
        <v>370.8216510547234</v>
      </c>
      <c r="E49" s="4">
        <v>306.53895523332426</v>
      </c>
      <c r="F49" s="4">
        <v>345.1390751537258</v>
      </c>
      <c r="G49" s="4">
        <v>605.5279830663189</v>
      </c>
      <c r="H49" s="4">
        <v>557.7482403103811</v>
      </c>
      <c r="I49" s="4">
        <v>436.2146653996688</v>
      </c>
      <c r="J49" s="4">
        <v>399.8186194109493</v>
      </c>
      <c r="K49" s="4">
        <v>302</v>
      </c>
      <c r="L49" s="4"/>
      <c r="M49" s="4"/>
      <c r="N49" s="4">
        <f t="shared" si="0"/>
        <v>4052.5778773232078</v>
      </c>
      <c r="P49" s="18"/>
    </row>
    <row r="50" spans="1:16" ht="12.75" customHeight="1">
      <c r="A50" s="3" t="s">
        <v>60</v>
      </c>
      <c r="B50" s="4">
        <v>375.0201626992507</v>
      </c>
      <c r="C50" s="4">
        <v>297.81470186876544</v>
      </c>
      <c r="D50" s="4">
        <v>252.46452990777203</v>
      </c>
      <c r="E50" s="4">
        <v>389.1006295063162</v>
      </c>
      <c r="F50" s="4">
        <v>484.60427806129235</v>
      </c>
      <c r="G50" s="4">
        <v>552.6245083159566</v>
      </c>
      <c r="H50" s="4">
        <v>563.2544050039825</v>
      </c>
      <c r="I50" s="4">
        <v>258.6574144791814</v>
      </c>
      <c r="J50" s="4">
        <v>330.59851602013657</v>
      </c>
      <c r="K50" s="4">
        <v>382</v>
      </c>
      <c r="L50" s="4"/>
      <c r="M50" s="4"/>
      <c r="N50" s="4">
        <f t="shared" si="0"/>
        <v>3886.1391458626535</v>
      </c>
      <c r="P50" s="18"/>
    </row>
    <row r="51" spans="1:16" ht="12.75" customHeight="1">
      <c r="A51" s="3" t="s">
        <v>61</v>
      </c>
      <c r="B51" s="4">
        <v>241.6975710953401</v>
      </c>
      <c r="C51" s="4">
        <v>284.89251458839937</v>
      </c>
      <c r="D51" s="4">
        <v>436.12956718915217</v>
      </c>
      <c r="E51" s="4">
        <v>224.50843180995264</v>
      </c>
      <c r="F51" s="4">
        <v>439.38791756444084</v>
      </c>
      <c r="G51" s="4">
        <v>487.2741551439765</v>
      </c>
      <c r="H51" s="4">
        <v>317.6090408190223</v>
      </c>
      <c r="I51" s="4">
        <v>225.5750865554115</v>
      </c>
      <c r="J51" s="4">
        <v>289.37761870992694</v>
      </c>
      <c r="K51" s="4">
        <v>352</v>
      </c>
      <c r="L51" s="4"/>
      <c r="M51" s="4"/>
      <c r="N51" s="4">
        <f t="shared" si="0"/>
        <v>3298.451903475622</v>
      </c>
      <c r="P51" s="18"/>
    </row>
    <row r="52" spans="1:16" ht="12.75" customHeight="1">
      <c r="A52" s="7" t="s">
        <v>62</v>
      </c>
      <c r="B52" s="8">
        <v>829.375364012806</v>
      </c>
      <c r="C52" s="8">
        <v>667.4126575028235</v>
      </c>
      <c r="D52" s="8">
        <v>1009.855983224541</v>
      </c>
      <c r="E52" s="8">
        <v>440.4894041421899</v>
      </c>
      <c r="F52" s="8">
        <v>482.39579217791913</v>
      </c>
      <c r="G52" s="8">
        <v>650.2819247745741</v>
      </c>
      <c r="H52" s="8">
        <v>396.5352797634327</v>
      </c>
      <c r="I52" s="8">
        <v>350.362775289088</v>
      </c>
      <c r="J52" s="8">
        <v>368.29977652892546</v>
      </c>
      <c r="K52" s="8">
        <v>406</v>
      </c>
      <c r="L52" s="8"/>
      <c r="M52" s="8"/>
      <c r="N52" s="8">
        <f t="shared" si="0"/>
        <v>5601.0089574163</v>
      </c>
      <c r="P52" s="18"/>
    </row>
    <row r="53" spans="1:16" ht="12.75" customHeight="1">
      <c r="A53" s="9" t="s">
        <v>63</v>
      </c>
      <c r="B53" s="10">
        <v>255.30240484880403</v>
      </c>
      <c r="C53" s="10">
        <v>315.7852428565126</v>
      </c>
      <c r="D53" s="10">
        <v>278.9930170395381</v>
      </c>
      <c r="E53" s="10">
        <v>508.00512319708673</v>
      </c>
      <c r="F53" s="10">
        <v>318.85572947057665</v>
      </c>
      <c r="G53" s="10">
        <v>406.7318231680635</v>
      </c>
      <c r="H53" s="10">
        <v>397.77106058402467</v>
      </c>
      <c r="I53" s="10">
        <v>256.73073901438335</v>
      </c>
      <c r="J53" s="10">
        <v>266.269416054885</v>
      </c>
      <c r="K53" s="10">
        <v>311</v>
      </c>
      <c r="L53" s="10"/>
      <c r="M53" s="10"/>
      <c r="N53" s="10">
        <f t="shared" si="0"/>
        <v>3315.444556233874</v>
      </c>
      <c r="P53" s="18"/>
    </row>
    <row r="54" spans="1:16" ht="12.75" customHeight="1">
      <c r="A54" s="3" t="s">
        <v>64</v>
      </c>
      <c r="B54" s="4">
        <v>226.77307451047494</v>
      </c>
      <c r="C54" s="4">
        <v>218.65305376450092</v>
      </c>
      <c r="D54" s="4">
        <v>287.1862213524049</v>
      </c>
      <c r="E54" s="4">
        <v>412.53364373056553</v>
      </c>
      <c r="F54" s="4">
        <v>306.1241067212827</v>
      </c>
      <c r="G54" s="4">
        <v>412.5826171359643</v>
      </c>
      <c r="H54" s="4">
        <v>469.0697208246181</v>
      </c>
      <c r="I54" s="4">
        <v>416.0402037804038</v>
      </c>
      <c r="J54" s="4">
        <v>361.3743509663703</v>
      </c>
      <c r="K54" s="4">
        <v>302</v>
      </c>
      <c r="L54" s="4"/>
      <c r="M54" s="4"/>
      <c r="N54" s="4">
        <f t="shared" si="0"/>
        <v>3412.3369927865856</v>
      </c>
      <c r="P54" s="18"/>
    </row>
    <row r="55" spans="1:16" ht="12.75" customHeight="1">
      <c r="A55" s="3" t="s">
        <v>65</v>
      </c>
      <c r="B55" s="4">
        <v>335.05731541344863</v>
      </c>
      <c r="C55" s="4">
        <v>290.0563339384145</v>
      </c>
      <c r="D55" s="4">
        <v>470.442907852155</v>
      </c>
      <c r="E55" s="4">
        <v>267.31060637646556</v>
      </c>
      <c r="F55" s="4">
        <v>388.2995090652552</v>
      </c>
      <c r="G55" s="4">
        <v>470.0618804294765</v>
      </c>
      <c r="H55" s="4">
        <v>587.367726977764</v>
      </c>
      <c r="I55" s="4">
        <v>208.9448241097684</v>
      </c>
      <c r="J55" s="4">
        <v>322.2884414436697</v>
      </c>
      <c r="K55" s="4">
        <v>378</v>
      </c>
      <c r="L55" s="4"/>
      <c r="M55" s="4"/>
      <c r="N55" s="4">
        <f t="shared" si="0"/>
        <v>3717.829545606418</v>
      </c>
      <c r="P55" s="18"/>
    </row>
    <row r="56" spans="1:16" ht="12.75" customHeight="1">
      <c r="A56" s="5" t="s">
        <v>66</v>
      </c>
      <c r="B56" s="6">
        <v>471.7985747343982</v>
      </c>
      <c r="C56" s="6">
        <v>541.4912557364138</v>
      </c>
      <c r="D56" s="6">
        <v>483.41902143937745</v>
      </c>
      <c r="E56" s="6">
        <v>260.4101770673601</v>
      </c>
      <c r="F56" s="6">
        <v>160.24831141321144</v>
      </c>
      <c r="G56" s="6">
        <v>140.930378994818</v>
      </c>
      <c r="H56" s="6">
        <v>144.62131201411893</v>
      </c>
      <c r="I56" s="6">
        <v>122.62693217018732</v>
      </c>
      <c r="J56" s="6">
        <v>212.13488544008936</v>
      </c>
      <c r="K56" s="6">
        <v>225</v>
      </c>
      <c r="L56" s="6"/>
      <c r="M56" s="6"/>
      <c r="N56" s="6">
        <f t="shared" si="0"/>
        <v>2762.6808490099747</v>
      </c>
      <c r="P56" s="18"/>
    </row>
    <row r="57" spans="1:16" ht="12.75" customHeight="1">
      <c r="A57" s="3" t="s">
        <v>67</v>
      </c>
      <c r="B57" s="4">
        <v>393.8680238102361</v>
      </c>
      <c r="C57" s="4">
        <v>517.9442194743385</v>
      </c>
      <c r="D57" s="4">
        <v>469.45493147590275</v>
      </c>
      <c r="E57" s="4">
        <v>245.20366391401856</v>
      </c>
      <c r="F57" s="4">
        <v>234.1993071256308</v>
      </c>
      <c r="G57" s="4">
        <v>292.786325601616</v>
      </c>
      <c r="H57" s="4">
        <v>283.19614369924534</v>
      </c>
      <c r="I57" s="4">
        <v>143.651697914103</v>
      </c>
      <c r="J57" s="4">
        <v>172.52713396361736</v>
      </c>
      <c r="K57" s="4">
        <v>259</v>
      </c>
      <c r="L57" s="4"/>
      <c r="M57" s="4"/>
      <c r="N57" s="4">
        <f t="shared" si="0"/>
        <v>3011.831446978708</v>
      </c>
      <c r="P57" s="18"/>
    </row>
    <row r="58" spans="1:16" ht="12.75" customHeight="1">
      <c r="A58" s="3" t="s">
        <v>68</v>
      </c>
      <c r="B58" s="4">
        <v>249.31632876021237</v>
      </c>
      <c r="C58" s="4">
        <v>257.8345207171995</v>
      </c>
      <c r="D58" s="4">
        <v>258.3352673482057</v>
      </c>
      <c r="E58" s="4">
        <v>423.3479608432447</v>
      </c>
      <c r="F58" s="4">
        <v>416.6898885116183</v>
      </c>
      <c r="G58" s="4">
        <v>459.1808603655984</v>
      </c>
      <c r="H58" s="4">
        <v>479.5418837538489</v>
      </c>
      <c r="I58" s="4">
        <v>256.50557480222693</v>
      </c>
      <c r="J58" s="4">
        <v>291.1000261495761</v>
      </c>
      <c r="K58" s="4">
        <v>266</v>
      </c>
      <c r="L58" s="4"/>
      <c r="M58" s="4"/>
      <c r="N58" s="4">
        <f t="shared" si="0"/>
        <v>3357.852311251731</v>
      </c>
      <c r="P58" s="18"/>
    </row>
    <row r="59" spans="1:16" ht="12.75" customHeight="1">
      <c r="A59" s="3" t="s">
        <v>69</v>
      </c>
      <c r="B59" s="4">
        <v>326.94354909718646</v>
      </c>
      <c r="C59" s="4">
        <v>313.12085357808957</v>
      </c>
      <c r="D59" s="4">
        <v>358.1518641863965</v>
      </c>
      <c r="E59" s="4">
        <v>378.6503704761451</v>
      </c>
      <c r="F59" s="4">
        <v>260.1119617153642</v>
      </c>
      <c r="G59" s="4">
        <v>370.98836834159687</v>
      </c>
      <c r="H59" s="4">
        <v>493.24927572789574</v>
      </c>
      <c r="I59" s="4">
        <v>479.89149443229513</v>
      </c>
      <c r="J59" s="4">
        <v>299.4784915404819</v>
      </c>
      <c r="K59" s="4">
        <v>281</v>
      </c>
      <c r="L59" s="4"/>
      <c r="M59" s="4"/>
      <c r="N59" s="4">
        <f t="shared" si="0"/>
        <v>3561.5862290954515</v>
      </c>
      <c r="P59" s="18"/>
    </row>
    <row r="60" spans="1:16" ht="12.75" customHeight="1">
      <c r="A60" s="3" t="s">
        <v>70</v>
      </c>
      <c r="B60" s="4">
        <v>202.2036524892122</v>
      </c>
      <c r="C60" s="4">
        <v>276.8956386295764</v>
      </c>
      <c r="D60" s="4">
        <v>324.56470005546794</v>
      </c>
      <c r="E60" s="4">
        <v>160.33215375667905</v>
      </c>
      <c r="F60" s="4">
        <v>327.22950316311545</v>
      </c>
      <c r="G60" s="4">
        <v>403.53887001582956</v>
      </c>
      <c r="H60" s="4">
        <v>356.10661844106085</v>
      </c>
      <c r="I60" s="4">
        <v>222.6445478100665</v>
      </c>
      <c r="J60" s="4">
        <v>188.70819907910374</v>
      </c>
      <c r="K60" s="4">
        <v>222</v>
      </c>
      <c r="L60" s="4"/>
      <c r="M60" s="4"/>
      <c r="N60" s="4">
        <f t="shared" si="0"/>
        <v>2684.223883440112</v>
      </c>
      <c r="P60" s="18"/>
    </row>
    <row r="61" spans="1:16" ht="12.75" customHeight="1">
      <c r="A61" s="7" t="s">
        <v>71</v>
      </c>
      <c r="B61" s="8">
        <v>492.0698921352219</v>
      </c>
      <c r="C61" s="8">
        <v>512.2407263713485</v>
      </c>
      <c r="D61" s="8">
        <v>493.01627633564766</v>
      </c>
      <c r="E61" s="8">
        <v>500.726297312286</v>
      </c>
      <c r="F61" s="8">
        <v>313.0168997853527</v>
      </c>
      <c r="G61" s="8">
        <v>325.0590123620854</v>
      </c>
      <c r="H61" s="8">
        <v>224.1722291846075</v>
      </c>
      <c r="I61" s="8">
        <v>344.4545100010521</v>
      </c>
      <c r="J61" s="8">
        <v>351.25903928247743</v>
      </c>
      <c r="K61" s="8">
        <v>339</v>
      </c>
      <c r="L61" s="8"/>
      <c r="M61" s="8"/>
      <c r="N61" s="8">
        <f t="shared" si="0"/>
        <v>3895.014882770079</v>
      </c>
      <c r="P61" s="1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Maui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R22" sqref="R22"/>
    </sheetView>
  </sheetViews>
  <sheetFormatPr defaultColWidth="9.140625" defaultRowHeight="12.75"/>
  <cols>
    <col min="1" max="1" width="38.421875" style="17" bestFit="1" customWidth="1"/>
    <col min="2" max="2" width="6.00390625" style="17" customWidth="1"/>
    <col min="3" max="3" width="5.7109375" style="17" bestFit="1" customWidth="1"/>
    <col min="4" max="13" width="6.00390625" style="17" customWidth="1"/>
    <col min="14" max="14" width="6.57421875" style="17" bestFit="1" customWidth="1"/>
    <col min="15" max="16384" width="9.140625" style="17" customWidth="1"/>
  </cols>
  <sheetData>
    <row r="1" spans="1:14" ht="16.5" customHeight="1">
      <c r="A1" s="11">
        <v>2010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0">
        <v>9225.699622189346</v>
      </c>
      <c r="C3" s="10">
        <v>9068.63158259348</v>
      </c>
      <c r="D3" s="10">
        <v>12329.32020168638</v>
      </c>
      <c r="E3" s="10">
        <v>17467.152454277188</v>
      </c>
      <c r="F3" s="10">
        <v>17959.646599557338</v>
      </c>
      <c r="G3" s="10">
        <v>22809.612233557793</v>
      </c>
      <c r="H3" s="10">
        <v>30423.750578852552</v>
      </c>
      <c r="I3" s="10">
        <v>36398.1025414833</v>
      </c>
      <c r="J3" s="10">
        <v>18256.214241322967</v>
      </c>
      <c r="K3" s="10">
        <v>16846.62054401108</v>
      </c>
      <c r="L3" s="10">
        <v>15454.818717768025</v>
      </c>
      <c r="M3" s="10">
        <v>15352.969774420657</v>
      </c>
      <c r="N3" s="10">
        <v>221592.53909172016</v>
      </c>
      <c r="P3" s="18"/>
    </row>
    <row r="4" spans="1:16" ht="12.75" customHeight="1">
      <c r="A4" s="3" t="s">
        <v>17</v>
      </c>
      <c r="B4" s="4">
        <v>9759.696714728376</v>
      </c>
      <c r="C4" s="4">
        <v>10568.173481198935</v>
      </c>
      <c r="D4" s="4">
        <v>10569.80401341607</v>
      </c>
      <c r="E4" s="4">
        <v>17133.43147328179</v>
      </c>
      <c r="F4" s="4">
        <v>14863.366212931924</v>
      </c>
      <c r="G4" s="4">
        <v>19792.29895358493</v>
      </c>
      <c r="H4" s="4">
        <v>23110.865175095736</v>
      </c>
      <c r="I4" s="4">
        <v>22028.91040012287</v>
      </c>
      <c r="J4" s="4">
        <v>15210.086077353408</v>
      </c>
      <c r="K4" s="4">
        <v>14947.716317920484</v>
      </c>
      <c r="L4" s="4">
        <v>14833.618568285452</v>
      </c>
      <c r="M4" s="4">
        <v>15940.46528797046</v>
      </c>
      <c r="N4" s="4">
        <v>188758.43267589045</v>
      </c>
      <c r="P4" s="18"/>
    </row>
    <row r="5" spans="1:16" ht="12.75" customHeight="1">
      <c r="A5" s="3" t="s">
        <v>72</v>
      </c>
      <c r="B5" s="4">
        <v>8469.004964742246</v>
      </c>
      <c r="C5" s="4">
        <v>10911.63359022933</v>
      </c>
      <c r="D5" s="4">
        <v>11063.180765789188</v>
      </c>
      <c r="E5" s="4">
        <v>11598.150816063951</v>
      </c>
      <c r="F5" s="4">
        <v>9039.980223361907</v>
      </c>
      <c r="G5" s="4">
        <v>8064.177423522833</v>
      </c>
      <c r="H5" s="4">
        <v>8573.46938225022</v>
      </c>
      <c r="I5" s="4">
        <v>10162.33449679899</v>
      </c>
      <c r="J5" s="4">
        <v>9335.28107008918</v>
      </c>
      <c r="K5" s="4">
        <v>11429.615099258934</v>
      </c>
      <c r="L5" s="4">
        <v>12271.787745076752</v>
      </c>
      <c r="M5" s="4">
        <v>10914.165602463292</v>
      </c>
      <c r="N5" s="4">
        <v>121832.78117964684</v>
      </c>
      <c r="P5" s="18"/>
    </row>
    <row r="6" spans="1:16" ht="12.75" customHeight="1">
      <c r="A6" s="5" t="s">
        <v>13</v>
      </c>
      <c r="B6" s="6">
        <v>3796.7796742320384</v>
      </c>
      <c r="C6" s="6">
        <v>3942.2407064325907</v>
      </c>
      <c r="D6" s="6">
        <v>4569.616194237158</v>
      </c>
      <c r="E6" s="6">
        <v>4052.514139015422</v>
      </c>
      <c r="F6" s="6">
        <v>4055.5320196817884</v>
      </c>
      <c r="G6" s="6">
        <v>4972.161957975313</v>
      </c>
      <c r="H6" s="6">
        <v>8407.139783951316</v>
      </c>
      <c r="I6" s="6">
        <v>10060.282466721528</v>
      </c>
      <c r="J6" s="6">
        <v>4197.702770387624</v>
      </c>
      <c r="K6" s="6">
        <v>4467.797652670384</v>
      </c>
      <c r="L6" s="6">
        <v>3641.5073176231376</v>
      </c>
      <c r="M6" s="6">
        <v>5143.53324686825</v>
      </c>
      <c r="N6" s="6">
        <v>61306.807929796545</v>
      </c>
      <c r="P6" s="18"/>
    </row>
    <row r="7" spans="1:16" ht="12.75" customHeight="1">
      <c r="A7" s="3" t="s">
        <v>19</v>
      </c>
      <c r="B7" s="4">
        <v>4160.929625102217</v>
      </c>
      <c r="C7" s="4">
        <v>3872.2437234408185</v>
      </c>
      <c r="D7" s="4">
        <v>5669.811717178079</v>
      </c>
      <c r="E7" s="4">
        <v>2664.145591574382</v>
      </c>
      <c r="F7" s="4">
        <v>2864.290617704281</v>
      </c>
      <c r="G7" s="4">
        <v>5011.662714044096</v>
      </c>
      <c r="H7" s="4">
        <v>4594.613765037005</v>
      </c>
      <c r="I7" s="4">
        <v>3494.4578375319848</v>
      </c>
      <c r="J7" s="4">
        <v>2863.302042217873</v>
      </c>
      <c r="K7" s="4">
        <v>3387.8534323989497</v>
      </c>
      <c r="L7" s="4">
        <v>3581.3326312762647</v>
      </c>
      <c r="M7" s="4">
        <v>5354.523020230531</v>
      </c>
      <c r="N7" s="4">
        <v>47519.16671773648</v>
      </c>
      <c r="P7" s="18"/>
    </row>
    <row r="8" spans="1:16" ht="12.75" customHeight="1">
      <c r="A8" s="3" t="s">
        <v>20</v>
      </c>
      <c r="B8" s="4">
        <v>1960.9109618731752</v>
      </c>
      <c r="C8" s="4">
        <v>2131.1198397363696</v>
      </c>
      <c r="D8" s="4">
        <v>2802.793087207541</v>
      </c>
      <c r="E8" s="4">
        <v>3547.5568195040923</v>
      </c>
      <c r="F8" s="4">
        <v>3577.9161125859555</v>
      </c>
      <c r="G8" s="4">
        <v>4784.655720966101</v>
      </c>
      <c r="H8" s="4">
        <v>6329.760756872536</v>
      </c>
      <c r="I8" s="4">
        <v>5761.708195585804</v>
      </c>
      <c r="J8" s="4">
        <v>4056.007268150633</v>
      </c>
      <c r="K8" s="4">
        <v>5838.590456668746</v>
      </c>
      <c r="L8" s="4">
        <v>4902.835624754501</v>
      </c>
      <c r="M8" s="4">
        <v>4300.938206150849</v>
      </c>
      <c r="N8" s="4">
        <v>49994.79305005631</v>
      </c>
      <c r="P8" s="18"/>
    </row>
    <row r="9" spans="1:16" ht="12.75" customHeight="1">
      <c r="A9" s="3" t="s">
        <v>21</v>
      </c>
      <c r="B9" s="4">
        <v>5812.250288007267</v>
      </c>
      <c r="C9" s="4">
        <v>5677.593581776979</v>
      </c>
      <c r="D9" s="4">
        <v>7082.286344211247</v>
      </c>
      <c r="E9" s="4">
        <v>5785.221230824016</v>
      </c>
      <c r="F9" s="4">
        <v>6321.216760386414</v>
      </c>
      <c r="G9" s="4">
        <v>5325.618860958583</v>
      </c>
      <c r="H9" s="4">
        <v>5269.692932008809</v>
      </c>
      <c r="I9" s="4">
        <v>6431.4268730346785</v>
      </c>
      <c r="J9" s="4">
        <v>6240.842905845002</v>
      </c>
      <c r="K9" s="4">
        <v>7017.954253583406</v>
      </c>
      <c r="L9" s="4">
        <v>6890.641595732167</v>
      </c>
      <c r="M9" s="4">
        <v>5610.1582738676025</v>
      </c>
      <c r="N9" s="4">
        <v>73464.90390023618</v>
      </c>
      <c r="P9" s="18"/>
    </row>
    <row r="10" spans="1:16" ht="12.75" customHeight="1">
      <c r="A10" s="3" t="s">
        <v>22</v>
      </c>
      <c r="B10" s="4">
        <v>2479.235594455262</v>
      </c>
      <c r="C10" s="4">
        <v>2378.1027408664277</v>
      </c>
      <c r="D10" s="4">
        <v>3365.975216411545</v>
      </c>
      <c r="E10" s="4">
        <v>3596.983925577888</v>
      </c>
      <c r="F10" s="4">
        <v>4635.006733492654</v>
      </c>
      <c r="G10" s="4">
        <v>5089.972179889675</v>
      </c>
      <c r="H10" s="4">
        <v>4437.52787353447</v>
      </c>
      <c r="I10" s="4">
        <v>3710.6498303118055</v>
      </c>
      <c r="J10" s="4">
        <v>3822.2752993196764</v>
      </c>
      <c r="K10" s="4">
        <v>4073.933268810429</v>
      </c>
      <c r="L10" s="4">
        <v>4063.5482760207065</v>
      </c>
      <c r="M10" s="4">
        <v>2706.2948776902617</v>
      </c>
      <c r="N10" s="4">
        <v>44359.5058163808</v>
      </c>
      <c r="P10" s="18"/>
    </row>
    <row r="11" spans="1:16" ht="12.75" customHeight="1">
      <c r="A11" s="3" t="s">
        <v>23</v>
      </c>
      <c r="B11" s="4">
        <v>1815.7240717193138</v>
      </c>
      <c r="C11" s="4">
        <v>1783.8123627396517</v>
      </c>
      <c r="D11" s="4">
        <v>2872.5497703455335</v>
      </c>
      <c r="E11" s="4">
        <v>2028.472245316581</v>
      </c>
      <c r="F11" s="4">
        <v>2657.908975971439</v>
      </c>
      <c r="G11" s="4">
        <v>4548.64985698616</v>
      </c>
      <c r="H11" s="4">
        <v>4776.479788975741</v>
      </c>
      <c r="I11" s="4">
        <v>2729.1451522589464</v>
      </c>
      <c r="J11" s="4">
        <v>2286.4574374980707</v>
      </c>
      <c r="K11" s="4">
        <v>2137.203021062632</v>
      </c>
      <c r="L11" s="4">
        <v>2138.766730491277</v>
      </c>
      <c r="M11" s="4">
        <v>2455.8894471773956</v>
      </c>
      <c r="N11" s="4">
        <v>32231.05886054274</v>
      </c>
      <c r="P11" s="18"/>
    </row>
    <row r="12" spans="1:16" ht="12.75" customHeight="1">
      <c r="A12" s="7" t="s">
        <v>24</v>
      </c>
      <c r="B12" s="8">
        <v>2300.260944071668</v>
      </c>
      <c r="C12" s="8">
        <v>2516.0132428134793</v>
      </c>
      <c r="D12" s="8">
        <v>4878.704156316263</v>
      </c>
      <c r="E12" s="8">
        <v>1986.4816142676925</v>
      </c>
      <c r="F12" s="8">
        <v>2943.4403763096707</v>
      </c>
      <c r="G12" s="8">
        <v>3543.6552419227173</v>
      </c>
      <c r="H12" s="8">
        <v>3099.399113937181</v>
      </c>
      <c r="I12" s="8">
        <v>1874.5852675815274</v>
      </c>
      <c r="J12" s="8">
        <v>1937.4783197190984</v>
      </c>
      <c r="K12" s="8">
        <v>3161.763532287557</v>
      </c>
      <c r="L12" s="8">
        <v>2260.242302824588</v>
      </c>
      <c r="M12" s="8">
        <v>3277.8749530109544</v>
      </c>
      <c r="N12" s="8">
        <v>33779.89906506239</v>
      </c>
      <c r="P12" s="18"/>
    </row>
    <row r="13" spans="1:16" ht="12.75" customHeight="1">
      <c r="A13" s="9" t="s">
        <v>25</v>
      </c>
      <c r="B13" s="10">
        <v>2227.7503991561925</v>
      </c>
      <c r="C13" s="10">
        <v>1890.2730339999468</v>
      </c>
      <c r="D13" s="10">
        <v>3420.7223291501914</v>
      </c>
      <c r="E13" s="10">
        <v>2737.3411650015573</v>
      </c>
      <c r="F13" s="10">
        <v>4399.269887298268</v>
      </c>
      <c r="G13" s="10">
        <v>4759.047728109007</v>
      </c>
      <c r="H13" s="10">
        <v>4695.887564538895</v>
      </c>
      <c r="I13" s="10">
        <v>2554.8919463133648</v>
      </c>
      <c r="J13" s="10">
        <v>3264.117993482263</v>
      </c>
      <c r="K13" s="10">
        <v>4460.072983123812</v>
      </c>
      <c r="L13" s="10">
        <v>2425.9830308187143</v>
      </c>
      <c r="M13" s="10">
        <v>2463.532862745439</v>
      </c>
      <c r="N13" s="10">
        <v>39298.89092373765</v>
      </c>
      <c r="P13" s="18"/>
    </row>
    <row r="14" spans="1:16" ht="12.75" customHeight="1">
      <c r="A14" s="3" t="s">
        <v>26</v>
      </c>
      <c r="B14" s="4">
        <v>2195.8035631330017</v>
      </c>
      <c r="C14" s="4">
        <v>1845.4610547347243</v>
      </c>
      <c r="D14" s="4">
        <v>2268.6487138055763</v>
      </c>
      <c r="E14" s="4">
        <v>1892.2089121142137</v>
      </c>
      <c r="F14" s="4">
        <v>2126.879320378381</v>
      </c>
      <c r="G14" s="4">
        <v>2776.54359236653</v>
      </c>
      <c r="H14" s="4">
        <v>3374.6451480052606</v>
      </c>
      <c r="I14" s="4">
        <v>3436.85566023188</v>
      </c>
      <c r="J14" s="4">
        <v>2301.733174769609</v>
      </c>
      <c r="K14" s="4">
        <v>2349.9794579236946</v>
      </c>
      <c r="L14" s="4">
        <v>1932.1116038300006</v>
      </c>
      <c r="M14" s="4">
        <v>2340.084436154374</v>
      </c>
      <c r="N14" s="4">
        <v>28840.954637447245</v>
      </c>
      <c r="P14" s="18"/>
    </row>
    <row r="15" spans="1:16" ht="12.75" customHeight="1">
      <c r="A15" s="3" t="s">
        <v>27</v>
      </c>
      <c r="B15" s="4">
        <v>2590.043365813893</v>
      </c>
      <c r="C15" s="4">
        <v>3044.561115204115</v>
      </c>
      <c r="D15" s="4">
        <v>3936.874310323852</v>
      </c>
      <c r="E15" s="4">
        <v>1245.4621585803013</v>
      </c>
      <c r="F15" s="4">
        <v>787.4775468639965</v>
      </c>
      <c r="G15" s="4">
        <v>831.8229165880251</v>
      </c>
      <c r="H15" s="4">
        <v>766.5456881804821</v>
      </c>
      <c r="I15" s="4">
        <v>897.5371936098815</v>
      </c>
      <c r="J15" s="4">
        <v>647.6095175784743</v>
      </c>
      <c r="K15" s="4">
        <v>1265.6568960896318</v>
      </c>
      <c r="L15" s="4">
        <v>1119.4867722270687</v>
      </c>
      <c r="M15" s="4">
        <v>1705.9347779971818</v>
      </c>
      <c r="N15" s="4">
        <v>18839.012259056904</v>
      </c>
      <c r="P15" s="18"/>
    </row>
    <row r="16" spans="1:16" ht="12.75" customHeight="1">
      <c r="A16" s="5" t="s">
        <v>28</v>
      </c>
      <c r="B16" s="6">
        <v>1211.6512339943463</v>
      </c>
      <c r="C16" s="6">
        <v>1748.9612300039516</v>
      </c>
      <c r="D16" s="6">
        <v>1227.7415402812744</v>
      </c>
      <c r="E16" s="6">
        <v>1433.7305933439266</v>
      </c>
      <c r="F16" s="6">
        <v>891.89306121907</v>
      </c>
      <c r="G16" s="6">
        <v>995.7727902081156</v>
      </c>
      <c r="H16" s="6">
        <v>1207.498373830861</v>
      </c>
      <c r="I16" s="6">
        <v>1111.0297072719106</v>
      </c>
      <c r="J16" s="6">
        <v>938.6690302712028</v>
      </c>
      <c r="K16" s="6">
        <v>1112.7360636508286</v>
      </c>
      <c r="L16" s="6">
        <v>1098.7745077016857</v>
      </c>
      <c r="M16" s="6">
        <v>1489.7900381776894</v>
      </c>
      <c r="N16" s="6">
        <v>14468.248169954864</v>
      </c>
      <c r="P16" s="18"/>
    </row>
    <row r="17" spans="1:16" ht="12.75" customHeight="1">
      <c r="A17" s="3" t="s">
        <v>29</v>
      </c>
      <c r="B17" s="4">
        <v>1836.5630068595462</v>
      </c>
      <c r="C17" s="4">
        <v>1694.0766013282143</v>
      </c>
      <c r="D17" s="4">
        <v>1700.5206671104693</v>
      </c>
      <c r="E17" s="4">
        <v>1545.340027787996</v>
      </c>
      <c r="F17" s="4">
        <v>1352.0773297147928</v>
      </c>
      <c r="G17" s="4">
        <v>1776.1377594442206</v>
      </c>
      <c r="H17" s="4">
        <v>1298.6456471776721</v>
      </c>
      <c r="I17" s="4">
        <v>1063.9914760099985</v>
      </c>
      <c r="J17" s="4">
        <v>1184.4623414036314</v>
      </c>
      <c r="K17" s="4">
        <v>1306.5505642179464</v>
      </c>
      <c r="L17" s="4">
        <v>1138.7774893181236</v>
      </c>
      <c r="M17" s="4">
        <v>1540.6195512768195</v>
      </c>
      <c r="N17" s="4">
        <v>17437.762461649432</v>
      </c>
      <c r="P17" s="18"/>
    </row>
    <row r="18" spans="1:16" ht="12.75" customHeight="1">
      <c r="A18" s="3" t="s">
        <v>30</v>
      </c>
      <c r="B18" s="4">
        <v>675.5717381555648</v>
      </c>
      <c r="C18" s="4">
        <v>901.0627250187353</v>
      </c>
      <c r="D18" s="4">
        <v>790.3881704093637</v>
      </c>
      <c r="E18" s="4">
        <v>1310.969297764357</v>
      </c>
      <c r="F18" s="4">
        <v>1307.4063000996346</v>
      </c>
      <c r="G18" s="4">
        <v>1602.4129229559644</v>
      </c>
      <c r="H18" s="4">
        <v>1426.5304220585795</v>
      </c>
      <c r="I18" s="4">
        <v>667.2486732609659</v>
      </c>
      <c r="J18" s="4">
        <v>1101.7911617578106</v>
      </c>
      <c r="K18" s="4">
        <v>908.6800221382117</v>
      </c>
      <c r="L18" s="4">
        <v>679.712588019781</v>
      </c>
      <c r="M18" s="4">
        <v>966.9592544536397</v>
      </c>
      <c r="N18" s="4">
        <v>12338.733276092607</v>
      </c>
      <c r="P18" s="18"/>
    </row>
    <row r="19" spans="1:16" ht="12.75" customHeight="1">
      <c r="A19" s="5" t="s">
        <v>15</v>
      </c>
      <c r="B19" s="6">
        <v>1597.9910199453082</v>
      </c>
      <c r="C19" s="6">
        <v>2102.154163994283</v>
      </c>
      <c r="D19" s="6">
        <v>1371.6878839447422</v>
      </c>
      <c r="E19" s="6">
        <v>2216.174492314506</v>
      </c>
      <c r="F19" s="6">
        <v>1375.9682964913823</v>
      </c>
      <c r="G19" s="6">
        <v>1717.43052825305</v>
      </c>
      <c r="H19" s="6">
        <v>2022.3239599666006</v>
      </c>
      <c r="I19" s="6">
        <v>2318.5231206044577</v>
      </c>
      <c r="J19" s="6">
        <v>1516.7161420558168</v>
      </c>
      <c r="K19" s="6">
        <v>1688.4878161873235</v>
      </c>
      <c r="L19" s="6">
        <v>1176.4888845395224</v>
      </c>
      <c r="M19" s="6">
        <v>1525.2364601245897</v>
      </c>
      <c r="N19" s="6">
        <v>20629.182768421582</v>
      </c>
      <c r="P19" s="18"/>
    </row>
    <row r="20" spans="1:16" ht="12.75" customHeight="1">
      <c r="A20" s="3" t="s">
        <v>31</v>
      </c>
      <c r="B20" s="4">
        <v>1105.5438745314577</v>
      </c>
      <c r="C20" s="4">
        <v>938.6785168443687</v>
      </c>
      <c r="D20" s="4">
        <v>1975.3608310126742</v>
      </c>
      <c r="E20" s="4">
        <v>1320.920082506626</v>
      </c>
      <c r="F20" s="4">
        <v>1962.1230712889167</v>
      </c>
      <c r="G20" s="4">
        <v>3955.969568992922</v>
      </c>
      <c r="H20" s="4">
        <v>3821.846106390431</v>
      </c>
      <c r="I20" s="4">
        <v>2127.4712562623245</v>
      </c>
      <c r="J20" s="4">
        <v>1574.600762444251</v>
      </c>
      <c r="K20" s="4">
        <v>1605.646139210831</v>
      </c>
      <c r="L20" s="4">
        <v>1455.5680511124951</v>
      </c>
      <c r="M20" s="4">
        <v>2012.5814097733069</v>
      </c>
      <c r="N20" s="4">
        <v>23856.309670370603</v>
      </c>
      <c r="P20" s="18"/>
    </row>
    <row r="21" spans="1:16" ht="12.75" customHeight="1">
      <c r="A21" s="3" t="s">
        <v>14</v>
      </c>
      <c r="B21" s="4">
        <v>1207.0718842988183</v>
      </c>
      <c r="C21" s="4">
        <v>1232.9053403881637</v>
      </c>
      <c r="D21" s="4">
        <v>1208.0417528104317</v>
      </c>
      <c r="E21" s="4">
        <v>1199.26300424542</v>
      </c>
      <c r="F21" s="4">
        <v>1178.5291258005116</v>
      </c>
      <c r="G21" s="4">
        <v>1599.3030126151587</v>
      </c>
      <c r="H21" s="4">
        <v>1977.086588898153</v>
      </c>
      <c r="I21" s="4">
        <v>1975.3115074804184</v>
      </c>
      <c r="J21" s="4">
        <v>1113.338264407993</v>
      </c>
      <c r="K21" s="4">
        <v>1284.1210793586838</v>
      </c>
      <c r="L21" s="4">
        <v>1099.3558521705995</v>
      </c>
      <c r="M21" s="4">
        <v>1158.1674556297676</v>
      </c>
      <c r="N21" s="4">
        <v>16232.494868104119</v>
      </c>
      <c r="P21" s="18"/>
    </row>
    <row r="22" spans="1:16" ht="12.75" customHeight="1">
      <c r="A22" s="7" t="s">
        <v>32</v>
      </c>
      <c r="B22" s="8">
        <v>947.0001362385234</v>
      </c>
      <c r="C22" s="8">
        <v>976.1634846751443</v>
      </c>
      <c r="D22" s="8">
        <v>1359.620091394652</v>
      </c>
      <c r="E22" s="8">
        <v>1140.9246536874978</v>
      </c>
      <c r="F22" s="8">
        <v>1502.8880278996858</v>
      </c>
      <c r="G22" s="8">
        <v>1920.4489021795591</v>
      </c>
      <c r="H22" s="8">
        <v>1723.3316960328668</v>
      </c>
      <c r="I22" s="8">
        <v>1920.454656386081</v>
      </c>
      <c r="J22" s="8">
        <v>1312.184199516397</v>
      </c>
      <c r="K22" s="8">
        <v>1649.199568623835</v>
      </c>
      <c r="L22" s="8">
        <v>1319.3403883195951</v>
      </c>
      <c r="M22" s="8">
        <v>1402.5797549032457</v>
      </c>
      <c r="N22" s="8">
        <v>17174.135559857084</v>
      </c>
      <c r="P22" s="18"/>
    </row>
    <row r="23" spans="1:16" ht="12.75" customHeight="1">
      <c r="A23" s="9" t="s">
        <v>33</v>
      </c>
      <c r="B23" s="10">
        <v>806.8780123453773</v>
      </c>
      <c r="C23" s="10">
        <v>776.9747690103521</v>
      </c>
      <c r="D23" s="10">
        <v>1001.115099583303</v>
      </c>
      <c r="E23" s="10">
        <v>593.807576297376</v>
      </c>
      <c r="F23" s="10">
        <v>871.6084004762627</v>
      </c>
      <c r="G23" s="10">
        <v>1159.2589156158467</v>
      </c>
      <c r="H23" s="10">
        <v>1064.8828729426973</v>
      </c>
      <c r="I23" s="10">
        <v>563.7122946639643</v>
      </c>
      <c r="J23" s="10">
        <v>832.3510083069822</v>
      </c>
      <c r="K23" s="10">
        <v>758.4610918857767</v>
      </c>
      <c r="L23" s="10">
        <v>621.3630253814279</v>
      </c>
      <c r="M23" s="10">
        <v>808.5963116751794</v>
      </c>
      <c r="N23" s="10">
        <v>9859.009378184546</v>
      </c>
      <c r="P23" s="18"/>
    </row>
    <row r="24" spans="1:16" ht="12.75" customHeight="1">
      <c r="A24" s="3" t="s">
        <v>34</v>
      </c>
      <c r="B24" s="4">
        <v>740.6123191624312</v>
      </c>
      <c r="C24" s="4">
        <v>780.6764001818625</v>
      </c>
      <c r="D24" s="4">
        <v>1038.8970393201337</v>
      </c>
      <c r="E24" s="4">
        <v>483.37493502304386</v>
      </c>
      <c r="F24" s="4">
        <v>770.546424576897</v>
      </c>
      <c r="G24" s="4">
        <v>942.645881134628</v>
      </c>
      <c r="H24" s="4">
        <v>726.7235731577902</v>
      </c>
      <c r="I24" s="4">
        <v>356.82071384242397</v>
      </c>
      <c r="J24" s="4">
        <v>529.4807668904328</v>
      </c>
      <c r="K24" s="4">
        <v>663.9188677461033</v>
      </c>
      <c r="L24" s="4">
        <v>412.5632663818031</v>
      </c>
      <c r="M24" s="4">
        <v>703.8294195013542</v>
      </c>
      <c r="N24" s="4">
        <v>8150.089606918905</v>
      </c>
      <c r="P24" s="18"/>
    </row>
    <row r="25" spans="1:16" ht="12.75" customHeight="1">
      <c r="A25" s="3" t="s">
        <v>35</v>
      </c>
      <c r="B25" s="4">
        <v>644.6698351944402</v>
      </c>
      <c r="C25" s="4">
        <v>539.5242382013903</v>
      </c>
      <c r="D25" s="4">
        <v>737.9493197064513</v>
      </c>
      <c r="E25" s="4">
        <v>639.4475125244842</v>
      </c>
      <c r="F25" s="4">
        <v>518.2710338606776</v>
      </c>
      <c r="G25" s="4">
        <v>896.1211720864076</v>
      </c>
      <c r="H25" s="4">
        <v>932.5199806839049</v>
      </c>
      <c r="I25" s="4">
        <v>593.7112181849578</v>
      </c>
      <c r="J25" s="4">
        <v>629.8785044086162</v>
      </c>
      <c r="K25" s="4">
        <v>697.5050475629309</v>
      </c>
      <c r="L25" s="4">
        <v>484.87998155110216</v>
      </c>
      <c r="M25" s="4">
        <v>728.2726024239374</v>
      </c>
      <c r="N25" s="4">
        <v>8042.7504463893</v>
      </c>
      <c r="P25" s="18"/>
    </row>
    <row r="26" spans="1:16" ht="12.75" customHeight="1">
      <c r="A26" s="5" t="s">
        <v>36</v>
      </c>
      <c r="B26" s="6">
        <v>1701.0191281203306</v>
      </c>
      <c r="C26" s="6">
        <v>1541.7848321502736</v>
      </c>
      <c r="D26" s="6">
        <v>1380.245021429751</v>
      </c>
      <c r="E26" s="6">
        <v>658.3942735770703</v>
      </c>
      <c r="F26" s="6">
        <v>578.6907637196734</v>
      </c>
      <c r="G26" s="6">
        <v>348.8109874495868</v>
      </c>
      <c r="H26" s="6">
        <v>347.8707237962541</v>
      </c>
      <c r="I26" s="6">
        <v>417.8483733664177</v>
      </c>
      <c r="J26" s="6">
        <v>411.9198165462487</v>
      </c>
      <c r="K26" s="6">
        <v>748.0140941814616</v>
      </c>
      <c r="L26" s="6">
        <v>1293.7926659181385</v>
      </c>
      <c r="M26" s="6">
        <v>1907.2321052299085</v>
      </c>
      <c r="N26" s="6">
        <v>11335.622785485115</v>
      </c>
      <c r="P26" s="18"/>
    </row>
    <row r="27" spans="1:16" ht="12.75" customHeight="1">
      <c r="A27" s="3" t="s">
        <v>37</v>
      </c>
      <c r="B27" s="4">
        <v>462.6285676616287</v>
      </c>
      <c r="C27" s="4">
        <v>448.52354036619334</v>
      </c>
      <c r="D27" s="4">
        <v>461.9665380194663</v>
      </c>
      <c r="E27" s="4">
        <v>474.5082072332855</v>
      </c>
      <c r="F27" s="4">
        <v>438.3564915007045</v>
      </c>
      <c r="G27" s="4">
        <v>930.6729690581851</v>
      </c>
      <c r="H27" s="4">
        <v>757.7253378775703</v>
      </c>
      <c r="I27" s="4">
        <v>323.3645049364216</v>
      </c>
      <c r="J27" s="4">
        <v>508.05622835761193</v>
      </c>
      <c r="K27" s="4">
        <v>473.5753113879456</v>
      </c>
      <c r="L27" s="4">
        <v>514.8139664031909</v>
      </c>
      <c r="M27" s="4">
        <v>459.8876854663295</v>
      </c>
      <c r="N27" s="4">
        <v>6254.079348268533</v>
      </c>
      <c r="P27" s="18"/>
    </row>
    <row r="28" spans="1:16" ht="12.75" customHeight="1">
      <c r="A28" s="3" t="s">
        <v>38</v>
      </c>
      <c r="B28" s="4">
        <v>290.9436942659919</v>
      </c>
      <c r="C28" s="4">
        <v>259.08824323419566</v>
      </c>
      <c r="D28" s="4">
        <v>475.71394325628125</v>
      </c>
      <c r="E28" s="4">
        <v>415.46614650311466</v>
      </c>
      <c r="F28" s="4">
        <v>379.6795836942191</v>
      </c>
      <c r="G28" s="4">
        <v>720.2417003143648</v>
      </c>
      <c r="H28" s="4">
        <v>780.2382335787886</v>
      </c>
      <c r="I28" s="4">
        <v>609.5804592255257</v>
      </c>
      <c r="J28" s="4">
        <v>445.38056577844515</v>
      </c>
      <c r="K28" s="4">
        <v>489.819770932469</v>
      </c>
      <c r="L28" s="4">
        <v>489.8937682495045</v>
      </c>
      <c r="M28" s="4">
        <v>451.2491785799869</v>
      </c>
      <c r="N28" s="4">
        <v>5807.2952876128875</v>
      </c>
      <c r="P28" s="18"/>
    </row>
    <row r="29" spans="1:16" ht="12.75" customHeight="1">
      <c r="A29" s="3" t="s">
        <v>39</v>
      </c>
      <c r="B29" s="4">
        <v>598.9171956415996</v>
      </c>
      <c r="C29" s="4">
        <v>638.3280053907878</v>
      </c>
      <c r="D29" s="4">
        <v>679.987654131528</v>
      </c>
      <c r="E29" s="4">
        <v>671.0328793116386</v>
      </c>
      <c r="F29" s="4">
        <v>319.279392528668</v>
      </c>
      <c r="G29" s="4">
        <v>365.85966781639115</v>
      </c>
      <c r="H29" s="4">
        <v>259.9272050382654</v>
      </c>
      <c r="I29" s="4">
        <v>227.3724593510914</v>
      </c>
      <c r="J29" s="4">
        <v>316.1520043984698</v>
      </c>
      <c r="K29" s="4">
        <v>430.72503996181143</v>
      </c>
      <c r="L29" s="4">
        <v>399.2613612847564</v>
      </c>
      <c r="M29" s="4">
        <v>432.73519497571056</v>
      </c>
      <c r="N29" s="4">
        <v>5339.578059830717</v>
      </c>
      <c r="P29" s="18"/>
    </row>
    <row r="30" spans="1:16" ht="12.75" customHeight="1">
      <c r="A30" s="3" t="s">
        <v>40</v>
      </c>
      <c r="B30" s="4">
        <v>372.33667542888713</v>
      </c>
      <c r="C30" s="4">
        <v>332.1580432663309</v>
      </c>
      <c r="D30" s="4">
        <v>399.8056373354169</v>
      </c>
      <c r="E30" s="4">
        <v>397.42686053626863</v>
      </c>
      <c r="F30" s="4">
        <v>704.7466005546188</v>
      </c>
      <c r="G30" s="4">
        <v>714.1704507485559</v>
      </c>
      <c r="H30" s="4">
        <v>617.4302597133305</v>
      </c>
      <c r="I30" s="4">
        <v>431.1194311346586</v>
      </c>
      <c r="J30" s="4">
        <v>548.371036939234</v>
      </c>
      <c r="K30" s="4">
        <v>661.2081219984284</v>
      </c>
      <c r="L30" s="4">
        <v>394.9011142746181</v>
      </c>
      <c r="M30" s="4">
        <v>435.3021146318772</v>
      </c>
      <c r="N30" s="4">
        <v>6008.976346562225</v>
      </c>
      <c r="P30" s="18"/>
    </row>
    <row r="31" spans="1:16" ht="12.75" customHeight="1">
      <c r="A31" s="3" t="s">
        <v>41</v>
      </c>
      <c r="B31" s="4">
        <v>270.9408749861709</v>
      </c>
      <c r="C31" s="4">
        <v>302.2654794477637</v>
      </c>
      <c r="D31" s="4">
        <v>378.4317688279572</v>
      </c>
      <c r="E31" s="4">
        <v>424.5961390495433</v>
      </c>
      <c r="F31" s="4">
        <v>493.006863794139</v>
      </c>
      <c r="G31" s="4">
        <v>872.585920049011</v>
      </c>
      <c r="H31" s="4">
        <v>730.3884877942389</v>
      </c>
      <c r="I31" s="4">
        <v>535.083215027718</v>
      </c>
      <c r="J31" s="4">
        <v>470.4365182783407</v>
      </c>
      <c r="K31" s="4">
        <v>479.6670415055196</v>
      </c>
      <c r="L31" s="4">
        <v>380.2263928988013</v>
      </c>
      <c r="M31" s="4">
        <v>438.248630400592</v>
      </c>
      <c r="N31" s="4">
        <v>5775.877332059796</v>
      </c>
      <c r="P31" s="18"/>
    </row>
    <row r="32" spans="1:16" ht="12.75" customHeight="1">
      <c r="A32" s="7" t="s">
        <v>42</v>
      </c>
      <c r="B32" s="8">
        <v>482.65406560174875</v>
      </c>
      <c r="C32" s="8">
        <v>367.6073789108032</v>
      </c>
      <c r="D32" s="8">
        <v>504.6305714902432</v>
      </c>
      <c r="E32" s="8">
        <v>333.31498263154293</v>
      </c>
      <c r="F32" s="8">
        <v>471.04721845382574</v>
      </c>
      <c r="G32" s="8">
        <v>873.3919092108139</v>
      </c>
      <c r="H32" s="8">
        <v>937.5330153261775</v>
      </c>
      <c r="I32" s="8">
        <v>589.3192612690453</v>
      </c>
      <c r="J32" s="8">
        <v>433.97382448361077</v>
      </c>
      <c r="K32" s="8">
        <v>594.7316491151521</v>
      </c>
      <c r="L32" s="8">
        <v>619.2687993469127</v>
      </c>
      <c r="M32" s="8">
        <v>511.71446760022314</v>
      </c>
      <c r="N32" s="8">
        <v>6719.1871434401</v>
      </c>
      <c r="P32" s="18"/>
    </row>
    <row r="33" spans="1:16" ht="12.75" customHeight="1">
      <c r="A33" s="9" t="s">
        <v>43</v>
      </c>
      <c r="B33" s="10">
        <v>410.48696690749034</v>
      </c>
      <c r="C33" s="10">
        <v>334.0578616539012</v>
      </c>
      <c r="D33" s="10">
        <v>486.81155753121607</v>
      </c>
      <c r="E33" s="10">
        <v>434.62426371483366</v>
      </c>
      <c r="F33" s="10">
        <v>584.0473197586392</v>
      </c>
      <c r="G33" s="10">
        <v>1008.7425452947729</v>
      </c>
      <c r="H33" s="10">
        <v>820.1501767457407</v>
      </c>
      <c r="I33" s="10">
        <v>517.0872269115825</v>
      </c>
      <c r="J33" s="10">
        <v>643.5417963054574</v>
      </c>
      <c r="K33" s="10">
        <v>622.6254194429084</v>
      </c>
      <c r="L33" s="10">
        <v>586.2373194475346</v>
      </c>
      <c r="M33" s="10">
        <v>419.93272422286486</v>
      </c>
      <c r="N33" s="10">
        <v>6868.345177936942</v>
      </c>
      <c r="P33" s="18"/>
    </row>
    <row r="34" spans="1:16" ht="12.75" customHeight="1">
      <c r="A34" s="3" t="s">
        <v>44</v>
      </c>
      <c r="B34" s="4">
        <v>511.89116219150554</v>
      </c>
      <c r="C34" s="4">
        <v>397.0109066620229</v>
      </c>
      <c r="D34" s="4">
        <v>450.4891208226645</v>
      </c>
      <c r="E34" s="4">
        <v>472.5555867465926</v>
      </c>
      <c r="F34" s="4">
        <v>401.3284196074644</v>
      </c>
      <c r="G34" s="4">
        <v>873.8451201217633</v>
      </c>
      <c r="H34" s="4">
        <v>527.5864101683859</v>
      </c>
      <c r="I34" s="4">
        <v>370.7799315730601</v>
      </c>
      <c r="J34" s="4">
        <v>425.47382208920334</v>
      </c>
      <c r="K34" s="4">
        <v>533.9359705277996</v>
      </c>
      <c r="L34" s="4">
        <v>343.2397877610481</v>
      </c>
      <c r="M34" s="4">
        <v>457.14673792427897</v>
      </c>
      <c r="N34" s="4">
        <v>5765.282976195789</v>
      </c>
      <c r="P34" s="18"/>
    </row>
    <row r="35" spans="1:16" ht="12.75" customHeight="1">
      <c r="A35" s="3" t="s">
        <v>45</v>
      </c>
      <c r="B35" s="4">
        <v>414.6757261543762</v>
      </c>
      <c r="C35" s="4">
        <v>418.496147452933</v>
      </c>
      <c r="D35" s="4">
        <v>492.43631616307795</v>
      </c>
      <c r="E35" s="4">
        <v>456.79740768935824</v>
      </c>
      <c r="F35" s="4">
        <v>475.76231660968926</v>
      </c>
      <c r="G35" s="4">
        <v>773.734806659023</v>
      </c>
      <c r="H35" s="4">
        <v>639.369368635322</v>
      </c>
      <c r="I35" s="4">
        <v>508.3567688387213</v>
      </c>
      <c r="J35" s="4">
        <v>408.7673315138863</v>
      </c>
      <c r="K35" s="4">
        <v>445.4852687156744</v>
      </c>
      <c r="L35" s="4">
        <v>369.90294437113255</v>
      </c>
      <c r="M35" s="4">
        <v>401.9163622952602</v>
      </c>
      <c r="N35" s="4">
        <v>5805.700765098454</v>
      </c>
      <c r="P35" s="18"/>
    </row>
    <row r="36" spans="1:16" ht="12.75" customHeight="1">
      <c r="A36" s="5" t="s">
        <v>46</v>
      </c>
      <c r="B36" s="6">
        <v>317.4034163678681</v>
      </c>
      <c r="C36" s="6">
        <v>292.91590634140664</v>
      </c>
      <c r="D36" s="6">
        <v>282.51256790577395</v>
      </c>
      <c r="E36" s="6">
        <v>502.9936431082223</v>
      </c>
      <c r="F36" s="6">
        <v>562.629512808185</v>
      </c>
      <c r="G36" s="6">
        <v>512.2902850299336</v>
      </c>
      <c r="H36" s="6">
        <v>620.0893069345567</v>
      </c>
      <c r="I36" s="6">
        <v>421.1117289430756</v>
      </c>
      <c r="J36" s="6">
        <v>374.37048352687896</v>
      </c>
      <c r="K36" s="6">
        <v>411.8053929643205</v>
      </c>
      <c r="L36" s="6">
        <v>356.5605849924648</v>
      </c>
      <c r="M36" s="6">
        <v>368.25190216211536</v>
      </c>
      <c r="N36" s="6">
        <v>5022.934731084802</v>
      </c>
      <c r="P36" s="18"/>
    </row>
    <row r="37" spans="1:16" ht="12.75" customHeight="1">
      <c r="A37" s="3" t="s">
        <v>47</v>
      </c>
      <c r="B37" s="4">
        <v>254.27154380774817</v>
      </c>
      <c r="C37" s="4">
        <v>236.89097386691037</v>
      </c>
      <c r="D37" s="4">
        <v>322.0636417725808</v>
      </c>
      <c r="E37" s="4">
        <v>301.2746234321348</v>
      </c>
      <c r="F37" s="4">
        <v>305.696281579513</v>
      </c>
      <c r="G37" s="4">
        <v>511.4463272630607</v>
      </c>
      <c r="H37" s="4">
        <v>438.0888071846427</v>
      </c>
      <c r="I37" s="4">
        <v>261.31680454575405</v>
      </c>
      <c r="J37" s="4">
        <v>423.2081248108925</v>
      </c>
      <c r="K37" s="4">
        <v>494.9371281188246</v>
      </c>
      <c r="L37" s="4">
        <v>411.07625535241425</v>
      </c>
      <c r="M37" s="4">
        <v>319.69154617102697</v>
      </c>
      <c r="N37" s="4">
        <v>4279.962057905503</v>
      </c>
      <c r="P37" s="18"/>
    </row>
    <row r="38" spans="1:16" ht="12.75" customHeight="1">
      <c r="A38" s="3" t="s">
        <v>48</v>
      </c>
      <c r="B38" s="4">
        <v>561.1285736450458</v>
      </c>
      <c r="C38" s="4">
        <v>431.51278412550766</v>
      </c>
      <c r="D38" s="4">
        <v>707.2801555381379</v>
      </c>
      <c r="E38" s="4">
        <v>514.3638414363866</v>
      </c>
      <c r="F38" s="4">
        <v>698.601332082607</v>
      </c>
      <c r="G38" s="4">
        <v>1376.1446130269674</v>
      </c>
      <c r="H38" s="4">
        <v>1258.102650049266</v>
      </c>
      <c r="I38" s="4">
        <v>718.4062774692363</v>
      </c>
      <c r="J38" s="4">
        <v>586.0853641767807</v>
      </c>
      <c r="K38" s="4">
        <v>613.169613702178</v>
      </c>
      <c r="L38" s="4">
        <v>588.9634999877433</v>
      </c>
      <c r="M38" s="4">
        <v>792.076374602001</v>
      </c>
      <c r="N38" s="4">
        <v>8845.835079841858</v>
      </c>
      <c r="P38" s="18"/>
    </row>
    <row r="39" spans="1:16" ht="12.75" customHeight="1">
      <c r="A39" s="3" t="s">
        <v>49</v>
      </c>
      <c r="B39" s="4">
        <v>936.3561250555689</v>
      </c>
      <c r="C39" s="4">
        <v>982.6125941623784</v>
      </c>
      <c r="D39" s="4">
        <v>1095.417680152577</v>
      </c>
      <c r="E39" s="4">
        <v>457.6706475558324</v>
      </c>
      <c r="F39" s="4">
        <v>586.3377565269791</v>
      </c>
      <c r="G39" s="4">
        <v>471.1572437065252</v>
      </c>
      <c r="H39" s="4">
        <v>431.7135953154155</v>
      </c>
      <c r="I39" s="4">
        <v>459.1970754442126</v>
      </c>
      <c r="J39" s="4">
        <v>373.1962263368284</v>
      </c>
      <c r="K39" s="4">
        <v>547.5561086375087</v>
      </c>
      <c r="L39" s="4">
        <v>781.1884435510275</v>
      </c>
      <c r="M39" s="4">
        <v>636.7358793316647</v>
      </c>
      <c r="N39" s="4">
        <v>7759.139375776519</v>
      </c>
      <c r="P39" s="18"/>
    </row>
    <row r="40" spans="1:16" ht="12.75" customHeight="1">
      <c r="A40" s="3" t="s">
        <v>50</v>
      </c>
      <c r="B40" s="4">
        <v>440.54179944541534</v>
      </c>
      <c r="C40" s="4">
        <v>452.05451772877313</v>
      </c>
      <c r="D40" s="4">
        <v>429.7463926728073</v>
      </c>
      <c r="E40" s="4">
        <v>892.4785266203439</v>
      </c>
      <c r="F40" s="4">
        <v>439.2870587598409</v>
      </c>
      <c r="G40" s="4">
        <v>432.77179666081645</v>
      </c>
      <c r="H40" s="4">
        <v>344.94110708243363</v>
      </c>
      <c r="I40" s="4">
        <v>430.2393153928554</v>
      </c>
      <c r="J40" s="4">
        <v>348.29946621531974</v>
      </c>
      <c r="K40" s="4">
        <v>594.7317310310009</v>
      </c>
      <c r="L40" s="4">
        <v>541.1849095271152</v>
      </c>
      <c r="M40" s="4">
        <v>568.8237496720137</v>
      </c>
      <c r="N40" s="4">
        <v>5915.100370808736</v>
      </c>
      <c r="P40" s="18"/>
    </row>
    <row r="41" spans="1:16" ht="12.75" customHeight="1">
      <c r="A41" s="3" t="s">
        <v>51</v>
      </c>
      <c r="B41" s="4">
        <v>576.1922173047255</v>
      </c>
      <c r="C41" s="4">
        <v>559.540483966176</v>
      </c>
      <c r="D41" s="4">
        <v>642.4388422490582</v>
      </c>
      <c r="E41" s="4">
        <v>530.6256686107099</v>
      </c>
      <c r="F41" s="4">
        <v>628.017017849954</v>
      </c>
      <c r="G41" s="4">
        <v>466.9956501619367</v>
      </c>
      <c r="H41" s="4">
        <v>350.4134905122474</v>
      </c>
      <c r="I41" s="4">
        <v>480.08118589044875</v>
      </c>
      <c r="J41" s="4">
        <v>429.2300856578849</v>
      </c>
      <c r="K41" s="4">
        <v>527.6234393670032</v>
      </c>
      <c r="L41" s="4">
        <v>546.470812962549</v>
      </c>
      <c r="M41" s="4">
        <v>584.0959477681887</v>
      </c>
      <c r="N41" s="4">
        <v>6321.724842300882</v>
      </c>
      <c r="P41" s="18"/>
    </row>
    <row r="42" spans="1:16" ht="12.75" customHeight="1">
      <c r="A42" s="7" t="s">
        <v>52</v>
      </c>
      <c r="B42" s="8">
        <v>372.9443487459339</v>
      </c>
      <c r="C42" s="8">
        <v>285.75404692382455</v>
      </c>
      <c r="D42" s="8">
        <v>468.1483522914013</v>
      </c>
      <c r="E42" s="8">
        <v>266.25094178835093</v>
      </c>
      <c r="F42" s="8">
        <v>492.0853784970635</v>
      </c>
      <c r="G42" s="8">
        <v>631.7715108150175</v>
      </c>
      <c r="H42" s="8">
        <v>465.39408720042076</v>
      </c>
      <c r="I42" s="8">
        <v>361.8204530391071</v>
      </c>
      <c r="J42" s="8">
        <v>459.92238198958745</v>
      </c>
      <c r="K42" s="8">
        <v>397.47334947922917</v>
      </c>
      <c r="L42" s="8">
        <v>267.9207132136771</v>
      </c>
      <c r="M42" s="8">
        <v>482.32690643956687</v>
      </c>
      <c r="N42" s="8">
        <v>4951.8124704231805</v>
      </c>
      <c r="P42" s="18"/>
    </row>
    <row r="43" spans="1:16" ht="12.75" customHeight="1">
      <c r="A43" s="9" t="s">
        <v>53</v>
      </c>
      <c r="B43" s="10">
        <v>336.6804186411934</v>
      </c>
      <c r="C43" s="10">
        <v>360.627039042106</v>
      </c>
      <c r="D43" s="10">
        <v>505.9528109720155</v>
      </c>
      <c r="E43" s="10">
        <v>393.18164063569725</v>
      </c>
      <c r="F43" s="10">
        <v>332.8346989757614</v>
      </c>
      <c r="G43" s="10">
        <v>596.5314166831655</v>
      </c>
      <c r="H43" s="10">
        <v>565.9970299245429</v>
      </c>
      <c r="I43" s="10">
        <v>384.2752891226786</v>
      </c>
      <c r="J43" s="10">
        <v>361.365597769018</v>
      </c>
      <c r="K43" s="10">
        <v>382.0204071225177</v>
      </c>
      <c r="L43" s="10">
        <v>358.6787894135188</v>
      </c>
      <c r="M43" s="10">
        <v>386.81409707759485</v>
      </c>
      <c r="N43" s="10">
        <v>4964.95923537981</v>
      </c>
      <c r="P43" s="18"/>
    </row>
    <row r="44" spans="1:16" ht="12.75" customHeight="1">
      <c r="A44" s="3" t="s">
        <v>54</v>
      </c>
      <c r="B44" s="4">
        <v>274.77935933540357</v>
      </c>
      <c r="C44" s="4">
        <v>283.79415188451</v>
      </c>
      <c r="D44" s="4">
        <v>390.8228451622025</v>
      </c>
      <c r="E44" s="4">
        <v>306.02315747310655</v>
      </c>
      <c r="F44" s="4">
        <v>453.9422750463106</v>
      </c>
      <c r="G44" s="4">
        <v>866.1315397553483</v>
      </c>
      <c r="H44" s="4">
        <v>680.9533057327673</v>
      </c>
      <c r="I44" s="4">
        <v>392.59230099581157</v>
      </c>
      <c r="J44" s="4">
        <v>350.34552626055273</v>
      </c>
      <c r="K44" s="4">
        <v>326.86001562597704</v>
      </c>
      <c r="L44" s="4">
        <v>284.8811295811619</v>
      </c>
      <c r="M44" s="4">
        <v>349.45122210592695</v>
      </c>
      <c r="N44" s="4">
        <v>4960.576828959079</v>
      </c>
      <c r="P44" s="18"/>
    </row>
    <row r="45" spans="1:16" ht="12.75" customHeight="1">
      <c r="A45" s="3" t="s">
        <v>55</v>
      </c>
      <c r="B45" s="4">
        <v>261.49597795111293</v>
      </c>
      <c r="C45" s="4">
        <v>262.94852502296214</v>
      </c>
      <c r="D45" s="4">
        <v>192.58679278697934</v>
      </c>
      <c r="E45" s="4">
        <v>339.84945444742306</v>
      </c>
      <c r="F45" s="4">
        <v>237.19128859003064</v>
      </c>
      <c r="G45" s="4">
        <v>303.89466831496617</v>
      </c>
      <c r="H45" s="4">
        <v>343.4098326884402</v>
      </c>
      <c r="I45" s="4">
        <v>326.63870322067856</v>
      </c>
      <c r="J45" s="4">
        <v>244.58819264088334</v>
      </c>
      <c r="K45" s="4">
        <v>331.7513384530686</v>
      </c>
      <c r="L45" s="4">
        <v>187.65356234051438</v>
      </c>
      <c r="M45" s="4">
        <v>215.4651330543268</v>
      </c>
      <c r="N45" s="4">
        <v>3247.473469511386</v>
      </c>
      <c r="P45" s="18"/>
    </row>
    <row r="46" spans="1:16" ht="12.75" customHeight="1">
      <c r="A46" s="5" t="s">
        <v>56</v>
      </c>
      <c r="B46" s="6">
        <v>456.1737340059955</v>
      </c>
      <c r="C46" s="6">
        <v>386.77533613186336</v>
      </c>
      <c r="D46" s="6">
        <v>326.9294187556921</v>
      </c>
      <c r="E46" s="6">
        <v>547.5917204835633</v>
      </c>
      <c r="F46" s="6">
        <v>412.4135696756639</v>
      </c>
      <c r="G46" s="6">
        <v>384.41804604861187</v>
      </c>
      <c r="H46" s="6">
        <v>331.51077584753034</v>
      </c>
      <c r="I46" s="6">
        <v>275.3284281390856</v>
      </c>
      <c r="J46" s="6">
        <v>236.97063218784453</v>
      </c>
      <c r="K46" s="6">
        <v>272.44209897110227</v>
      </c>
      <c r="L46" s="6">
        <v>331.69955030319585</v>
      </c>
      <c r="M46" s="6">
        <v>529.812242242205</v>
      </c>
      <c r="N46" s="6">
        <v>4492.065552792354</v>
      </c>
      <c r="P46" s="18"/>
    </row>
    <row r="47" spans="1:16" ht="12.75" customHeight="1">
      <c r="A47" s="3" t="s">
        <v>57</v>
      </c>
      <c r="B47" s="4">
        <v>320.4461885482525</v>
      </c>
      <c r="C47" s="4">
        <v>352.3123400889933</v>
      </c>
      <c r="D47" s="4">
        <v>585.6305237048495</v>
      </c>
      <c r="E47" s="4">
        <v>314.99746993580186</v>
      </c>
      <c r="F47" s="4">
        <v>479.48193194655926</v>
      </c>
      <c r="G47" s="4">
        <v>515.9065622304176</v>
      </c>
      <c r="H47" s="4">
        <v>350.21721678894164</v>
      </c>
      <c r="I47" s="4">
        <v>269.01886352526515</v>
      </c>
      <c r="J47" s="4">
        <v>473.9790959563948</v>
      </c>
      <c r="K47" s="4">
        <v>384.9348156663786</v>
      </c>
      <c r="L47" s="4">
        <v>319.34122241221667</v>
      </c>
      <c r="M47" s="4">
        <v>331.4009532335309</v>
      </c>
      <c r="N47" s="4">
        <v>4697.667184037602</v>
      </c>
      <c r="P47" s="18"/>
    </row>
    <row r="48" spans="1:16" ht="12.75" customHeight="1">
      <c r="A48" s="3" t="s">
        <v>58</v>
      </c>
      <c r="B48" s="4">
        <v>246.573299984807</v>
      </c>
      <c r="C48" s="4">
        <v>249.51976799556434</v>
      </c>
      <c r="D48" s="4">
        <v>291.67551071246254</v>
      </c>
      <c r="E48" s="4">
        <v>226.01741566631966</v>
      </c>
      <c r="F48" s="4">
        <v>354.7130920552803</v>
      </c>
      <c r="G48" s="4">
        <v>581.489604192662</v>
      </c>
      <c r="H48" s="4">
        <v>582.8523837175113</v>
      </c>
      <c r="I48" s="4">
        <v>391.5922081361931</v>
      </c>
      <c r="J48" s="4">
        <v>332.31071713430265</v>
      </c>
      <c r="K48" s="4">
        <v>367.8584026498046</v>
      </c>
      <c r="L48" s="4">
        <v>325.60722338961193</v>
      </c>
      <c r="M48" s="4">
        <v>363.07012989301796</v>
      </c>
      <c r="N48" s="4">
        <v>4313.279755527537</v>
      </c>
      <c r="P48" s="18"/>
    </row>
    <row r="49" spans="1:16" ht="12.75" customHeight="1">
      <c r="A49" s="3" t="s">
        <v>59</v>
      </c>
      <c r="B49" s="4">
        <v>325.3914341992547</v>
      </c>
      <c r="C49" s="4">
        <v>219.73530752159525</v>
      </c>
      <c r="D49" s="4">
        <v>288.6450805725034</v>
      </c>
      <c r="E49" s="4">
        <v>335.0823568189967</v>
      </c>
      <c r="F49" s="4">
        <v>333.48912488989805</v>
      </c>
      <c r="G49" s="4">
        <v>516.6832786840165</v>
      </c>
      <c r="H49" s="4">
        <v>372.0902507021539</v>
      </c>
      <c r="I49" s="4">
        <v>325.11315012290083</v>
      </c>
      <c r="J49" s="4">
        <v>399.8376560564789</v>
      </c>
      <c r="K49" s="4">
        <v>402.6077555674292</v>
      </c>
      <c r="L49" s="4">
        <v>258.0059545003508</v>
      </c>
      <c r="M49" s="4">
        <v>306.78950482181506</v>
      </c>
      <c r="N49" s="4">
        <v>4083.470854457393</v>
      </c>
      <c r="P49" s="18"/>
    </row>
    <row r="50" spans="1:16" ht="12.75" customHeight="1">
      <c r="A50" s="3" t="s">
        <v>60</v>
      </c>
      <c r="B50" s="4">
        <v>274.3390527406689</v>
      </c>
      <c r="C50" s="4">
        <v>273.9178398557299</v>
      </c>
      <c r="D50" s="4">
        <v>279.0279972694349</v>
      </c>
      <c r="E50" s="4">
        <v>309.31751190656036</v>
      </c>
      <c r="F50" s="4">
        <v>390.5540317401722</v>
      </c>
      <c r="G50" s="4">
        <v>673.8611280777051</v>
      </c>
      <c r="H50" s="4">
        <v>477.260460352947</v>
      </c>
      <c r="I50" s="4">
        <v>265.0103870765124</v>
      </c>
      <c r="J50" s="4">
        <v>334.21935344561984</v>
      </c>
      <c r="K50" s="4">
        <v>425.5946291387719</v>
      </c>
      <c r="L50" s="4">
        <v>400.17067195507593</v>
      </c>
      <c r="M50" s="4">
        <v>363.2736600440655</v>
      </c>
      <c r="N50" s="4">
        <v>4466.546723603264</v>
      </c>
      <c r="P50" s="18"/>
    </row>
    <row r="51" spans="1:16" ht="12.75" customHeight="1">
      <c r="A51" s="3" t="s">
        <v>61</v>
      </c>
      <c r="B51" s="4">
        <v>268.20235475224285</v>
      </c>
      <c r="C51" s="4">
        <v>240.07950162551333</v>
      </c>
      <c r="D51" s="4">
        <v>317.7104195160952</v>
      </c>
      <c r="E51" s="4">
        <v>315.85610803143004</v>
      </c>
      <c r="F51" s="4">
        <v>447.9207411879584</v>
      </c>
      <c r="G51" s="4">
        <v>473.26177470472845</v>
      </c>
      <c r="H51" s="4">
        <v>416.0141512579568</v>
      </c>
      <c r="I51" s="4">
        <v>260.38717640275064</v>
      </c>
      <c r="J51" s="4">
        <v>333.00109136524134</v>
      </c>
      <c r="K51" s="4">
        <v>376.29246121761304</v>
      </c>
      <c r="L51" s="4">
        <v>230.0359522780487</v>
      </c>
      <c r="M51" s="4">
        <v>375.16519802793573</v>
      </c>
      <c r="N51" s="4">
        <v>4053.9269303675146</v>
      </c>
      <c r="P51" s="18"/>
    </row>
    <row r="52" spans="1:16" ht="12.75" customHeight="1">
      <c r="A52" s="7" t="s">
        <v>62</v>
      </c>
      <c r="B52" s="8">
        <v>629.82161632655</v>
      </c>
      <c r="C52" s="8">
        <v>602.0852963970575</v>
      </c>
      <c r="D52" s="8">
        <v>741.4566037664894</v>
      </c>
      <c r="E52" s="8">
        <v>376.4626453459176</v>
      </c>
      <c r="F52" s="8">
        <v>450.59407355513264</v>
      </c>
      <c r="G52" s="8">
        <v>606.5092620764991</v>
      </c>
      <c r="H52" s="8">
        <v>391.89647716502884</v>
      </c>
      <c r="I52" s="8">
        <v>304.90810401398744</v>
      </c>
      <c r="J52" s="8">
        <v>342.82436914678044</v>
      </c>
      <c r="K52" s="8">
        <v>447.90993706100346</v>
      </c>
      <c r="L52" s="8">
        <v>432.26262748550283</v>
      </c>
      <c r="M52" s="8">
        <v>468.4280193359345</v>
      </c>
      <c r="N52" s="8">
        <v>5795.159031675885</v>
      </c>
      <c r="P52" s="18"/>
    </row>
    <row r="53" spans="1:16" ht="12.75" customHeight="1">
      <c r="A53" s="9" t="s">
        <v>63</v>
      </c>
      <c r="B53" s="10">
        <v>258.2634871011344</v>
      </c>
      <c r="C53" s="10">
        <v>261.77353442081363</v>
      </c>
      <c r="D53" s="10">
        <v>310.15443219672926</v>
      </c>
      <c r="E53" s="10">
        <v>334.6039275580633</v>
      </c>
      <c r="F53" s="10">
        <v>370.78739645335475</v>
      </c>
      <c r="G53" s="10">
        <v>450.89586157388777</v>
      </c>
      <c r="H53" s="10">
        <v>418.8550994578418</v>
      </c>
      <c r="I53" s="10">
        <v>299.2097276810845</v>
      </c>
      <c r="J53" s="10">
        <v>302.37428861032754</v>
      </c>
      <c r="K53" s="10">
        <v>326.51586785754444</v>
      </c>
      <c r="L53" s="10">
        <v>221.80302459243933</v>
      </c>
      <c r="M53" s="10">
        <v>295.03450622343377</v>
      </c>
      <c r="N53" s="10">
        <v>3850.271153726654</v>
      </c>
      <c r="P53" s="18"/>
    </row>
    <row r="54" spans="1:16" ht="12.75" customHeight="1">
      <c r="A54" s="3" t="s">
        <v>64</v>
      </c>
      <c r="B54" s="4">
        <v>220.97971313438893</v>
      </c>
      <c r="C54" s="4">
        <v>218.9734656281614</v>
      </c>
      <c r="D54" s="4">
        <v>356.87578263197645</v>
      </c>
      <c r="E54" s="4">
        <v>297.5070764673411</v>
      </c>
      <c r="F54" s="4">
        <v>340.6135292369091</v>
      </c>
      <c r="G54" s="4">
        <v>443.1881307760324</v>
      </c>
      <c r="H54" s="4">
        <v>441.48766813293605</v>
      </c>
      <c r="I54" s="4">
        <v>439.5094500357851</v>
      </c>
      <c r="J54" s="4">
        <v>371.28143276565544</v>
      </c>
      <c r="K54" s="4">
        <v>304.8327635513395</v>
      </c>
      <c r="L54" s="4">
        <v>382.724428716592</v>
      </c>
      <c r="M54" s="4">
        <v>351.20510678009117</v>
      </c>
      <c r="N54" s="4">
        <v>4169.178547857209</v>
      </c>
      <c r="P54" s="18"/>
    </row>
    <row r="55" spans="1:16" ht="12.75" customHeight="1">
      <c r="A55" s="3" t="s">
        <v>65</v>
      </c>
      <c r="B55" s="4">
        <v>347.1219637073205</v>
      </c>
      <c r="C55" s="4">
        <v>225.53209336426417</v>
      </c>
      <c r="D55" s="4">
        <v>382.89741554177175</v>
      </c>
      <c r="E55" s="4">
        <v>255.48889726986707</v>
      </c>
      <c r="F55" s="4">
        <v>358.09612221658404</v>
      </c>
      <c r="G55" s="4">
        <v>626.2968218235161</v>
      </c>
      <c r="H55" s="4">
        <v>534.9141801020844</v>
      </c>
      <c r="I55" s="4">
        <v>208.2961752798738</v>
      </c>
      <c r="J55" s="4">
        <v>293.60361868425935</v>
      </c>
      <c r="K55" s="4">
        <v>249.5108650109843</v>
      </c>
      <c r="L55" s="4">
        <v>370.10058056172585</v>
      </c>
      <c r="M55" s="4">
        <v>347.5689723970397</v>
      </c>
      <c r="N55" s="4">
        <v>4199.427705959291</v>
      </c>
      <c r="P55" s="18"/>
    </row>
    <row r="56" spans="1:16" ht="12.75" customHeight="1">
      <c r="A56" s="5" t="s">
        <v>66</v>
      </c>
      <c r="B56" s="6">
        <v>322.9609194260599</v>
      </c>
      <c r="C56" s="6">
        <v>549.4851882628736</v>
      </c>
      <c r="D56" s="6">
        <v>308.9718934331273</v>
      </c>
      <c r="E56" s="6">
        <v>308.2085839226055</v>
      </c>
      <c r="F56" s="6">
        <v>144.27231290872402</v>
      </c>
      <c r="G56" s="6">
        <v>177.89391055825834</v>
      </c>
      <c r="H56" s="6">
        <v>182.3371539897773</v>
      </c>
      <c r="I56" s="6">
        <v>148.6614163942623</v>
      </c>
      <c r="J56" s="6">
        <v>161.81063773377554</v>
      </c>
      <c r="K56" s="6">
        <v>202.36144684199158</v>
      </c>
      <c r="L56" s="6">
        <v>230.58365617409763</v>
      </c>
      <c r="M56" s="6">
        <v>292.3788437674779</v>
      </c>
      <c r="N56" s="6">
        <v>3029.925963413031</v>
      </c>
      <c r="P56" s="18"/>
    </row>
    <row r="57" spans="1:16" ht="12.75" customHeight="1">
      <c r="A57" s="3" t="s">
        <v>67</v>
      </c>
      <c r="B57" s="4">
        <v>418.14602011706455</v>
      </c>
      <c r="C57" s="4">
        <v>510.79940051181325</v>
      </c>
      <c r="D57" s="4">
        <v>375.72265284623717</v>
      </c>
      <c r="E57" s="4">
        <v>320.58085813468847</v>
      </c>
      <c r="F57" s="4">
        <v>274.766733663685</v>
      </c>
      <c r="G57" s="4">
        <v>281.92094370192524</v>
      </c>
      <c r="H57" s="4">
        <v>269.37802222709774</v>
      </c>
      <c r="I57" s="4">
        <v>165.92835937011392</v>
      </c>
      <c r="J57" s="4">
        <v>157.58895409322054</v>
      </c>
      <c r="K57" s="4">
        <v>248.40359051451208</v>
      </c>
      <c r="L57" s="4">
        <v>175.92613751589613</v>
      </c>
      <c r="M57" s="4">
        <v>310.62900870869237</v>
      </c>
      <c r="N57" s="4">
        <v>3509.7906814049466</v>
      </c>
      <c r="P57" s="18"/>
    </row>
    <row r="58" spans="1:16" ht="12.75" customHeight="1">
      <c r="A58" s="3" t="s">
        <v>68</v>
      </c>
      <c r="B58" s="4">
        <v>271.07093920837895</v>
      </c>
      <c r="C58" s="4">
        <v>235.84051990682264</v>
      </c>
      <c r="D58" s="4">
        <v>269.8572155782673</v>
      </c>
      <c r="E58" s="4">
        <v>455.4733512267994</v>
      </c>
      <c r="F58" s="4">
        <v>329.7684639628592</v>
      </c>
      <c r="G58" s="4">
        <v>526.2404777393468</v>
      </c>
      <c r="H58" s="4">
        <v>510.27168105536254</v>
      </c>
      <c r="I58" s="4">
        <v>273.7054118040267</v>
      </c>
      <c r="J58" s="4">
        <v>305.0218613312967</v>
      </c>
      <c r="K58" s="4">
        <v>301.7367373309387</v>
      </c>
      <c r="L58" s="4">
        <v>204.76062293311594</v>
      </c>
      <c r="M58" s="4">
        <v>288.8022650113225</v>
      </c>
      <c r="N58" s="4">
        <v>3972.549547088538</v>
      </c>
      <c r="P58" s="18"/>
    </row>
    <row r="59" spans="1:16" ht="12.75" customHeight="1">
      <c r="A59" s="3" t="s">
        <v>69</v>
      </c>
      <c r="B59" s="4">
        <v>309.59440950958304</v>
      </c>
      <c r="C59" s="4">
        <v>360.9477557296997</v>
      </c>
      <c r="D59" s="4">
        <v>219.05308240884332</v>
      </c>
      <c r="E59" s="4">
        <v>366.14748994019965</v>
      </c>
      <c r="F59" s="4">
        <v>381.8847935730097</v>
      </c>
      <c r="G59" s="4">
        <v>327.94390798212083</v>
      </c>
      <c r="H59" s="4">
        <v>555.2389927591502</v>
      </c>
      <c r="I59" s="4">
        <v>433.27771934119426</v>
      </c>
      <c r="J59" s="4">
        <v>324.95755287157056</v>
      </c>
      <c r="K59" s="4">
        <v>329.14872848968497</v>
      </c>
      <c r="L59" s="4">
        <v>349.5192589830665</v>
      </c>
      <c r="M59" s="4">
        <v>303.18164829052347</v>
      </c>
      <c r="N59" s="4">
        <v>4260.895339878646</v>
      </c>
      <c r="P59" s="18"/>
    </row>
    <row r="60" spans="1:16" ht="12.75" customHeight="1">
      <c r="A60" s="3" t="s">
        <v>70</v>
      </c>
      <c r="B60" s="4">
        <v>252.68861687032697</v>
      </c>
      <c r="C60" s="4">
        <v>181.19896907878098</v>
      </c>
      <c r="D60" s="4">
        <v>280.0942804080734</v>
      </c>
      <c r="E60" s="4">
        <v>169.98787933310814</v>
      </c>
      <c r="F60" s="4">
        <v>314.6358562546257</v>
      </c>
      <c r="G60" s="4">
        <v>426.6606725966776</v>
      </c>
      <c r="H60" s="4">
        <v>374.25719556487877</v>
      </c>
      <c r="I60" s="4">
        <v>219.04168711110825</v>
      </c>
      <c r="J60" s="4">
        <v>291.5886280821925</v>
      </c>
      <c r="K60" s="4">
        <v>211.34079588235903</v>
      </c>
      <c r="L60" s="4">
        <v>187.93135975192527</v>
      </c>
      <c r="M60" s="4">
        <v>225.45716017181692</v>
      </c>
      <c r="N60" s="4">
        <v>3134.8831011058737</v>
      </c>
      <c r="P60" s="18"/>
    </row>
    <row r="61" spans="1:16" ht="12.75" customHeight="1">
      <c r="A61" s="7" t="s">
        <v>71</v>
      </c>
      <c r="B61" s="8">
        <v>384.3407453653573</v>
      </c>
      <c r="C61" s="8">
        <v>486.66983519431943</v>
      </c>
      <c r="D61" s="8">
        <v>307.08575900424864</v>
      </c>
      <c r="E61" s="8">
        <v>578.2277750212901</v>
      </c>
      <c r="F61" s="8">
        <v>318.5255801892884</v>
      </c>
      <c r="G61" s="8">
        <v>335.80144753668895</v>
      </c>
      <c r="H61" s="8">
        <v>281.71615132827026</v>
      </c>
      <c r="I61" s="8">
        <v>289.4008131139078</v>
      </c>
      <c r="J61" s="8">
        <v>321.24167559451735</v>
      </c>
      <c r="K61" s="8">
        <v>445.23358622825657</v>
      </c>
      <c r="L61" s="8">
        <v>427.0253090399731</v>
      </c>
      <c r="M61" s="8">
        <v>554.1227918215023</v>
      </c>
      <c r="N61" s="8">
        <v>4729.391469437621</v>
      </c>
      <c r="P61" s="1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Maui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38.421875" style="0" bestFit="1" customWidth="1"/>
    <col min="2" max="8" width="5.8515625" style="0" customWidth="1"/>
    <col min="9" max="10" width="6.28125" style="0" bestFit="1" customWidth="1"/>
    <col min="11" max="13" width="6.00390625" style="0" bestFit="1" customWidth="1"/>
    <col min="14" max="14" width="6.28125" style="0" bestFit="1" customWidth="1"/>
  </cols>
  <sheetData>
    <row r="1" spans="1:14" ht="17.25" customHeight="1">
      <c r="A1" s="11" t="s">
        <v>74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12.75" customHeight="1">
      <c r="A3" s="9" t="s">
        <v>16</v>
      </c>
      <c r="B3" s="15">
        <v>0.023773963809461708</v>
      </c>
      <c r="C3" s="15">
        <v>-0.014782719259249046</v>
      </c>
      <c r="D3" s="15">
        <v>-0.08821426482304552</v>
      </c>
      <c r="E3" s="15">
        <v>0.033833935956808836</v>
      </c>
      <c r="F3" s="15">
        <v>-0.03571301005696929</v>
      </c>
      <c r="G3" s="15">
        <v>0.024991430949742086</v>
      </c>
      <c r="H3" s="15">
        <v>-0.0355977187277432</v>
      </c>
      <c r="I3" s="15">
        <v>-0.12371344042172842</v>
      </c>
      <c r="J3" s="15">
        <v>-0.03713789057663596</v>
      </c>
      <c r="K3" s="15">
        <v>-0.09708894076043856</v>
      </c>
      <c r="L3" s="15"/>
      <c r="M3" s="15"/>
      <c r="N3" s="15">
        <f>Maui11P!N3/SUM(Maui10!B3:K3)-1</f>
        <v>-0.043935815554865365</v>
      </c>
      <c r="P3" s="19"/>
    </row>
    <row r="4" spans="1:14" ht="12.75" customHeight="1">
      <c r="A4" s="3" t="s">
        <v>17</v>
      </c>
      <c r="B4" s="13">
        <v>0.14059718289960907</v>
      </c>
      <c r="C4" s="13">
        <v>0.08294735665717846</v>
      </c>
      <c r="D4" s="13">
        <v>0.07839341385682749</v>
      </c>
      <c r="E4" s="13">
        <v>0.04947561759044174</v>
      </c>
      <c r="F4" s="13">
        <v>-0.06486752167950723</v>
      </c>
      <c r="G4" s="13">
        <v>0.0391177440952721</v>
      </c>
      <c r="H4" s="13">
        <v>0.015267295884496955</v>
      </c>
      <c r="I4" s="13">
        <v>-0.08595152160121754</v>
      </c>
      <c r="J4" s="13">
        <v>0.04875354215514388</v>
      </c>
      <c r="K4" s="13">
        <v>0.00048727724855095054</v>
      </c>
      <c r="L4" s="13"/>
      <c r="M4" s="13"/>
      <c r="N4" s="13">
        <f>Maui11P!N4/SUM(Maui10!B4:K4)-1</f>
        <v>0.01863102088256441</v>
      </c>
    </row>
    <row r="5" spans="1:14" ht="12.75" customHeight="1">
      <c r="A5" s="3" t="s">
        <v>18</v>
      </c>
      <c r="B5" s="13">
        <v>0.07932124492632964</v>
      </c>
      <c r="C5" s="13">
        <v>0.147371435330274</v>
      </c>
      <c r="D5" s="13">
        <v>-0.04010755340787305</v>
      </c>
      <c r="E5" s="13">
        <v>0.19611684989867637</v>
      </c>
      <c r="F5" s="13">
        <v>0.04492090047475318</v>
      </c>
      <c r="G5" s="13">
        <v>0.10977965287630687</v>
      </c>
      <c r="H5" s="13">
        <v>-0.034597861526135115</v>
      </c>
      <c r="I5" s="13">
        <v>-0.06300429606415385</v>
      </c>
      <c r="J5" s="13">
        <v>-0.027273247534229855</v>
      </c>
      <c r="K5" s="13">
        <v>-0.10276943615844883</v>
      </c>
      <c r="L5" s="13"/>
      <c r="M5" s="13"/>
      <c r="N5" s="13">
        <f>Maui11P!N5/SUM(Maui10!B5:K5)-1</f>
        <v>0.030776098519902373</v>
      </c>
    </row>
    <row r="6" spans="1:14" ht="12.75" customHeight="1">
      <c r="A6" s="5" t="s">
        <v>13</v>
      </c>
      <c r="B6" s="16">
        <v>0.015196466193080136</v>
      </c>
      <c r="C6" s="16">
        <v>0.08172757969748719</v>
      </c>
      <c r="D6" s="16">
        <v>-0.2139114690599619</v>
      </c>
      <c r="E6" s="16">
        <v>0.190420505981257</v>
      </c>
      <c r="F6" s="16">
        <v>0.03341503871124262</v>
      </c>
      <c r="G6" s="16">
        <v>-0.02593577457274524</v>
      </c>
      <c r="H6" s="16">
        <v>-0.20084570706006993</v>
      </c>
      <c r="I6" s="16">
        <v>-0.1053889380691432</v>
      </c>
      <c r="J6" s="16">
        <v>0.00213118450000616</v>
      </c>
      <c r="K6" s="16">
        <v>-0.012041201695477314</v>
      </c>
      <c r="L6" s="16"/>
      <c r="M6" s="16"/>
      <c r="N6" s="16">
        <f>Maui11P!N6/SUM(Maui10!B6:K6)-1</f>
        <v>-0.04975074777258304</v>
      </c>
    </row>
    <row r="7" spans="1:14" ht="12.75" customHeight="1">
      <c r="A7" s="3" t="s">
        <v>19</v>
      </c>
      <c r="B7" s="13">
        <v>-0.011774682980598285</v>
      </c>
      <c r="C7" s="13">
        <v>0.09489734629579136</v>
      </c>
      <c r="D7" s="13">
        <v>0.18671197323839325</v>
      </c>
      <c r="E7" s="13">
        <v>0.06240970403024266</v>
      </c>
      <c r="F7" s="13">
        <v>-0.015063042991128978</v>
      </c>
      <c r="G7" s="13">
        <v>-0.1717039174376306</v>
      </c>
      <c r="H7" s="13">
        <v>-0.04993712967049074</v>
      </c>
      <c r="I7" s="13">
        <v>-0.21590028323062466</v>
      </c>
      <c r="J7" s="13">
        <v>0.07130410186092923</v>
      </c>
      <c r="K7" s="13">
        <v>0.00240463991834548</v>
      </c>
      <c r="L7" s="13"/>
      <c r="M7" s="13"/>
      <c r="N7" s="13">
        <f>Maui11P!N7/SUM(Maui10!B7:K7)-1</f>
        <v>-0.0034182983343438167</v>
      </c>
    </row>
    <row r="8" spans="1:14" ht="12.75" customHeight="1">
      <c r="A8" s="3" t="s">
        <v>20</v>
      </c>
      <c r="B8" s="13">
        <v>0.7510319046047161</v>
      </c>
      <c r="C8" s="13">
        <v>0.578250605978317</v>
      </c>
      <c r="D8" s="13">
        <v>0.19102263476195858</v>
      </c>
      <c r="E8" s="13">
        <v>0.4682439897520857</v>
      </c>
      <c r="F8" s="13">
        <v>0.30891816770602265</v>
      </c>
      <c r="G8" s="13">
        <v>0.1613450353044393</v>
      </c>
      <c r="H8" s="13">
        <v>-0.06587764804898041</v>
      </c>
      <c r="I8" s="13">
        <v>-0.012576725477553272</v>
      </c>
      <c r="J8" s="13">
        <v>0.17915859493687317</v>
      </c>
      <c r="K8" s="13">
        <v>-0.16880623225474226</v>
      </c>
      <c r="L8" s="13"/>
      <c r="M8" s="13"/>
      <c r="N8" s="13">
        <f>Maui11P!N8/SUM(Maui10!B8:K8)-1</f>
        <v>0.1478373400988937</v>
      </c>
    </row>
    <row r="9" spans="1:14" ht="12.75" customHeight="1">
      <c r="A9" s="3" t="s">
        <v>21</v>
      </c>
      <c r="B9" s="13">
        <v>0.1103464304453511</v>
      </c>
      <c r="C9" s="13">
        <v>0.01683408490999844</v>
      </c>
      <c r="D9" s="13">
        <v>0.060589293765258984</v>
      </c>
      <c r="E9" s="13">
        <v>0.062587679313721</v>
      </c>
      <c r="F9" s="13">
        <v>-0.044672055402053344</v>
      </c>
      <c r="G9" s="13">
        <v>0.0742887386905254</v>
      </c>
      <c r="H9" s="13">
        <v>-0.02648203525035634</v>
      </c>
      <c r="I9" s="13">
        <v>-0.0870142284948031</v>
      </c>
      <c r="J9" s="13">
        <v>-0.1425960584489416</v>
      </c>
      <c r="K9" s="13">
        <v>-0.1429126234431198</v>
      </c>
      <c r="L9" s="13"/>
      <c r="M9" s="13"/>
      <c r="N9" s="13">
        <f>Maui11P!N9/SUM(Maui10!B9:K9)-1</f>
        <v>-0.015593888957538882</v>
      </c>
    </row>
    <row r="10" spans="1:14" ht="12.75" customHeight="1">
      <c r="A10" s="3" t="s">
        <v>22</v>
      </c>
      <c r="B10" s="13">
        <v>0.37615378014100326</v>
      </c>
      <c r="C10" s="13">
        <v>0.4719403133742222</v>
      </c>
      <c r="D10" s="13">
        <v>-0.11454004823299255</v>
      </c>
      <c r="E10" s="13">
        <v>0.304543651658761</v>
      </c>
      <c r="F10" s="13">
        <v>-0.10986975036430964</v>
      </c>
      <c r="G10" s="13">
        <v>-0.0876189593480839</v>
      </c>
      <c r="H10" s="13">
        <v>0.04482242720081894</v>
      </c>
      <c r="I10" s="13">
        <v>-0.08177707172812124</v>
      </c>
      <c r="J10" s="13">
        <v>-0.058199518725609564</v>
      </c>
      <c r="K10" s="13">
        <v>-0.07534076985508707</v>
      </c>
      <c r="L10" s="13"/>
      <c r="M10" s="13"/>
      <c r="N10" s="13">
        <f>Maui11P!N10/SUM(Maui10!B10:K10)-1</f>
        <v>0.031275561125556184</v>
      </c>
    </row>
    <row r="11" spans="1:14" ht="12.75" customHeight="1">
      <c r="A11" s="3" t="s">
        <v>23</v>
      </c>
      <c r="B11" s="13">
        <v>-0.025278460266927448</v>
      </c>
      <c r="C11" s="13">
        <v>0.036669162981604934</v>
      </c>
      <c r="D11" s="13">
        <v>0.01898159540007266</v>
      </c>
      <c r="E11" s="13">
        <v>-0.03772690765646215</v>
      </c>
      <c r="F11" s="13">
        <v>0.037780505592933146</v>
      </c>
      <c r="G11" s="13">
        <v>-0.07738790975770304</v>
      </c>
      <c r="H11" s="13">
        <v>0.03539377175051276</v>
      </c>
      <c r="I11" s="13">
        <v>-0.009156295076461547</v>
      </c>
      <c r="J11" s="13">
        <v>0.05975096951260539</v>
      </c>
      <c r="K11" s="13">
        <v>-0.02302215586339948</v>
      </c>
      <c r="L11" s="13"/>
      <c r="M11" s="13"/>
      <c r="N11" s="13">
        <f>Maui11P!N11/SUM(Maui10!B11:K11)-1</f>
        <v>-0.0008177535050656326</v>
      </c>
    </row>
    <row r="12" spans="1:14" ht="12.75" customHeight="1">
      <c r="A12" s="7" t="s">
        <v>24</v>
      </c>
      <c r="B12" s="14">
        <v>0.13815578090471411</v>
      </c>
      <c r="C12" s="14">
        <v>-0.053289062764239954</v>
      </c>
      <c r="D12" s="14">
        <v>0.00645477275955569</v>
      </c>
      <c r="E12" s="14">
        <v>0.058188737743877436</v>
      </c>
      <c r="F12" s="14">
        <v>0.02416190023858085</v>
      </c>
      <c r="G12" s="14">
        <v>0.04106944977293765</v>
      </c>
      <c r="H12" s="14">
        <v>-0.004958157785081424</v>
      </c>
      <c r="I12" s="14">
        <v>0.02409941300652047</v>
      </c>
      <c r="J12" s="14">
        <v>0.07281743556691926</v>
      </c>
      <c r="K12" s="14">
        <v>0.08452133278895005</v>
      </c>
      <c r="L12" s="14"/>
      <c r="M12" s="14"/>
      <c r="N12" s="14">
        <f>Maui11P!N12/SUM(Maui10!B12:K12)-1</f>
        <v>0.03489804571432775</v>
      </c>
    </row>
    <row r="13" spans="1:14" ht="12.75" customHeight="1">
      <c r="A13" s="9" t="s">
        <v>25</v>
      </c>
      <c r="B13" s="15">
        <v>-0.0926438510521099</v>
      </c>
      <c r="C13" s="15">
        <v>0.03900821936836552</v>
      </c>
      <c r="D13" s="15">
        <v>-0.010033050247494135</v>
      </c>
      <c r="E13" s="15">
        <v>-0.04947319497371714</v>
      </c>
      <c r="F13" s="15">
        <v>-0.016154401899250444</v>
      </c>
      <c r="G13" s="15">
        <v>-0.05593595586110329</v>
      </c>
      <c r="H13" s="15">
        <v>0.05074285560811023</v>
      </c>
      <c r="I13" s="15">
        <v>-0.08994618922195055</v>
      </c>
      <c r="J13" s="15">
        <v>-0.07658818719835696</v>
      </c>
      <c r="K13" s="15">
        <v>-0.02131646353850103</v>
      </c>
      <c r="L13" s="15"/>
      <c r="M13" s="15"/>
      <c r="N13" s="15">
        <f>Maui11P!N13/SUM(Maui10!B13:K13)-1</f>
        <v>-0.02837168221276043</v>
      </c>
    </row>
    <row r="14" spans="1:14" ht="12.75" customHeight="1">
      <c r="A14" s="3" t="s">
        <v>26</v>
      </c>
      <c r="B14" s="13">
        <v>-0.08878254270336401</v>
      </c>
      <c r="C14" s="13">
        <v>-0.052807733417838856</v>
      </c>
      <c r="D14" s="13">
        <v>-0.14703034888026034</v>
      </c>
      <c r="E14" s="13">
        <v>0.2174381314425894</v>
      </c>
      <c r="F14" s="13">
        <v>0.09364975504046218</v>
      </c>
      <c r="G14" s="13">
        <v>-0.0024189569886788023</v>
      </c>
      <c r="H14" s="13">
        <v>-0.041186726199964226</v>
      </c>
      <c r="I14" s="13">
        <v>-0.06718385706341025</v>
      </c>
      <c r="J14" s="13">
        <v>-0.06731229098676587</v>
      </c>
      <c r="K14" s="13">
        <v>0.005540704635694833</v>
      </c>
      <c r="L14" s="13"/>
      <c r="M14" s="13"/>
      <c r="N14" s="13">
        <f>Maui11P!N14/SUM(Maui10!B14:K14)-1</f>
        <v>-0.021729477585218593</v>
      </c>
    </row>
    <row r="15" spans="1:14" ht="12.75" customHeight="1">
      <c r="A15" s="3" t="s">
        <v>27</v>
      </c>
      <c r="B15" s="13">
        <v>0.17311537544880298</v>
      </c>
      <c r="C15" s="13">
        <v>0.07218345447177309</v>
      </c>
      <c r="D15" s="13">
        <v>0.24731956025489857</v>
      </c>
      <c r="E15" s="13">
        <v>-0.036746407368301495</v>
      </c>
      <c r="F15" s="13">
        <v>-0.017938196614179718</v>
      </c>
      <c r="G15" s="13">
        <v>0.06180407857278304</v>
      </c>
      <c r="H15" s="13">
        <v>-0.015483733428368337</v>
      </c>
      <c r="I15" s="13">
        <v>0.012890308301070416</v>
      </c>
      <c r="J15" s="13">
        <v>0.4484267428943093</v>
      </c>
      <c r="K15" s="13">
        <v>-0.09296113066119582</v>
      </c>
      <c r="L15" s="13"/>
      <c r="M15" s="13"/>
      <c r="N15" s="13">
        <f>Maui11P!N15/SUM(Maui10!B15:K15)-1</f>
        <v>0.11276522917095377</v>
      </c>
    </row>
    <row r="16" spans="1:14" ht="12.75" customHeight="1">
      <c r="A16" s="5" t="s">
        <v>28</v>
      </c>
      <c r="B16" s="13">
        <v>0.04721332918521269</v>
      </c>
      <c r="C16" s="13">
        <v>0.08982354950314894</v>
      </c>
      <c r="D16" s="13">
        <v>0.19261945048251286</v>
      </c>
      <c r="E16" s="13">
        <v>0.12230047708556278</v>
      </c>
      <c r="F16" s="13">
        <v>0.040406411264197785</v>
      </c>
      <c r="G16" s="13">
        <v>0.07954046125666013</v>
      </c>
      <c r="H16" s="13">
        <v>0.006057476602946437</v>
      </c>
      <c r="I16" s="13">
        <v>0.04306798620185041</v>
      </c>
      <c r="J16" s="13">
        <v>0.07083860420906522</v>
      </c>
      <c r="K16" s="13">
        <v>0.0011358815360261948</v>
      </c>
      <c r="L16" s="13"/>
      <c r="M16" s="13"/>
      <c r="N16" s="13">
        <f>Maui11P!N16/SUM(Maui10!B16:K16)-1</f>
        <v>0.07275458070566843</v>
      </c>
    </row>
    <row r="17" spans="1:14" ht="12.75" customHeight="1">
      <c r="A17" s="3" t="s">
        <v>29</v>
      </c>
      <c r="B17" s="13">
        <v>-0.07997001073425833</v>
      </c>
      <c r="C17" s="13">
        <v>0.1272264160308966</v>
      </c>
      <c r="D17" s="13">
        <v>0.02155030446080691</v>
      </c>
      <c r="E17" s="13">
        <v>0.18062034029721474</v>
      </c>
      <c r="F17" s="13">
        <v>-0.0311847586264931</v>
      </c>
      <c r="G17" s="13">
        <v>-0.22253303512106096</v>
      </c>
      <c r="H17" s="13">
        <v>-0.21566922170320071</v>
      </c>
      <c r="I17" s="13">
        <v>-0.1351685790112368</v>
      </c>
      <c r="J17" s="13">
        <v>-0.1250712937730613</v>
      </c>
      <c r="K17" s="13">
        <v>-0.0953277795968791</v>
      </c>
      <c r="L17" s="13"/>
      <c r="M17" s="13"/>
      <c r="N17" s="13">
        <f>Maui11P!N17/SUM(Maui10!B17:K17)-1</f>
        <v>-0.050789807194120296</v>
      </c>
    </row>
    <row r="18" spans="1:14" ht="12.75" customHeight="1">
      <c r="A18" s="3" t="s">
        <v>30</v>
      </c>
      <c r="B18" s="13">
        <v>0.02554356529398787</v>
      </c>
      <c r="C18" s="13">
        <v>-0.07529519009737186</v>
      </c>
      <c r="D18" s="13">
        <v>-0.05953934638406849</v>
      </c>
      <c r="E18" s="13">
        <v>-0.2709483920082069</v>
      </c>
      <c r="F18" s="13">
        <v>-0.03015923401755427</v>
      </c>
      <c r="G18" s="13">
        <v>0.059182394716835014</v>
      </c>
      <c r="H18" s="13">
        <v>0.07553031499530462</v>
      </c>
      <c r="I18" s="13">
        <v>0.018254646085384393</v>
      </c>
      <c r="J18" s="13">
        <v>0.006420366624006872</v>
      </c>
      <c r="K18" s="13">
        <v>0.0366685489391339</v>
      </c>
      <c r="L18" s="13"/>
      <c r="M18" s="13"/>
      <c r="N18" s="13">
        <f>Maui11P!N18/SUM(Maui10!B18:K18)-1</f>
        <v>-0.02217800327625108</v>
      </c>
    </row>
    <row r="19" spans="1:14" ht="12.75" customHeight="1">
      <c r="A19" s="5" t="s">
        <v>15</v>
      </c>
      <c r="B19" s="16">
        <v>0.08929352667634548</v>
      </c>
      <c r="C19" s="16">
        <v>0.04556827054430305</v>
      </c>
      <c r="D19" s="16">
        <v>0.2612770071168622</v>
      </c>
      <c r="E19" s="16">
        <v>-0.16889748139140345</v>
      </c>
      <c r="F19" s="16">
        <v>0.15350374351969812</v>
      </c>
      <c r="G19" s="16">
        <v>0.005363414504978045</v>
      </c>
      <c r="H19" s="16">
        <v>0.05026382035760232</v>
      </c>
      <c r="I19" s="16">
        <v>-0.1285860230860346</v>
      </c>
      <c r="J19" s="16">
        <v>0.09356542115587221</v>
      </c>
      <c r="K19" s="16">
        <v>0.01155601102099503</v>
      </c>
      <c r="L19" s="16"/>
      <c r="M19" s="16"/>
      <c r="N19" s="16">
        <f>Maui11P!N19/SUM(Maui10!B19:K19)-1</f>
        <v>0.02275492804994328</v>
      </c>
    </row>
    <row r="20" spans="1:14" ht="12.75" customHeight="1">
      <c r="A20" s="3" t="s">
        <v>31</v>
      </c>
      <c r="B20" s="13">
        <v>-0.05974594008170446</v>
      </c>
      <c r="C20" s="13">
        <v>0.13718864550264867</v>
      </c>
      <c r="D20" s="13">
        <v>0.10693108488592853</v>
      </c>
      <c r="E20" s="13">
        <v>-0.19982908810900735</v>
      </c>
      <c r="F20" s="13">
        <v>0.006950280685518054</v>
      </c>
      <c r="G20" s="13">
        <v>-0.06754944075363367</v>
      </c>
      <c r="H20" s="13">
        <v>-0.11332376847330129</v>
      </c>
      <c r="I20" s="13">
        <v>0.008441268860746856</v>
      </c>
      <c r="J20" s="13">
        <v>-0.011349010967122672</v>
      </c>
      <c r="K20" s="13">
        <v>-0.12994528128930066</v>
      </c>
      <c r="L20" s="13"/>
      <c r="M20" s="13"/>
      <c r="N20" s="13">
        <f>Maui11P!N20/SUM(Maui10!B20:K20)-1</f>
        <v>-0.04342012552663821</v>
      </c>
    </row>
    <row r="21" spans="1:14" ht="12.75" customHeight="1">
      <c r="A21" s="3" t="s">
        <v>14</v>
      </c>
      <c r="B21" s="13">
        <v>-0.07111838850211306</v>
      </c>
      <c r="C21" s="13">
        <v>-0.09513830309679966</v>
      </c>
      <c r="D21" s="13">
        <v>-0.04479133358742099</v>
      </c>
      <c r="E21" s="13">
        <v>0.10328279251346437</v>
      </c>
      <c r="F21" s="13">
        <v>0.05311649815569663</v>
      </c>
      <c r="G21" s="13">
        <v>-0.062872726773592</v>
      </c>
      <c r="H21" s="13">
        <v>-0.0989763996367402</v>
      </c>
      <c r="I21" s="13">
        <v>-0.17081788030924525</v>
      </c>
      <c r="J21" s="13">
        <v>0.06250908908806477</v>
      </c>
      <c r="K21" s="13">
        <v>-0.003209260734775845</v>
      </c>
      <c r="L21" s="13"/>
      <c r="M21" s="13"/>
      <c r="N21" s="13">
        <f>Maui11P!N21/SUM(Maui10!B21:K21)-1</f>
        <v>-0.04572260146143248</v>
      </c>
    </row>
    <row r="22" spans="1:14" ht="12.75" customHeight="1">
      <c r="A22" s="7" t="s">
        <v>32</v>
      </c>
      <c r="B22" s="14">
        <v>0.2113452234497159</v>
      </c>
      <c r="C22" s="14">
        <v>0.14789015762336846</v>
      </c>
      <c r="D22" s="14">
        <v>-0.2009384159129901</v>
      </c>
      <c r="E22" s="14">
        <v>0.6014547153073988</v>
      </c>
      <c r="F22" s="14">
        <v>0.08855053042803208</v>
      </c>
      <c r="G22" s="14">
        <v>-0.056254716475279264</v>
      </c>
      <c r="H22" s="14">
        <v>0.29711472340030987</v>
      </c>
      <c r="I22" s="14">
        <v>-0.0807911478642445</v>
      </c>
      <c r="J22" s="14">
        <v>0.04106867301822541</v>
      </c>
      <c r="K22" s="14">
        <v>-0.2105261092892194</v>
      </c>
      <c r="L22" s="14"/>
      <c r="M22" s="14"/>
      <c r="N22" s="14">
        <f>Maui11P!N22/SUM(Maui10!B22:K22)-1</f>
        <v>0.05854689477155395</v>
      </c>
    </row>
    <row r="23" spans="1:14" ht="12.75" customHeight="1">
      <c r="A23" s="9" t="s">
        <v>33</v>
      </c>
      <c r="B23" s="15">
        <v>0.17157164916659698</v>
      </c>
      <c r="C23" s="15">
        <v>0.09457645794521753</v>
      </c>
      <c r="D23" s="15">
        <v>0.12127351070812793</v>
      </c>
      <c r="E23" s="15">
        <v>-0.13588575972284353</v>
      </c>
      <c r="F23" s="15">
        <v>0.03761844152164125</v>
      </c>
      <c r="G23" s="15">
        <v>-0.12934679460057782</v>
      </c>
      <c r="H23" s="15">
        <v>0.11495352494567643</v>
      </c>
      <c r="I23" s="15">
        <v>-0.13331249055596905</v>
      </c>
      <c r="J23" s="15">
        <v>-0.1350504306358571</v>
      </c>
      <c r="K23" s="15">
        <v>-0.01642944116591983</v>
      </c>
      <c r="L23" s="15"/>
      <c r="M23" s="15"/>
      <c r="N23" s="15">
        <f>Maui11P!N23/SUM(Maui10!B23:K23)-1</f>
        <v>0.0068659555218435475</v>
      </c>
    </row>
    <row r="24" spans="1:14" ht="12.75" customHeight="1">
      <c r="A24" s="3" t="s">
        <v>34</v>
      </c>
      <c r="B24" s="13">
        <v>0.07353813979875927</v>
      </c>
      <c r="C24" s="13">
        <v>0.08563939866911587</v>
      </c>
      <c r="D24" s="13">
        <v>0.1185998772778469</v>
      </c>
      <c r="E24" s="13">
        <v>-0.11929378512131558</v>
      </c>
      <c r="F24" s="13">
        <v>-0.1200556161875505</v>
      </c>
      <c r="G24" s="13">
        <v>-0.10048104112695613</v>
      </c>
      <c r="H24" s="13">
        <v>0.11965538884472587</v>
      </c>
      <c r="I24" s="13">
        <v>0.14299223166474484</v>
      </c>
      <c r="J24" s="13">
        <v>-0.0013893608252028326</v>
      </c>
      <c r="K24" s="13">
        <v>0.009159450874684708</v>
      </c>
      <c r="L24" s="13"/>
      <c r="M24" s="13"/>
      <c r="N24" s="13">
        <f>Maui11P!N24/SUM(Maui10!B24:K24)-1</f>
        <v>0.020326061250711458</v>
      </c>
    </row>
    <row r="25" spans="1:14" ht="12.75" customHeight="1">
      <c r="A25" s="3" t="s">
        <v>35</v>
      </c>
      <c r="B25" s="13">
        <v>0.05606917748907857</v>
      </c>
      <c r="C25" s="13">
        <v>0.3016744910763878</v>
      </c>
      <c r="D25" s="13">
        <v>0.20899364832501005</v>
      </c>
      <c r="E25" s="13">
        <v>-0.04084380617699576</v>
      </c>
      <c r="F25" s="13">
        <v>0.013953445455182983</v>
      </c>
      <c r="G25" s="13">
        <v>0.004631970946367221</v>
      </c>
      <c r="H25" s="13">
        <v>-0.16801302084563963</v>
      </c>
      <c r="I25" s="13">
        <v>-0.08856460428659836</v>
      </c>
      <c r="J25" s="13">
        <v>-0.006843090418338294</v>
      </c>
      <c r="K25" s="13">
        <v>0.005010648237285673</v>
      </c>
      <c r="L25" s="13"/>
      <c r="M25" s="13"/>
      <c r="N25" s="13">
        <f>Maui11P!N25/SUM(Maui10!B25:K25)-1</f>
        <v>0.018789667120011178</v>
      </c>
    </row>
    <row r="26" spans="1:14" ht="12.75" customHeight="1">
      <c r="A26" s="5" t="s">
        <v>36</v>
      </c>
      <c r="B26" s="13">
        <v>0.0012940632881944635</v>
      </c>
      <c r="C26" s="13">
        <v>-0.001276656274832143</v>
      </c>
      <c r="D26" s="13">
        <v>0.18424228644936974</v>
      </c>
      <c r="E26" s="13">
        <v>-0.029671830531903694</v>
      </c>
      <c r="F26" s="13">
        <v>-0.054770935360645805</v>
      </c>
      <c r="G26" s="13">
        <v>-0.03699729695160064</v>
      </c>
      <c r="H26" s="13">
        <v>0.12533434827661905</v>
      </c>
      <c r="I26" s="13">
        <v>-0.1849946504513697</v>
      </c>
      <c r="J26" s="13">
        <v>-0.11752410157172263</v>
      </c>
      <c r="K26" s="13">
        <v>0.19650151910490732</v>
      </c>
      <c r="L26" s="13"/>
      <c r="M26" s="13"/>
      <c r="N26" s="13">
        <f>Maui11P!N26/SUM(Maui10!B26:K26)-1</f>
        <v>0.03138101846186503</v>
      </c>
    </row>
    <row r="27" spans="1:14" ht="12.75" customHeight="1">
      <c r="A27" s="3" t="s">
        <v>37</v>
      </c>
      <c r="B27" s="13">
        <v>-0.26590842940705184</v>
      </c>
      <c r="C27" s="13">
        <v>0.1239009722340435</v>
      </c>
      <c r="D27" s="13">
        <v>0.27617902065078015</v>
      </c>
      <c r="E27" s="13">
        <v>-0.24406838376616682</v>
      </c>
      <c r="F27" s="13">
        <v>0.004143827978758141</v>
      </c>
      <c r="G27" s="13">
        <v>-0.14055769100194726</v>
      </c>
      <c r="H27" s="13">
        <v>-0.013589762921320945</v>
      </c>
      <c r="I27" s="13">
        <v>0.17333833781045965</v>
      </c>
      <c r="J27" s="13">
        <v>0.059636124512685317</v>
      </c>
      <c r="K27" s="13">
        <v>0.06002147478665615</v>
      </c>
      <c r="L27" s="13"/>
      <c r="M27" s="13"/>
      <c r="N27" s="13">
        <f>Maui11P!N27/SUM(Maui10!B27:K27)-1</f>
        <v>-0.015189429779987718</v>
      </c>
    </row>
    <row r="28" spans="1:14" ht="12.75" customHeight="1">
      <c r="A28" s="3" t="s">
        <v>38</v>
      </c>
      <c r="B28" s="13">
        <v>0.0599805511607671</v>
      </c>
      <c r="C28" s="13">
        <v>0.022847423853694173</v>
      </c>
      <c r="D28" s="13">
        <v>0.15522577664887513</v>
      </c>
      <c r="E28" s="13">
        <v>-0.12842348520865868</v>
      </c>
      <c r="F28" s="13">
        <v>0.3346217076385527</v>
      </c>
      <c r="G28" s="13">
        <v>0.04641641945352157</v>
      </c>
      <c r="H28" s="13">
        <v>-0.07431511635054303</v>
      </c>
      <c r="I28" s="13">
        <v>0.05402830447780087</v>
      </c>
      <c r="J28" s="13">
        <v>0.0895018476141616</v>
      </c>
      <c r="K28" s="13">
        <v>-0.13437548837027957</v>
      </c>
      <c r="L28" s="13"/>
      <c r="M28" s="13"/>
      <c r="N28" s="13">
        <f>Maui11P!N28/SUM(Maui10!B28:K28)-1</f>
        <v>0.03150984489516495</v>
      </c>
    </row>
    <row r="29" spans="1:14" ht="12.75" customHeight="1">
      <c r="A29" s="3" t="s">
        <v>39</v>
      </c>
      <c r="B29" s="13">
        <v>0.23168535055406095</v>
      </c>
      <c r="C29" s="13">
        <v>0.11992994000205344</v>
      </c>
      <c r="D29" s="13">
        <v>0.308075913897315</v>
      </c>
      <c r="E29" s="13">
        <v>0.16233214293654627</v>
      </c>
      <c r="F29" s="13">
        <v>-0.14333749234682133</v>
      </c>
      <c r="G29" s="13">
        <v>-0.15988093601404557</v>
      </c>
      <c r="H29" s="13">
        <v>0.4167225156030472</v>
      </c>
      <c r="I29" s="13">
        <v>0.552999773264161</v>
      </c>
      <c r="J29" s="13">
        <v>0.19640528036878271</v>
      </c>
      <c r="K29" s="13">
        <v>0.044750033663929795</v>
      </c>
      <c r="L29" s="13"/>
      <c r="M29" s="13"/>
      <c r="N29" s="13">
        <f>Maui11P!N29/SUM(Maui10!B29:K29)-1</f>
        <v>0.16525438956366845</v>
      </c>
    </row>
    <row r="30" spans="1:14" ht="12.75" customHeight="1">
      <c r="A30" s="3" t="s">
        <v>40</v>
      </c>
      <c r="B30" s="13">
        <v>-0.029714733687307957</v>
      </c>
      <c r="C30" s="13">
        <v>-0.03746940166233479</v>
      </c>
      <c r="D30" s="13">
        <v>0.24468936507871497</v>
      </c>
      <c r="E30" s="13">
        <v>0.019728655058143574</v>
      </c>
      <c r="F30" s="13">
        <v>0.13606819664357395</v>
      </c>
      <c r="G30" s="13">
        <v>-0.04280616555702848</v>
      </c>
      <c r="H30" s="13">
        <v>-0.05961464887860834</v>
      </c>
      <c r="I30" s="13">
        <v>-0.09613498243375616</v>
      </c>
      <c r="J30" s="13">
        <v>-0.010960594224330086</v>
      </c>
      <c r="K30" s="13">
        <v>-0.05022340303089521</v>
      </c>
      <c r="L30" s="13"/>
      <c r="M30" s="13"/>
      <c r="N30" s="13">
        <f>Maui11P!N30/SUM(Maui10!B30:K30)-1</f>
        <v>0.00579476934094636</v>
      </c>
    </row>
    <row r="31" spans="1:14" ht="12.75" customHeight="1">
      <c r="A31" s="3" t="s">
        <v>41</v>
      </c>
      <c r="B31" s="13">
        <v>0.04914496737087199</v>
      </c>
      <c r="C31" s="13">
        <v>-0.05596053442020241</v>
      </c>
      <c r="D31" s="13">
        <v>0.10795551315337168</v>
      </c>
      <c r="E31" s="13">
        <v>-0.1691772150828762</v>
      </c>
      <c r="F31" s="13">
        <v>0.09040026974467531</v>
      </c>
      <c r="G31" s="13">
        <v>-0.17920378344354662</v>
      </c>
      <c r="H31" s="13">
        <v>0.1581189723982832</v>
      </c>
      <c r="I31" s="13">
        <v>-0.007149635632470594</v>
      </c>
      <c r="J31" s="13">
        <v>-0.0006048940766682008</v>
      </c>
      <c r="K31" s="13">
        <v>-0.09520571053242584</v>
      </c>
      <c r="L31" s="13"/>
      <c r="M31" s="13"/>
      <c r="N31" s="13">
        <f>Maui11P!N31/SUM(Maui10!B31:K31)-1</f>
        <v>-0.01627252989588346</v>
      </c>
    </row>
    <row r="32" spans="1:14" ht="12.75" customHeight="1">
      <c r="A32" s="7" t="s">
        <v>42</v>
      </c>
      <c r="B32" s="14">
        <v>0.05028366237753014</v>
      </c>
      <c r="C32" s="14">
        <v>-0.21016651591841085</v>
      </c>
      <c r="D32" s="14">
        <v>-0.4628436287484368</v>
      </c>
      <c r="E32" s="14">
        <v>0.7054494940516861</v>
      </c>
      <c r="F32" s="14">
        <v>0.22978066780959494</v>
      </c>
      <c r="G32" s="14">
        <v>-0.059635966538415894</v>
      </c>
      <c r="H32" s="14">
        <v>0.02490287146428327</v>
      </c>
      <c r="I32" s="14">
        <v>-0.2389344998121332</v>
      </c>
      <c r="J32" s="14">
        <v>0.02165482026977492</v>
      </c>
      <c r="K32" s="14">
        <v>-0.21477190478292615</v>
      </c>
      <c r="L32" s="14"/>
      <c r="M32" s="14"/>
      <c r="N32" s="14">
        <f>Maui11P!N32/SUM(Maui10!B32:K32)-1</f>
        <v>-0.04134795384072676</v>
      </c>
    </row>
    <row r="33" spans="1:14" ht="12.75" customHeight="1">
      <c r="A33" s="9" t="s">
        <v>43</v>
      </c>
      <c r="B33" s="15">
        <v>0.1653207709758503</v>
      </c>
      <c r="C33" s="15">
        <v>0.09601074519491208</v>
      </c>
      <c r="D33" s="15">
        <v>0.22828895858702095</v>
      </c>
      <c r="E33" s="15">
        <v>0.016856839534353626</v>
      </c>
      <c r="F33" s="15">
        <v>0.2799499868263038</v>
      </c>
      <c r="G33" s="15">
        <v>-0.22431853488307296</v>
      </c>
      <c r="H33" s="15">
        <v>-0.03876835361635995</v>
      </c>
      <c r="I33" s="15">
        <v>-0.26976064006871214</v>
      </c>
      <c r="J33" s="15">
        <v>-0.07675829214094335</v>
      </c>
      <c r="K33" s="15">
        <v>0.32342813876322407</v>
      </c>
      <c r="L33" s="15"/>
      <c r="M33" s="15"/>
      <c r="N33" s="15">
        <f>Maui11P!N33/SUM(Maui10!B33:K33)-1</f>
        <v>0.023252701521484953</v>
      </c>
    </row>
    <row r="34" spans="1:14" ht="12.75" customHeight="1">
      <c r="A34" s="3" t="s">
        <v>44</v>
      </c>
      <c r="B34" s="13">
        <v>-0.0894175711373948</v>
      </c>
      <c r="C34" s="13">
        <v>0.33929267645419126</v>
      </c>
      <c r="D34" s="13">
        <v>0.30194193486058596</v>
      </c>
      <c r="E34" s="13">
        <v>-0.10703086352648727</v>
      </c>
      <c r="F34" s="13">
        <v>0.07302424775808343</v>
      </c>
      <c r="G34" s="13">
        <v>-0.2639592149011349</v>
      </c>
      <c r="H34" s="13">
        <v>0.11223297013810694</v>
      </c>
      <c r="I34" s="13">
        <v>-0.4814816406198041</v>
      </c>
      <c r="J34" s="13">
        <v>0.002845146277809158</v>
      </c>
      <c r="K34" s="13">
        <v>-0.12536329114824923</v>
      </c>
      <c r="L34" s="13"/>
      <c r="M34" s="13"/>
      <c r="N34" s="13">
        <f>Maui11P!N34/SUM(Maui10!B34:K34)-1</f>
        <v>-0.042702801614813546</v>
      </c>
    </row>
    <row r="35" spans="1:14" ht="12.75" customHeight="1">
      <c r="A35" s="3" t="s">
        <v>45</v>
      </c>
      <c r="B35" s="13">
        <v>0.1585924953535556</v>
      </c>
      <c r="C35" s="13">
        <v>0.07812748712214465</v>
      </c>
      <c r="D35" s="13">
        <v>0.09076142598795504</v>
      </c>
      <c r="E35" s="13">
        <v>-0.10449020301458073</v>
      </c>
      <c r="F35" s="13">
        <v>0.12631715289653916</v>
      </c>
      <c r="G35" s="13">
        <v>-0.24984603887970563</v>
      </c>
      <c r="H35" s="13">
        <v>0.07924346264639505</v>
      </c>
      <c r="I35" s="13">
        <v>-0.007428060735981549</v>
      </c>
      <c r="J35" s="13">
        <v>0.028923602626434126</v>
      </c>
      <c r="K35" s="13">
        <v>0.09318990817364574</v>
      </c>
      <c r="L35" s="13"/>
      <c r="M35" s="13"/>
      <c r="N35" s="13">
        <f>Maui11P!N35/SUM(Maui10!B35:K35)-1</f>
        <v>0.012402702970530699</v>
      </c>
    </row>
    <row r="36" spans="1:14" ht="12.75" customHeight="1">
      <c r="A36" s="5" t="s">
        <v>46</v>
      </c>
      <c r="B36" s="13">
        <v>-0.07032200027321722</v>
      </c>
      <c r="C36" s="13">
        <v>0.134032191779105</v>
      </c>
      <c r="D36" s="13">
        <v>0.41846115963362235</v>
      </c>
      <c r="E36" s="13">
        <v>-0.14924133469899933</v>
      </c>
      <c r="F36" s="13">
        <v>-0.010565182291662346</v>
      </c>
      <c r="G36" s="13">
        <v>0.09616377527607191</v>
      </c>
      <c r="H36" s="13">
        <v>-0.14445507972404487</v>
      </c>
      <c r="I36" s="13">
        <v>-0.02348699577751961</v>
      </c>
      <c r="J36" s="13">
        <v>-0.09198134724672898</v>
      </c>
      <c r="K36" s="13">
        <v>-0.026239075905586065</v>
      </c>
      <c r="L36" s="13"/>
      <c r="M36" s="13"/>
      <c r="N36" s="13">
        <f>Maui11P!N36/SUM(Maui10!B36:K36)-1</f>
        <v>-0.00960742745735299</v>
      </c>
    </row>
    <row r="37" spans="1:14" ht="12.75" customHeight="1">
      <c r="A37" s="3" t="s">
        <v>47</v>
      </c>
      <c r="B37" s="13">
        <v>0.2600508104920288</v>
      </c>
      <c r="C37" s="13">
        <v>0.16545276664562833</v>
      </c>
      <c r="D37" s="13">
        <v>-0.02383800899549691</v>
      </c>
      <c r="E37" s="13">
        <v>0.1323790964983676</v>
      </c>
      <c r="F37" s="13">
        <v>0.050451426971703135</v>
      </c>
      <c r="G37" s="13">
        <v>-0.019706795965387245</v>
      </c>
      <c r="H37" s="13">
        <v>-0.03964943520131039</v>
      </c>
      <c r="I37" s="13">
        <v>0.16103887185504054</v>
      </c>
      <c r="J37" s="13">
        <v>-0.13722260034339206</v>
      </c>
      <c r="K37" s="13">
        <v>-0.046343518834412144</v>
      </c>
      <c r="L37" s="13"/>
      <c r="M37" s="13"/>
      <c r="N37" s="13">
        <f>Maui11P!N37/SUM(Maui10!B37:K37)-1</f>
        <v>0.02439091118146086</v>
      </c>
    </row>
    <row r="38" spans="1:14" ht="12.75" customHeight="1">
      <c r="A38" s="3" t="s">
        <v>48</v>
      </c>
      <c r="B38" s="13">
        <v>-0.06112584495174166</v>
      </c>
      <c r="C38" s="13">
        <v>0.07945692717733104</v>
      </c>
      <c r="D38" s="13">
        <v>0.20273362242829712</v>
      </c>
      <c r="E38" s="13">
        <v>-0.1389834644755803</v>
      </c>
      <c r="F38" s="13">
        <v>0.00018048763224766173</v>
      </c>
      <c r="G38" s="13">
        <v>-0.04122271386388765</v>
      </c>
      <c r="H38" s="13">
        <v>-0.05037359275123332</v>
      </c>
      <c r="I38" s="13">
        <v>0.07170810662642166</v>
      </c>
      <c r="J38" s="13">
        <v>0.2004207838608559</v>
      </c>
      <c r="K38" s="13">
        <v>-0.013323578859121483</v>
      </c>
      <c r="L38" s="13"/>
      <c r="M38" s="13"/>
      <c r="N38" s="13">
        <f>Maui11P!N38/SUM(Maui10!B38:K38)-1</f>
        <v>0.015100316751519793</v>
      </c>
    </row>
    <row r="39" spans="1:14" ht="12.75" customHeight="1">
      <c r="A39" s="3" t="s">
        <v>49</v>
      </c>
      <c r="B39" s="13">
        <v>-0.010753769608554129</v>
      </c>
      <c r="C39" s="13">
        <v>-0.04424670955460684</v>
      </c>
      <c r="D39" s="13">
        <v>-0.167562859336208</v>
      </c>
      <c r="E39" s="13">
        <v>0.8677439449940503</v>
      </c>
      <c r="F39" s="13">
        <v>-0.12395432796777806</v>
      </c>
      <c r="G39" s="13">
        <v>-0.04572108214627881</v>
      </c>
      <c r="H39" s="13">
        <v>-0.07333335992700071</v>
      </c>
      <c r="I39" s="13">
        <v>0.055316781767965395</v>
      </c>
      <c r="J39" s="13">
        <v>0.10987122693142755</v>
      </c>
      <c r="K39" s="13">
        <v>0.019073645965669093</v>
      </c>
      <c r="L39" s="13"/>
      <c r="M39" s="13"/>
      <c r="N39" s="13">
        <f>Maui11P!N39/SUM(Maui10!B39:K39)-1</f>
        <v>0.017506372911188395</v>
      </c>
    </row>
    <row r="40" spans="1:14" ht="12.75" customHeight="1">
      <c r="A40" s="3" t="s">
        <v>50</v>
      </c>
      <c r="B40" s="13">
        <v>0.44039591076240914</v>
      </c>
      <c r="C40" s="13">
        <v>-0.033053523655552114</v>
      </c>
      <c r="D40" s="13">
        <v>0.30761725499916776</v>
      </c>
      <c r="E40" s="13">
        <v>-0.024740318150563326</v>
      </c>
      <c r="F40" s="13">
        <v>-0.006646534050789358</v>
      </c>
      <c r="G40" s="13">
        <v>0.2267502499389486</v>
      </c>
      <c r="H40" s="13">
        <v>0.2065881917252957</v>
      </c>
      <c r="I40" s="13">
        <v>-0.17601885510515114</v>
      </c>
      <c r="J40" s="13">
        <v>0.08033109838303024</v>
      </c>
      <c r="K40" s="13">
        <v>-0.10884189905049256</v>
      </c>
      <c r="L40" s="13"/>
      <c r="M40" s="13"/>
      <c r="N40" s="13">
        <f>Maui11P!N40/SUM(Maui10!B40:K40)-1</f>
        <v>0.07141954577237275</v>
      </c>
    </row>
    <row r="41" spans="1:14" ht="12.75" customHeight="1">
      <c r="A41" s="3" t="s">
        <v>51</v>
      </c>
      <c r="B41" s="13">
        <v>0.024954942853452688</v>
      </c>
      <c r="C41" s="13">
        <v>0.016518527194551488</v>
      </c>
      <c r="D41" s="13">
        <v>0.17626427408866663</v>
      </c>
      <c r="E41" s="13">
        <v>-0.1541322312949629</v>
      </c>
      <c r="F41" s="13">
        <v>-0.26800984362630176</v>
      </c>
      <c r="G41" s="13">
        <v>-0.04444297222181387</v>
      </c>
      <c r="H41" s="13">
        <v>0.08157980358581374</v>
      </c>
      <c r="I41" s="13">
        <v>-0.09012557022060619</v>
      </c>
      <c r="J41" s="13">
        <v>0.17551179408634446</v>
      </c>
      <c r="K41" s="13">
        <v>-0.09405086215755906</v>
      </c>
      <c r="L41" s="13"/>
      <c r="M41" s="13"/>
      <c r="N41" s="13">
        <f>Maui11P!N41/SUM(Maui10!B41:K41)-1</f>
        <v>-0.023687337764727756</v>
      </c>
    </row>
    <row r="42" spans="1:14" ht="12.75" customHeight="1">
      <c r="A42" s="7" t="s">
        <v>52</v>
      </c>
      <c r="B42" s="14">
        <v>0.004578276993363972</v>
      </c>
      <c r="C42" s="14">
        <v>0.019170877636190336</v>
      </c>
      <c r="D42" s="14">
        <v>0.08722058286995948</v>
      </c>
      <c r="E42" s="14">
        <v>0.060094809051607016</v>
      </c>
      <c r="F42" s="14">
        <v>0.04478122635335463</v>
      </c>
      <c r="G42" s="14">
        <v>-0.04556803705433747</v>
      </c>
      <c r="H42" s="14">
        <v>0.10548036111443652</v>
      </c>
      <c r="I42" s="14">
        <v>-0.30436567624259087</v>
      </c>
      <c r="J42" s="14">
        <v>0.08183065412486226</v>
      </c>
      <c r="K42" s="14">
        <v>-0.18233511649066278</v>
      </c>
      <c r="L42" s="14"/>
      <c r="M42" s="14"/>
      <c r="N42" s="14">
        <f>Maui11P!N42/SUM(Maui10!B42:K42)-1</f>
        <v>-0.009188890998363508</v>
      </c>
    </row>
    <row r="43" spans="1:14" ht="12.75" customHeight="1">
      <c r="A43" s="9" t="s">
        <v>53</v>
      </c>
      <c r="B43" s="15">
        <v>0.15045004703608497</v>
      </c>
      <c r="C43" s="15">
        <v>0.22425862927981788</v>
      </c>
      <c r="D43" s="15">
        <v>0.21469393225498082</v>
      </c>
      <c r="E43" s="15">
        <v>-0.08654894999020647</v>
      </c>
      <c r="F43" s="15">
        <v>-0.08611638960154806</v>
      </c>
      <c r="G43" s="15">
        <v>0.062112463857235685</v>
      </c>
      <c r="H43" s="15">
        <v>-0.1856833930398636</v>
      </c>
      <c r="I43" s="15">
        <v>-0.21817861090796206</v>
      </c>
      <c r="J43" s="15">
        <v>-0.010301378256640832</v>
      </c>
      <c r="K43" s="15">
        <v>0.1360649638300917</v>
      </c>
      <c r="L43" s="15"/>
      <c r="M43" s="15"/>
      <c r="N43" s="15">
        <f>Maui11P!N43/SUM(Maui10!B43:K43)-1</f>
        <v>0.017498064779708278</v>
      </c>
    </row>
    <row r="44" spans="1:14" ht="12.75" customHeight="1">
      <c r="A44" s="3" t="s">
        <v>54</v>
      </c>
      <c r="B44" s="13">
        <v>0.08332115571757788</v>
      </c>
      <c r="C44" s="13">
        <v>0.0654819236325978</v>
      </c>
      <c r="D44" s="13">
        <v>0.03738917181517752</v>
      </c>
      <c r="E44" s="13">
        <v>0.10781506016363518</v>
      </c>
      <c r="F44" s="13">
        <v>-0.005531410819223954</v>
      </c>
      <c r="G44" s="13">
        <v>-0.09455567099089672</v>
      </c>
      <c r="H44" s="13">
        <v>0.19949980102353085</v>
      </c>
      <c r="I44" s="13">
        <v>-0.01988457266404861</v>
      </c>
      <c r="J44" s="13">
        <v>0.06976318841419432</v>
      </c>
      <c r="K44" s="13">
        <v>0.116685989569511</v>
      </c>
      <c r="L44" s="13"/>
      <c r="M44" s="13"/>
      <c r="N44" s="13">
        <f>Maui11P!N44/SUM(Maui10!B44:K44)-1</f>
        <v>0.045143288483215915</v>
      </c>
    </row>
    <row r="45" spans="1:14" ht="12.75" customHeight="1">
      <c r="A45" s="3" t="s">
        <v>55</v>
      </c>
      <c r="B45" s="13">
        <v>0.04726684532135689</v>
      </c>
      <c r="C45" s="13">
        <v>-0.04776286123671219</v>
      </c>
      <c r="D45" s="13">
        <v>0.4848128675726321</v>
      </c>
      <c r="E45" s="13">
        <v>-0.1696673229071344</v>
      </c>
      <c r="F45" s="13">
        <v>0.24506676161483076</v>
      </c>
      <c r="G45" s="13">
        <v>0.11292513391079122</v>
      </c>
      <c r="H45" s="13">
        <v>0.259617500014315</v>
      </c>
      <c r="I45" s="13">
        <v>-0.266727414452025</v>
      </c>
      <c r="J45" s="13">
        <v>0.15389160726610268</v>
      </c>
      <c r="K45" s="13">
        <v>-0.29163812542313405</v>
      </c>
      <c r="L45" s="13"/>
      <c r="M45" s="13"/>
      <c r="N45" s="13">
        <f>Maui11P!N45/SUM(Maui10!B45:K45)-1</f>
        <v>0.02491728845145036</v>
      </c>
    </row>
    <row r="46" spans="1:14" ht="12.75" customHeight="1">
      <c r="A46" s="5" t="s">
        <v>56</v>
      </c>
      <c r="B46" s="13">
        <v>0.06366990126015888</v>
      </c>
      <c r="C46" s="13">
        <v>0.10155566683360895</v>
      </c>
      <c r="D46" s="13">
        <v>0.3032900075129116</v>
      </c>
      <c r="E46" s="13">
        <v>0.2897253765430382</v>
      </c>
      <c r="F46" s="13">
        <v>-0.28578361007782527</v>
      </c>
      <c r="G46" s="13">
        <v>0.14650752244302329</v>
      </c>
      <c r="H46" s="13">
        <v>-0.13700841682657075</v>
      </c>
      <c r="I46" s="13">
        <v>0.14526300024818461</v>
      </c>
      <c r="J46" s="13">
        <v>0.24590763702430327</v>
      </c>
      <c r="K46" s="13">
        <v>0.33239319976940546</v>
      </c>
      <c r="L46" s="13"/>
      <c r="M46" s="13"/>
      <c r="N46" s="13">
        <f>Maui11P!N46/SUM(Maui10!B46:K46)-1</f>
        <v>0.11237805219849761</v>
      </c>
    </row>
    <row r="47" spans="1:14" ht="12.75" customHeight="1">
      <c r="A47" s="3" t="s">
        <v>57</v>
      </c>
      <c r="B47" s="13">
        <v>-0.1458020213906877</v>
      </c>
      <c r="C47" s="13">
        <v>-0.2243754900344854</v>
      </c>
      <c r="D47" s="13">
        <v>-0.1527591294851914</v>
      </c>
      <c r="E47" s="13">
        <v>-0.1532308010522691</v>
      </c>
      <c r="F47" s="13">
        <v>-0.10298686330954215</v>
      </c>
      <c r="G47" s="13">
        <v>-0.10916401832045694</v>
      </c>
      <c r="H47" s="13">
        <v>0.14803567938973144</v>
      </c>
      <c r="I47" s="13">
        <v>-0.19293030449094697</v>
      </c>
      <c r="J47" s="13">
        <v>-0.13614124003109696</v>
      </c>
      <c r="K47" s="13">
        <v>-0.11933141351960772</v>
      </c>
      <c r="L47" s="13"/>
      <c r="M47" s="13"/>
      <c r="N47" s="13">
        <f>Maui11P!N47/SUM(Maui10!B47:K47)-1</f>
        <v>-0.11853904320214403</v>
      </c>
    </row>
    <row r="48" spans="1:14" ht="12.75" customHeight="1">
      <c r="A48" s="3" t="s">
        <v>58</v>
      </c>
      <c r="B48" s="13">
        <v>-0.3769630271099616</v>
      </c>
      <c r="C48" s="13">
        <v>-0.28316109633240255</v>
      </c>
      <c r="D48" s="13">
        <v>-0.3586453940640623</v>
      </c>
      <c r="E48" s="13">
        <v>0.5239231204317025</v>
      </c>
      <c r="F48" s="13">
        <v>-0.08585380368027007</v>
      </c>
      <c r="G48" s="13">
        <v>0.021482918332244895</v>
      </c>
      <c r="H48" s="13">
        <v>0.018195102459755155</v>
      </c>
      <c r="I48" s="13">
        <v>-0.3862661662208042</v>
      </c>
      <c r="J48" s="13">
        <v>0.18599109995697355</v>
      </c>
      <c r="K48" s="13">
        <v>-0.14641069025974363</v>
      </c>
      <c r="L48" s="13"/>
      <c r="M48" s="13"/>
      <c r="N48" s="13">
        <f>Maui11P!N48/SUM(Maui10!B48:K48)-1</f>
        <v>-0.08289525512761864</v>
      </c>
    </row>
    <row r="49" spans="1:14" ht="12.75" customHeight="1">
      <c r="A49" s="3" t="s">
        <v>59</v>
      </c>
      <c r="B49" s="13">
        <v>0.10069836578301958</v>
      </c>
      <c r="C49" s="13">
        <v>0.6866241115792489</v>
      </c>
      <c r="D49" s="13">
        <v>0.28469763045754903</v>
      </c>
      <c r="E49" s="13">
        <v>-0.0851832422830035</v>
      </c>
      <c r="F49" s="13">
        <v>0.03493352374736057</v>
      </c>
      <c r="G49" s="13">
        <v>0.17195196370315755</v>
      </c>
      <c r="H49" s="13">
        <v>0.498959564938562</v>
      </c>
      <c r="I49" s="13">
        <v>0.341731840852235</v>
      </c>
      <c r="J49" s="13">
        <v>-4.76109371923425E-05</v>
      </c>
      <c r="K49" s="13">
        <v>-0.24989025714528068</v>
      </c>
      <c r="L49" s="13"/>
      <c r="M49" s="13"/>
      <c r="N49" s="13">
        <f>Maui11P!N49/SUM(Maui10!B49:K49)-1</f>
        <v>0.15173394025664644</v>
      </c>
    </row>
    <row r="50" spans="1:14" ht="12.75" customHeight="1">
      <c r="A50" s="3" t="s">
        <v>60</v>
      </c>
      <c r="B50" s="13">
        <v>0.36699517969742024</v>
      </c>
      <c r="C50" s="13">
        <v>0.08724098447045955</v>
      </c>
      <c r="D50" s="13">
        <v>-0.09520000724519641</v>
      </c>
      <c r="E50" s="13">
        <v>0.25793275365494656</v>
      </c>
      <c r="F50" s="13">
        <v>0.24081238107327974</v>
      </c>
      <c r="G50" s="13">
        <v>-0.17991336005327238</v>
      </c>
      <c r="H50" s="13">
        <v>0.18018241986239678</v>
      </c>
      <c r="I50" s="13">
        <v>-0.023972541859262373</v>
      </c>
      <c r="J50" s="13">
        <v>-0.010833715606694848</v>
      </c>
      <c r="K50" s="13">
        <v>-0.10243228216246397</v>
      </c>
      <c r="L50" s="13"/>
      <c r="M50" s="13"/>
      <c r="N50" s="13">
        <f>Maui11P!N50/SUM(Maui10!B50:K50)-1</f>
        <v>0.049427948488143914</v>
      </c>
    </row>
    <row r="51" spans="1:14" ht="12.75" customHeight="1">
      <c r="A51" s="3" t="s">
        <v>61</v>
      </c>
      <c r="B51" s="13">
        <v>-0.09882382905022243</v>
      </c>
      <c r="C51" s="13">
        <v>0.186659055269064</v>
      </c>
      <c r="D51" s="13">
        <v>0.37272667309250096</v>
      </c>
      <c r="E51" s="13">
        <v>-0.2892066162367442</v>
      </c>
      <c r="F51" s="13">
        <v>-0.019049851544912032</v>
      </c>
      <c r="G51" s="13">
        <v>0.029608096804332996</v>
      </c>
      <c r="H51" s="13">
        <v>-0.23654269966868677</v>
      </c>
      <c r="I51" s="13">
        <v>-0.13369356482246256</v>
      </c>
      <c r="J51" s="13">
        <v>-0.13100099004620805</v>
      </c>
      <c r="K51" s="13">
        <v>-0.06455739543387905</v>
      </c>
      <c r="L51" s="13"/>
      <c r="M51" s="13"/>
      <c r="N51" s="13">
        <f>Maui11P!N51/SUM(Maui10!B51:K51)-1</f>
        <v>-0.043573738873267875</v>
      </c>
    </row>
    <row r="52" spans="1:14" ht="12.75" customHeight="1">
      <c r="A52" s="7" t="s">
        <v>62</v>
      </c>
      <c r="B52" s="14">
        <v>0.3168416937642726</v>
      </c>
      <c r="C52" s="14">
        <v>0.10850183769092507</v>
      </c>
      <c r="D52" s="14">
        <v>0.36198933031902697</v>
      </c>
      <c r="E52" s="14">
        <v>0.1700746663389152</v>
      </c>
      <c r="F52" s="14">
        <v>0.07057731223998308</v>
      </c>
      <c r="G52" s="14">
        <v>0.07217146618373316</v>
      </c>
      <c r="H52" s="14">
        <v>0.011836806066645101</v>
      </c>
      <c r="I52" s="14">
        <v>0.1490766256347695</v>
      </c>
      <c r="J52" s="14">
        <v>0.07431037485913877</v>
      </c>
      <c r="K52" s="14">
        <v>-0.09356777689729064</v>
      </c>
      <c r="L52" s="14"/>
      <c r="M52" s="14"/>
      <c r="N52" s="14">
        <f>Maui11P!N52/SUM(Maui10!B52:K52)-1</f>
        <v>0.14435491600031325</v>
      </c>
    </row>
    <row r="53" spans="1:14" ht="12.75" customHeight="1">
      <c r="A53" s="9" t="s">
        <v>63</v>
      </c>
      <c r="B53" s="15">
        <v>-0.011465353796492399</v>
      </c>
      <c r="C53" s="15">
        <v>0.206329904798063</v>
      </c>
      <c r="D53" s="15">
        <v>-0.10047064275846192</v>
      </c>
      <c r="E53" s="15">
        <v>0.518228213591227</v>
      </c>
      <c r="F53" s="15">
        <v>-0.14005779991314005</v>
      </c>
      <c r="G53" s="15">
        <v>-0.09794731371378347</v>
      </c>
      <c r="H53" s="15">
        <v>-0.05033730973099744</v>
      </c>
      <c r="I53" s="15">
        <v>-0.1419706137093837</v>
      </c>
      <c r="J53" s="15">
        <v>-0.11940457213268944</v>
      </c>
      <c r="K53" s="15">
        <v>-0.04751949104143953</v>
      </c>
      <c r="L53" s="15"/>
      <c r="M53" s="15"/>
      <c r="N53" s="15">
        <f>Maui11P!N53/SUM(Maui10!B53:K53)-1</f>
        <v>-0.005396557637526556</v>
      </c>
    </row>
    <row r="54" spans="1:14" ht="12.75" customHeight="1">
      <c r="A54" s="3" t="s">
        <v>64</v>
      </c>
      <c r="B54" s="13">
        <v>0.026216711452434437</v>
      </c>
      <c r="C54" s="13">
        <v>-0.0014632451595964536</v>
      </c>
      <c r="D54" s="13">
        <v>-0.1952768012601124</v>
      </c>
      <c r="E54" s="13">
        <v>0.3866347269082572</v>
      </c>
      <c r="F54" s="13">
        <v>-0.10125676039027126</v>
      </c>
      <c r="G54" s="13">
        <v>-0.06905761123718979</v>
      </c>
      <c r="H54" s="13">
        <v>0.06247525057342452</v>
      </c>
      <c r="I54" s="13">
        <v>-0.05339872954602104</v>
      </c>
      <c r="J54" s="13">
        <v>-0.026683482999642162</v>
      </c>
      <c r="K54" s="13">
        <v>-0.009292844766216892</v>
      </c>
      <c r="L54" s="13"/>
      <c r="M54" s="13"/>
      <c r="N54" s="13">
        <f>Maui11P!N54/SUM(Maui10!B54:K54)-1</f>
        <v>-0.006669682311675085</v>
      </c>
    </row>
    <row r="55" spans="1:14" ht="12.75" customHeight="1">
      <c r="A55" s="3" t="s">
        <v>65</v>
      </c>
      <c r="B55" s="13">
        <v>-0.03475622275530886</v>
      </c>
      <c r="C55" s="13">
        <v>0.2860978214303858</v>
      </c>
      <c r="D55" s="13">
        <v>0.22863954875880468</v>
      </c>
      <c r="E55" s="13">
        <v>0.04627093088163236</v>
      </c>
      <c r="F55" s="13">
        <v>0.08434435609555008</v>
      </c>
      <c r="G55" s="13">
        <v>-0.24945830147939815</v>
      </c>
      <c r="H55" s="13">
        <v>0.09805974271549368</v>
      </c>
      <c r="I55" s="13">
        <v>0.003114069804801027</v>
      </c>
      <c r="J55" s="13">
        <v>0.09769914583463608</v>
      </c>
      <c r="K55" s="13">
        <v>0.5149640877697217</v>
      </c>
      <c r="L55" s="13"/>
      <c r="M55" s="13"/>
      <c r="N55" s="13">
        <f>Maui11P!N55/SUM(Maui10!B55:K55)-1</f>
        <v>0.06780235221175546</v>
      </c>
    </row>
    <row r="56" spans="1:14" ht="12.75" customHeight="1">
      <c r="A56" s="5" t="s">
        <v>66</v>
      </c>
      <c r="B56" s="13">
        <v>0.46085345425954505</v>
      </c>
      <c r="C56" s="13">
        <v>-0.014548040051328094</v>
      </c>
      <c r="D56" s="13">
        <v>0.5646051686704855</v>
      </c>
      <c r="E56" s="13">
        <v>-0.15508460616803613</v>
      </c>
      <c r="F56" s="13">
        <v>0.1107350272716212</v>
      </c>
      <c r="G56" s="13">
        <v>-0.20778413070713392</v>
      </c>
      <c r="H56" s="13">
        <v>-0.206846718567149</v>
      </c>
      <c r="I56" s="13">
        <v>-0.17512603374522803</v>
      </c>
      <c r="J56" s="13">
        <v>0.31100704138569374</v>
      </c>
      <c r="K56" s="13">
        <v>0.11187186843789033</v>
      </c>
      <c r="L56" s="13"/>
      <c r="M56" s="13"/>
      <c r="N56" s="13">
        <f>Maui11P!N56/SUM(Maui10!B56:K56)-1</f>
        <v>0.10200283700362389</v>
      </c>
    </row>
    <row r="57" spans="1:14" ht="12.75" customHeight="1">
      <c r="A57" s="3" t="s">
        <v>67</v>
      </c>
      <c r="B57" s="13">
        <v>-0.05806104838695243</v>
      </c>
      <c r="C57" s="13">
        <v>0.013987524173611555</v>
      </c>
      <c r="D57" s="13">
        <v>0.2494719919589866</v>
      </c>
      <c r="E57" s="13">
        <v>-0.23512693383895372</v>
      </c>
      <c r="F57" s="13">
        <v>-0.14764315169138628</v>
      </c>
      <c r="G57" s="13">
        <v>0.03854052755718184</v>
      </c>
      <c r="H57" s="13">
        <v>0.0512963951472563</v>
      </c>
      <c r="I57" s="13">
        <v>-0.1342546960662787</v>
      </c>
      <c r="J57" s="13">
        <v>0.09479204907699468</v>
      </c>
      <c r="K57" s="13">
        <v>0.04265803671975856</v>
      </c>
      <c r="L57" s="13"/>
      <c r="M57" s="13"/>
      <c r="N57" s="13">
        <f>Maui11P!N57/SUM(Maui10!B57:K57)-1</f>
        <v>-0.0037721467841141942</v>
      </c>
    </row>
    <row r="58" spans="1:14" ht="12.75" customHeight="1">
      <c r="A58" s="3" t="s">
        <v>68</v>
      </c>
      <c r="B58" s="13">
        <v>-0.08025430727357781</v>
      </c>
      <c r="C58" s="13">
        <v>0.09325793896259384</v>
      </c>
      <c r="D58" s="13">
        <v>-0.04269646155420234</v>
      </c>
      <c r="E58" s="13">
        <v>-0.07053187699571498</v>
      </c>
      <c r="F58" s="13">
        <v>0.26358319259584745</v>
      </c>
      <c r="G58" s="13">
        <v>-0.12743150747701293</v>
      </c>
      <c r="H58" s="13">
        <v>-0.06022242354887727</v>
      </c>
      <c r="I58" s="13">
        <v>-0.06284069024588697</v>
      </c>
      <c r="J58" s="13">
        <v>-0.04564208978647447</v>
      </c>
      <c r="K58" s="13">
        <v>-0.11843681232538605</v>
      </c>
      <c r="L58" s="13"/>
      <c r="M58" s="13"/>
      <c r="N58" s="13">
        <f>Maui11P!N58/SUM(Maui10!B58:K58)-1</f>
        <v>-0.03481885955899877</v>
      </c>
    </row>
    <row r="59" spans="1:14" ht="12.75" customHeight="1">
      <c r="A59" s="3" t="s">
        <v>69</v>
      </c>
      <c r="B59" s="13">
        <v>0.05603828446090336</v>
      </c>
      <c r="C59" s="13">
        <v>-0.13250366955439916</v>
      </c>
      <c r="D59" s="13">
        <v>0.6350003398625431</v>
      </c>
      <c r="E59" s="13">
        <v>0.03414711524579196</v>
      </c>
      <c r="F59" s="13">
        <v>-0.3188732149251307</v>
      </c>
      <c r="G59" s="13">
        <v>0.13125555716016768</v>
      </c>
      <c r="H59" s="13">
        <v>-0.11164510749363767</v>
      </c>
      <c r="I59" s="13">
        <v>0.10758405754622663</v>
      </c>
      <c r="J59" s="13">
        <v>-0.07840735230166648</v>
      </c>
      <c r="K59" s="13">
        <v>-0.1462825899726782</v>
      </c>
      <c r="L59" s="13"/>
      <c r="M59" s="13"/>
      <c r="N59" s="13">
        <f>Maui11P!N59/SUM(Maui10!B59:K59)-1</f>
        <v>-0.012917320388401099</v>
      </c>
    </row>
    <row r="60" spans="1:14" ht="12.75" customHeight="1">
      <c r="A60" s="3" t="s">
        <v>70</v>
      </c>
      <c r="B60" s="13">
        <v>-0.19979120945927809</v>
      </c>
      <c r="C60" s="13">
        <v>0.5281303201520358</v>
      </c>
      <c r="D60" s="13">
        <v>0.15876946713301293</v>
      </c>
      <c r="E60" s="13">
        <v>-0.05680243564606002</v>
      </c>
      <c r="F60" s="13">
        <v>0.04002610210547036</v>
      </c>
      <c r="G60" s="13">
        <v>-0.054192486127506524</v>
      </c>
      <c r="H60" s="13">
        <v>-0.04849760362368627</v>
      </c>
      <c r="I60" s="13">
        <v>0.016448287750498957</v>
      </c>
      <c r="J60" s="13">
        <v>-0.3528273022159458</v>
      </c>
      <c r="K60" s="13">
        <v>0.050436093387167515</v>
      </c>
      <c r="L60" s="13"/>
      <c r="M60" s="13"/>
      <c r="N60" s="13">
        <f>Maui11P!N60/SUM(Maui10!B60:K60)-1</f>
        <v>-0.013694937333231905</v>
      </c>
    </row>
    <row r="61" spans="1:14" ht="12.75" customHeight="1">
      <c r="A61" s="7" t="s">
        <v>71</v>
      </c>
      <c r="B61" s="14">
        <v>0.28029593028825617</v>
      </c>
      <c r="C61" s="14">
        <v>0.052542584988484076</v>
      </c>
      <c r="D61" s="14">
        <v>0.6054677297126846</v>
      </c>
      <c r="E61" s="14">
        <v>-0.1340327826800615</v>
      </c>
      <c r="F61" s="14">
        <v>-0.017294310870298438</v>
      </c>
      <c r="G61" s="14">
        <v>-0.03199043736531197</v>
      </c>
      <c r="H61" s="14">
        <v>-0.20426206261993693</v>
      </c>
      <c r="I61" s="14">
        <v>0.19023338702740686</v>
      </c>
      <c r="J61" s="14">
        <v>0.09344168571032194</v>
      </c>
      <c r="K61" s="14">
        <v>-0.23860191484699475</v>
      </c>
      <c r="L61" s="14"/>
      <c r="M61" s="14"/>
      <c r="N61" s="14">
        <f>Maui11P!N61/SUM(Maui10!B61:K61)-1</f>
        <v>0.03915741315636301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Maui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2010-08-26T18:03:32Z</cp:lastPrinted>
  <dcterms:created xsi:type="dcterms:W3CDTF">2008-03-08T00:49:07Z</dcterms:created>
  <dcterms:modified xsi:type="dcterms:W3CDTF">2011-11-15T02:18:24Z</dcterms:modified>
  <cp:category/>
  <cp:version/>
  <cp:contentType/>
  <cp:contentStatus/>
</cp:coreProperties>
</file>