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tate11P" sheetId="1" r:id="rId1"/>
    <sheet name="State10" sheetId="2" r:id="rId2"/>
    <sheet name="State%chg11vs10" sheetId="3" r:id="rId3"/>
  </sheets>
  <definedNames>
    <definedName name="_xlnm.Print_Titles" localSheetId="2">'State%chg11vs10'!$1:$2</definedName>
    <definedName name="_xlnm.Print_Titles" localSheetId="1">'State10'!$1:$2</definedName>
    <definedName name="_xlnm.Print_Titles" localSheetId="0">'State11P'!$1:$2</definedName>
  </definedNames>
  <calcPr fullCalcOnLoad="1"/>
</workbook>
</file>

<file path=xl/sharedStrings.xml><?xml version="1.0" encoding="utf-8"?>
<sst xmlns="http://schemas.openxmlformats.org/spreadsheetml/2006/main" count="218" uniqueCount="75">
  <si>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</si>
  <si>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</si>
  <si>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</si>
  <si>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</si>
  <si>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</si>
  <si>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</si>
  <si>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</si>
  <si>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</si>
  <si>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</si>
  <si>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</si>
  <si>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</si>
  <si>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</si>
  <si>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</si>
  <si>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NEW YORK-NORTHERN NEW JERSEY-LONG ISLAND</t>
  </si>
  <si>
    <t>PHILADELPHIA-WILMINGTON-ATLANTIC CITY</t>
  </si>
  <si>
    <t>BOSTON-WORCESTER-LAWRENCE-LOWELL-BROCKTON</t>
  </si>
  <si>
    <t>LOS ANGELES-RIVERSIDE-ORANGE COUNTY</t>
  </si>
  <si>
    <t>SAN FRANCISCO-OAKLAND-SAN JOSE</t>
  </si>
  <si>
    <t>SEATTLE-TACOMA-BREMENGTON</t>
  </si>
  <si>
    <t>CHIGAGO-GARY-KENOSHA</t>
  </si>
  <si>
    <t>SAN DIEGO</t>
  </si>
  <si>
    <t>PORTLAND-SALEM</t>
  </si>
  <si>
    <t>SACRAMENTO-YOLO</t>
  </si>
  <si>
    <t>DALLAS-FORT WORTH</t>
  </si>
  <si>
    <t>DENVER-BOULDER-GREELEY</t>
  </si>
  <si>
    <t>PHOENIX</t>
  </si>
  <si>
    <t>WASHINGTON-BALTIMORE</t>
  </si>
  <si>
    <t>MINNEAPOLIS-SAINT PAUL</t>
  </si>
  <si>
    <t>DETROIT-ANN ARBOR-FLINT</t>
  </si>
  <si>
    <t>SALT LAKE CITY-OGDEN</t>
  </si>
  <si>
    <t>ATLANTA</t>
  </si>
  <si>
    <t>HOUSTON-GALVESTON-BRAZORIA</t>
  </si>
  <si>
    <t>LAS VEGAS</t>
  </si>
  <si>
    <t>SAINT LOUIS</t>
  </si>
  <si>
    <t>KANSAS CITY</t>
  </si>
  <si>
    <t>CLEVELAND-AKRON</t>
  </si>
  <si>
    <t>ANCHORAGE</t>
  </si>
  <si>
    <t>CINCINNATI-HAMILTON</t>
  </si>
  <si>
    <t>SANTA BARBARA-SANTA MARIA-LOMPOC</t>
  </si>
  <si>
    <t>MILWAUKEEE-RACINE</t>
  </si>
  <si>
    <t>TUCSON</t>
  </si>
  <si>
    <t>MIAMI-FORT LAUDERDALE</t>
  </si>
  <si>
    <t>FRESNO</t>
  </si>
  <si>
    <t>STOCKTON-LODI</t>
  </si>
  <si>
    <t>INDIANAPOLIS</t>
  </si>
  <si>
    <t>PITTSBURGH</t>
  </si>
  <si>
    <t>TAMPA-SAINT PETERSBURG-CLEARWATER</t>
  </si>
  <si>
    <t>SALINAS</t>
  </si>
  <si>
    <t>AUSTIN-SAN MARCOS</t>
  </si>
  <si>
    <t>SPOKANE</t>
  </si>
  <si>
    <t>RENO</t>
  </si>
  <si>
    <t>EUGENE-SPRINGFIELD</t>
  </si>
  <si>
    <t>ALBUQUERQUE</t>
  </si>
  <si>
    <t>COLUMBUS</t>
  </si>
  <si>
    <t>SAN ANTONIO</t>
  </si>
  <si>
    <t>NORFOLK-VIRGINIA BEACH-NEWPORT NEWS</t>
  </si>
  <si>
    <t>PROVO-OREM</t>
  </si>
  <si>
    <t>COLORADO SPRINGS</t>
  </si>
  <si>
    <t>BAKERSFIELD</t>
  </si>
  <si>
    <t>ORLANDO</t>
  </si>
  <si>
    <t>MODESTO</t>
  </si>
  <si>
    <t>NASHVILLE</t>
  </si>
  <si>
    <t>BOISE CITY</t>
  </si>
  <si>
    <t>RALEIGH-DURHAM-CHAPEL HILL</t>
  </si>
  <si>
    <t>SAN LUIS OBISPO-ATASCADERO-PASO ROBLES</t>
  </si>
  <si>
    <t>OKLAHOMA CITY</t>
  </si>
  <si>
    <t>GRAND RAPIDS-MUSKEGON-HOLLAND</t>
  </si>
  <si>
    <t>OMAHA</t>
  </si>
  <si>
    <t>CHARLOTTE-GASTONIA-ROCK HILL</t>
  </si>
  <si>
    <t>HARTFORD</t>
  </si>
  <si>
    <t>TULSA</t>
  </si>
  <si>
    <t>BELLINGHAM</t>
  </si>
  <si>
    <t>SEATTLE-TACOMA-BREMERTON</t>
  </si>
  <si>
    <t>2011 PRELIMINARY</t>
  </si>
  <si>
    <t>Percent change 2011Pvs2010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</si>
</sst>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0.000%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3" fontId="2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3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164" fontId="2" fillId="0" borderId="13" xfId="57" applyNumberFormat="1" applyFont="1" applyBorder="1" applyAlignment="1">
      <alignment/>
    </xf>
    <xf numFmtId="164" fontId="2" fillId="0" borderId="11" xfId="57" applyNumberFormat="1" applyFont="1" applyBorder="1" applyAlignment="1">
      <alignment/>
    </xf>
    <xf numFmtId="164" fontId="2" fillId="0" borderId="15" xfId="57" applyNumberFormat="1" applyFont="1" applyBorder="1" applyAlignment="1">
      <alignment/>
    </xf>
    <xf numFmtId="164" fontId="2" fillId="0" borderId="13" xfId="57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37.57421875" style="17" bestFit="1" customWidth="1"/>
    <col min="2" max="8" width="5.7109375" style="17" bestFit="1" customWidth="1"/>
    <col min="9" max="9" width="6.57421875" style="17" bestFit="1" customWidth="1"/>
    <col min="10" max="10" width="6.8515625" style="17" customWidth="1"/>
    <col min="11" max="13" width="5.7109375" style="17" bestFit="1" customWidth="1"/>
    <col min="14" max="14" width="6.57421875" style="17" bestFit="1" customWidth="1"/>
    <col min="15" max="16384" width="9.140625" style="17" customWidth="1"/>
  </cols>
  <sheetData>
    <row r="1" spans="1:14" ht="19.5" customHeight="1">
      <c r="A1" s="11" t="s">
        <v>73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9" t="s">
        <v>16</v>
      </c>
      <c r="B3" s="10">
        <v>32405.733728082498</v>
      </c>
      <c r="C3" s="10">
        <v>30450.97925681192</v>
      </c>
      <c r="D3" s="10">
        <v>36763.65361319121</v>
      </c>
      <c r="E3" s="10">
        <v>56236.80291387341</v>
      </c>
      <c r="F3" s="10">
        <v>52192.07244236547</v>
      </c>
      <c r="G3" s="10">
        <v>64782.53286469488</v>
      </c>
      <c r="H3" s="10">
        <v>80010.58262444654</v>
      </c>
      <c r="I3" s="10">
        <v>91830.18477158835</v>
      </c>
      <c r="J3" s="10">
        <v>52137.08461467542</v>
      </c>
      <c r="K3" s="10">
        <v>45073</v>
      </c>
      <c r="L3" s="10"/>
      <c r="M3" s="10"/>
      <c r="N3" s="10">
        <f>SUM(B3:M3)</f>
        <v>541882.6268297296</v>
      </c>
    </row>
    <row r="4" spans="1:14" ht="12.75" customHeight="1">
      <c r="A4" s="3" t="s">
        <v>17</v>
      </c>
      <c r="B4" s="4">
        <v>34243.820292573524</v>
      </c>
      <c r="C4" s="4">
        <v>36714.126527079265</v>
      </c>
      <c r="D4" s="4">
        <v>34928.93360686799</v>
      </c>
      <c r="E4" s="4">
        <v>55196.88722218079</v>
      </c>
      <c r="F4" s="4">
        <v>43555.29211233428</v>
      </c>
      <c r="G4" s="4">
        <v>55533.358959814635</v>
      </c>
      <c r="H4" s="4">
        <v>62631.48552509553</v>
      </c>
      <c r="I4" s="4">
        <v>58479.44367249213</v>
      </c>
      <c r="J4" s="4">
        <v>44947.95729103952</v>
      </c>
      <c r="K4" s="4">
        <v>41818</v>
      </c>
      <c r="L4" s="4"/>
      <c r="M4" s="4"/>
      <c r="N4" s="4">
        <f aca="true" t="shared" si="0" ref="N4:N61">SUM(B4:M4)</f>
        <v>468049.30520947766</v>
      </c>
    </row>
    <row r="5" spans="1:14" ht="12.75" customHeight="1">
      <c r="A5" s="3" t="s">
        <v>72</v>
      </c>
      <c r="B5" s="4">
        <v>24681.795838758688</v>
      </c>
      <c r="C5" s="4">
        <v>33055.425674778075</v>
      </c>
      <c r="D5" s="4">
        <v>30457.667353424622</v>
      </c>
      <c r="E5" s="4">
        <v>35515.907310221475</v>
      </c>
      <c r="F5" s="4">
        <v>25338.50012459458</v>
      </c>
      <c r="G5" s="4">
        <v>23719.65858823824</v>
      </c>
      <c r="H5" s="4">
        <v>23117.14530263578</v>
      </c>
      <c r="I5" s="4">
        <v>27547.15254553866</v>
      </c>
      <c r="J5" s="4">
        <v>23938.0052947521</v>
      </c>
      <c r="K5" s="4">
        <v>26184</v>
      </c>
      <c r="L5" s="4"/>
      <c r="M5" s="4"/>
      <c r="N5" s="4">
        <f t="shared" si="0"/>
        <v>273555.25803294225</v>
      </c>
    </row>
    <row r="6" spans="1:14" ht="12.75" customHeight="1">
      <c r="A6" s="5" t="s">
        <v>13</v>
      </c>
      <c r="B6" s="6">
        <v>10724.369753750943</v>
      </c>
      <c r="C6" s="6">
        <v>11184.098886210439</v>
      </c>
      <c r="D6" s="6">
        <v>9349.079224385423</v>
      </c>
      <c r="E6" s="6">
        <v>12411.2187846411</v>
      </c>
      <c r="F6" s="6">
        <v>10605.098527823891</v>
      </c>
      <c r="G6" s="6">
        <v>10814.705257872358</v>
      </c>
      <c r="H6" s="6">
        <v>14897.090362709616</v>
      </c>
      <c r="I6" s="6">
        <v>19209.309429611247</v>
      </c>
      <c r="J6" s="6">
        <v>9571.471079809447</v>
      </c>
      <c r="K6" s="6">
        <v>10367</v>
      </c>
      <c r="L6" s="6"/>
      <c r="M6" s="6"/>
      <c r="N6" s="6">
        <f t="shared" si="0"/>
        <v>119133.44130681446</v>
      </c>
    </row>
    <row r="7" spans="1:14" ht="12.75" customHeight="1">
      <c r="A7" s="3" t="s">
        <v>19</v>
      </c>
      <c r="B7" s="4">
        <v>9716.08820311734</v>
      </c>
      <c r="C7" s="4">
        <v>9855.342977987266</v>
      </c>
      <c r="D7" s="4">
        <v>14460.408972506666</v>
      </c>
      <c r="E7" s="4">
        <v>6987.252677332591</v>
      </c>
      <c r="F7" s="4">
        <v>7365.455741585592</v>
      </c>
      <c r="G7" s="4">
        <v>9260.744964466669</v>
      </c>
      <c r="H7" s="4">
        <v>9562.620509008524</v>
      </c>
      <c r="I7" s="4">
        <v>7357.552569281196</v>
      </c>
      <c r="J7" s="4">
        <v>6920.411700545943</v>
      </c>
      <c r="K7" s="4">
        <v>7923</v>
      </c>
      <c r="L7" s="4"/>
      <c r="M7" s="4"/>
      <c r="N7" s="4">
        <f t="shared" si="0"/>
        <v>89408.87831583178</v>
      </c>
    </row>
    <row r="8" spans="1:14" ht="12.75" customHeight="1">
      <c r="A8" s="3" t="s">
        <v>20</v>
      </c>
      <c r="B8" s="4">
        <v>9215.914208270935</v>
      </c>
      <c r="C8" s="4">
        <v>9254.064405845891</v>
      </c>
      <c r="D8" s="4">
        <v>9657.126796022309</v>
      </c>
      <c r="E8" s="4">
        <v>14472.744212261001</v>
      </c>
      <c r="F8" s="4">
        <v>13000.974319400684</v>
      </c>
      <c r="G8" s="4">
        <v>15018.463796024807</v>
      </c>
      <c r="H8" s="4">
        <v>15922.562105706369</v>
      </c>
      <c r="I8" s="4">
        <v>15464.161173015393</v>
      </c>
      <c r="J8" s="4">
        <v>12985.950345893143</v>
      </c>
      <c r="K8" s="4">
        <v>12831</v>
      </c>
      <c r="L8" s="4"/>
      <c r="M8" s="4"/>
      <c r="N8" s="4">
        <f t="shared" si="0"/>
        <v>127822.96136244053</v>
      </c>
    </row>
    <row r="9" spans="1:14" ht="12.75" customHeight="1">
      <c r="A9" s="3" t="s">
        <v>21</v>
      </c>
      <c r="B9" s="4">
        <v>15342.188627804851</v>
      </c>
      <c r="C9" s="4">
        <v>14609.547509216272</v>
      </c>
      <c r="D9" s="4">
        <v>17884.581300045946</v>
      </c>
      <c r="E9" s="4">
        <v>13954.008050877555</v>
      </c>
      <c r="F9" s="4">
        <v>13863.90019322543</v>
      </c>
      <c r="G9" s="4">
        <v>12942.517184707585</v>
      </c>
      <c r="H9" s="4">
        <v>12040.484937175837</v>
      </c>
      <c r="I9" s="4">
        <v>13115.112990458052</v>
      </c>
      <c r="J9" s="4">
        <v>12303.032341526348</v>
      </c>
      <c r="K9" s="4">
        <v>13584</v>
      </c>
      <c r="L9" s="4"/>
      <c r="M9" s="4"/>
      <c r="N9" s="4">
        <f t="shared" si="0"/>
        <v>139639.37313503787</v>
      </c>
    </row>
    <row r="10" spans="1:14" ht="12.75" customHeight="1">
      <c r="A10" s="3" t="s">
        <v>22</v>
      </c>
      <c r="B10" s="4">
        <v>7909.290690043111</v>
      </c>
      <c r="C10" s="4">
        <v>8121.515022754061</v>
      </c>
      <c r="D10" s="4">
        <v>7207.918344036306</v>
      </c>
      <c r="E10" s="4">
        <v>10723.694031461675</v>
      </c>
      <c r="F10" s="4">
        <v>9803.874720362162</v>
      </c>
      <c r="G10" s="4">
        <v>10656.436758705007</v>
      </c>
      <c r="H10" s="4">
        <v>10627.318556712073</v>
      </c>
      <c r="I10" s="4">
        <v>8430.386426174111</v>
      </c>
      <c r="J10" s="4">
        <v>8732.18300961806</v>
      </c>
      <c r="K10" s="4">
        <v>9081</v>
      </c>
      <c r="L10" s="4"/>
      <c r="M10" s="4"/>
      <c r="N10" s="4">
        <f t="shared" si="0"/>
        <v>91293.61755986657</v>
      </c>
    </row>
    <row r="11" spans="1:14" ht="12.75" customHeight="1">
      <c r="A11" s="3" t="s">
        <v>23</v>
      </c>
      <c r="B11" s="4">
        <v>4802.1912170793385</v>
      </c>
      <c r="C11" s="4">
        <v>4526.747240610903</v>
      </c>
      <c r="D11" s="4">
        <v>7249.239713318944</v>
      </c>
      <c r="E11" s="4">
        <v>4809.7886491067</v>
      </c>
      <c r="F11" s="4">
        <v>7187.453398375788</v>
      </c>
      <c r="G11" s="4">
        <v>10485.270595837192</v>
      </c>
      <c r="H11" s="4">
        <v>11664.844531674213</v>
      </c>
      <c r="I11" s="4">
        <v>6983.0736461547895</v>
      </c>
      <c r="J11" s="4">
        <v>6095.854104298909</v>
      </c>
      <c r="K11" s="4">
        <v>5339</v>
      </c>
      <c r="L11" s="4"/>
      <c r="M11" s="4"/>
      <c r="N11" s="4">
        <f t="shared" si="0"/>
        <v>69143.46309645678</v>
      </c>
    </row>
    <row r="12" spans="1:14" ht="12.75" customHeight="1">
      <c r="A12" s="7" t="s">
        <v>24</v>
      </c>
      <c r="B12" s="8">
        <v>7082.434024936845</v>
      </c>
      <c r="C12" s="8">
        <v>6393.984893317247</v>
      </c>
      <c r="D12" s="8">
        <v>11424.13181978925</v>
      </c>
      <c r="E12" s="8">
        <v>5868.737629344169</v>
      </c>
      <c r="F12" s="8">
        <v>8407.397529027825</v>
      </c>
      <c r="G12" s="8">
        <v>9351.217613082223</v>
      </c>
      <c r="H12" s="8">
        <v>8197.92098352033</v>
      </c>
      <c r="I12" s="8">
        <v>5555.030688606704</v>
      </c>
      <c r="J12" s="8">
        <v>6165.931147397763</v>
      </c>
      <c r="K12" s="8">
        <v>8828</v>
      </c>
      <c r="L12" s="8"/>
      <c r="M12" s="8"/>
      <c r="N12" s="8">
        <f t="shared" si="0"/>
        <v>77274.78632902235</v>
      </c>
    </row>
    <row r="13" spans="1:14" ht="12.75" customHeight="1">
      <c r="A13" s="9" t="s">
        <v>25</v>
      </c>
      <c r="B13" s="10">
        <v>6133.484110048434</v>
      </c>
      <c r="C13" s="10">
        <v>5850.72975177589</v>
      </c>
      <c r="D13" s="10">
        <v>9310.006113294407</v>
      </c>
      <c r="E13" s="10">
        <v>7671.2939350429815</v>
      </c>
      <c r="F13" s="10">
        <v>11868.952068581211</v>
      </c>
      <c r="G13" s="10">
        <v>11708.698468644701</v>
      </c>
      <c r="H13" s="10">
        <v>12651.389799499979</v>
      </c>
      <c r="I13" s="10">
        <v>7338.580241478272</v>
      </c>
      <c r="J13" s="10">
        <v>8722.201395315551</v>
      </c>
      <c r="K13" s="10">
        <v>11259</v>
      </c>
      <c r="L13" s="10"/>
      <c r="M13" s="10"/>
      <c r="N13" s="10">
        <f t="shared" si="0"/>
        <v>92514.33588368143</v>
      </c>
    </row>
    <row r="14" spans="1:14" ht="12.75" customHeight="1">
      <c r="A14" s="3" t="s">
        <v>26</v>
      </c>
      <c r="B14" s="4">
        <v>8117.932190657001</v>
      </c>
      <c r="C14" s="4">
        <v>6867.902813811982</v>
      </c>
      <c r="D14" s="4">
        <v>6762.713379616121</v>
      </c>
      <c r="E14" s="4">
        <v>8211.54889305005</v>
      </c>
      <c r="F14" s="4">
        <v>8215.809080038402</v>
      </c>
      <c r="G14" s="4">
        <v>8986.069098469416</v>
      </c>
      <c r="H14" s="4">
        <v>10801.521204267374</v>
      </c>
      <c r="I14" s="4">
        <v>10587.03177340952</v>
      </c>
      <c r="J14" s="4">
        <v>7206.918744762593</v>
      </c>
      <c r="K14" s="4">
        <v>7960</v>
      </c>
      <c r="L14" s="4"/>
      <c r="M14" s="4"/>
      <c r="N14" s="4">
        <f t="shared" si="0"/>
        <v>83717.44717808245</v>
      </c>
    </row>
    <row r="15" spans="1:14" ht="12.75" customHeight="1">
      <c r="A15" s="3" t="s">
        <v>27</v>
      </c>
      <c r="B15" s="4">
        <v>7562.373537153894</v>
      </c>
      <c r="C15" s="4">
        <v>7783.591626086323</v>
      </c>
      <c r="D15" s="4">
        <v>10816.831270559163</v>
      </c>
      <c r="E15" s="4">
        <v>3347.516196612309</v>
      </c>
      <c r="F15" s="4">
        <v>2330.220705987998</v>
      </c>
      <c r="G15" s="4">
        <v>2540.980190873313</v>
      </c>
      <c r="H15" s="4">
        <v>2339.5148958735085</v>
      </c>
      <c r="I15" s="4">
        <v>2565.844914445152</v>
      </c>
      <c r="J15" s="4">
        <v>2251.2469021989223</v>
      </c>
      <c r="K15" s="4">
        <v>3107</v>
      </c>
      <c r="L15" s="4"/>
      <c r="M15" s="4"/>
      <c r="N15" s="4">
        <f t="shared" si="0"/>
        <v>44645.12023979058</v>
      </c>
    </row>
    <row r="16" spans="1:14" ht="12.75" customHeight="1">
      <c r="A16" s="5" t="s">
        <v>28</v>
      </c>
      <c r="B16" s="6">
        <v>2716.8713641544978</v>
      </c>
      <c r="C16" s="6">
        <v>4136.335769851166</v>
      </c>
      <c r="D16" s="6">
        <v>3371.9332485199793</v>
      </c>
      <c r="E16" s="6">
        <v>3655.8827660689103</v>
      </c>
      <c r="F16" s="6">
        <v>2334.7031519503753</v>
      </c>
      <c r="G16" s="6">
        <v>2530.2528329115216</v>
      </c>
      <c r="H16" s="6">
        <v>2512.3856684917755</v>
      </c>
      <c r="I16" s="6">
        <v>2698.2488238298656</v>
      </c>
      <c r="J16" s="6">
        <v>2235.0133463976335</v>
      </c>
      <c r="K16" s="6">
        <v>2513</v>
      </c>
      <c r="L16" s="6"/>
      <c r="M16" s="6"/>
      <c r="N16" s="6">
        <f t="shared" si="0"/>
        <v>28704.626972175727</v>
      </c>
    </row>
    <row r="17" spans="1:14" ht="12.75" customHeight="1">
      <c r="A17" s="3" t="s">
        <v>29</v>
      </c>
      <c r="B17" s="4">
        <v>5421.33340939305</v>
      </c>
      <c r="C17" s="4">
        <v>5201.551072197888</v>
      </c>
      <c r="D17" s="4">
        <v>5403.912907396594</v>
      </c>
      <c r="E17" s="4">
        <v>5650.909982215744</v>
      </c>
      <c r="F17" s="4">
        <v>4690.568250463005</v>
      </c>
      <c r="G17" s="4">
        <v>4737.0113362085585</v>
      </c>
      <c r="H17" s="4">
        <v>3864.6995299863065</v>
      </c>
      <c r="I17" s="4">
        <v>3432.1734831580743</v>
      </c>
      <c r="J17" s="4">
        <v>3556.3783083335065</v>
      </c>
      <c r="K17" s="4">
        <v>4194</v>
      </c>
      <c r="L17" s="4"/>
      <c r="M17" s="4"/>
      <c r="N17" s="4">
        <f t="shared" si="0"/>
        <v>46152.53827935273</v>
      </c>
    </row>
    <row r="18" spans="1:14" ht="12.75" customHeight="1">
      <c r="A18" s="3" t="s">
        <v>30</v>
      </c>
      <c r="B18" s="4">
        <v>2390.68818974655</v>
      </c>
      <c r="C18" s="4">
        <v>2691.481296621945</v>
      </c>
      <c r="D18" s="4">
        <v>2371.6720659886873</v>
      </c>
      <c r="E18" s="4">
        <v>2964.7575732159416</v>
      </c>
      <c r="F18" s="4">
        <v>3692.9377766457014</v>
      </c>
      <c r="G18" s="4">
        <v>4313.930972164527</v>
      </c>
      <c r="H18" s="4">
        <v>4091.9676450164707</v>
      </c>
      <c r="I18" s="4">
        <v>2268.3176776509367</v>
      </c>
      <c r="J18" s="4">
        <v>3156.6647913353195</v>
      </c>
      <c r="K18" s="4">
        <v>2861</v>
      </c>
      <c r="L18" s="4"/>
      <c r="M18" s="4"/>
      <c r="N18" s="4">
        <f t="shared" si="0"/>
        <v>30803.417988386078</v>
      </c>
    </row>
    <row r="19" spans="1:14" ht="12.75" customHeight="1">
      <c r="A19" s="5" t="s">
        <v>15</v>
      </c>
      <c r="B19" s="6">
        <v>4698.575728894182</v>
      </c>
      <c r="C19" s="6">
        <v>5928.971310028487</v>
      </c>
      <c r="D19" s="6">
        <v>4465.979915132334</v>
      </c>
      <c r="E19" s="6">
        <v>5210.715059072586</v>
      </c>
      <c r="F19" s="6">
        <v>4026.2569107241197</v>
      </c>
      <c r="G19" s="6">
        <v>4170.010375037863</v>
      </c>
      <c r="H19" s="6">
        <v>4954.6701417435615</v>
      </c>
      <c r="I19" s="6">
        <v>5073.2261086489025</v>
      </c>
      <c r="J19" s="6">
        <v>3750.2278215579236</v>
      </c>
      <c r="K19" s="6">
        <v>4193</v>
      </c>
      <c r="L19" s="6"/>
      <c r="M19" s="6"/>
      <c r="N19" s="6">
        <f t="shared" si="0"/>
        <v>46471.633370839954</v>
      </c>
    </row>
    <row r="20" spans="1:14" ht="12.75" customHeight="1">
      <c r="A20" s="3" t="s">
        <v>31</v>
      </c>
      <c r="B20" s="4">
        <v>3074.033586665843</v>
      </c>
      <c r="C20" s="4">
        <v>2806.8821749279027</v>
      </c>
      <c r="D20" s="4">
        <v>5417.816214236473</v>
      </c>
      <c r="E20" s="4">
        <v>3095.3477911641367</v>
      </c>
      <c r="F20" s="4">
        <v>5407.925973744142</v>
      </c>
      <c r="G20" s="4">
        <v>8721.311233845277</v>
      </c>
      <c r="H20" s="4">
        <v>8581.947261841082</v>
      </c>
      <c r="I20" s="4">
        <v>5207.051029730985</v>
      </c>
      <c r="J20" s="4">
        <v>4284.367523827076</v>
      </c>
      <c r="K20" s="4">
        <v>4127</v>
      </c>
      <c r="L20" s="4"/>
      <c r="M20" s="4"/>
      <c r="N20" s="4">
        <f t="shared" si="0"/>
        <v>50723.682789982915</v>
      </c>
    </row>
    <row r="21" spans="1:14" ht="12.75" customHeight="1">
      <c r="A21" s="3" t="s">
        <v>14</v>
      </c>
      <c r="B21" s="4">
        <v>2986.487155635855</v>
      </c>
      <c r="C21" s="4">
        <v>3094.292966341046</v>
      </c>
      <c r="D21" s="4">
        <v>2818.6660563009086</v>
      </c>
      <c r="E21" s="4">
        <v>3249.4899611384853</v>
      </c>
      <c r="F21" s="4">
        <v>3215.5295251881494</v>
      </c>
      <c r="G21" s="4">
        <v>3406.9588131814235</v>
      </c>
      <c r="H21" s="4">
        <v>4149.089441177489</v>
      </c>
      <c r="I21" s="4">
        <v>4251.330226453094</v>
      </c>
      <c r="J21" s="4">
        <v>2599.006148566343</v>
      </c>
      <c r="K21" s="4">
        <v>3132</v>
      </c>
      <c r="L21" s="4"/>
      <c r="M21" s="4"/>
      <c r="N21" s="4">
        <f t="shared" si="0"/>
        <v>32902.850293982796</v>
      </c>
    </row>
    <row r="22" spans="1:14" ht="12.75" customHeight="1">
      <c r="A22" s="7" t="s">
        <v>32</v>
      </c>
      <c r="B22" s="8">
        <v>4202.877525978647</v>
      </c>
      <c r="C22" s="8">
        <v>3634.804194125765</v>
      </c>
      <c r="D22" s="8">
        <v>3812.7496209068604</v>
      </c>
      <c r="E22" s="8">
        <v>5902.812279058271</v>
      </c>
      <c r="F22" s="8">
        <v>5294.946022673876</v>
      </c>
      <c r="G22" s="8">
        <v>5995.547944785878</v>
      </c>
      <c r="H22" s="8">
        <v>6749.724135467731</v>
      </c>
      <c r="I22" s="8">
        <v>6426.406180594822</v>
      </c>
      <c r="J22" s="8">
        <v>4813.7154708800035</v>
      </c>
      <c r="K22" s="8">
        <v>4441</v>
      </c>
      <c r="L22" s="8"/>
      <c r="M22" s="8"/>
      <c r="N22" s="8">
        <f t="shared" si="0"/>
        <v>51274.58337447185</v>
      </c>
    </row>
    <row r="23" spans="1:14" ht="12.75" customHeight="1">
      <c r="A23" s="9" t="s">
        <v>33</v>
      </c>
      <c r="B23" s="10">
        <v>2228.5290073472484</v>
      </c>
      <c r="C23" s="10">
        <v>2012.8389391846456</v>
      </c>
      <c r="D23" s="10">
        <v>2582.5249714013444</v>
      </c>
      <c r="E23" s="10">
        <v>1396.8315150892788</v>
      </c>
      <c r="F23" s="10">
        <v>2620.030389565003</v>
      </c>
      <c r="G23" s="10">
        <v>2493.13267405195</v>
      </c>
      <c r="H23" s="10">
        <v>2730.188457477575</v>
      </c>
      <c r="I23" s="10">
        <v>1300.2734357480697</v>
      </c>
      <c r="J23" s="10">
        <v>1805.4462948979317</v>
      </c>
      <c r="K23" s="10">
        <v>1809</v>
      </c>
      <c r="L23" s="10"/>
      <c r="M23" s="10"/>
      <c r="N23" s="10">
        <f t="shared" si="0"/>
        <v>20978.795684763045</v>
      </c>
    </row>
    <row r="24" spans="1:14" ht="12.75" customHeight="1">
      <c r="A24" s="3" t="s">
        <v>34</v>
      </c>
      <c r="B24" s="4">
        <v>2003.0994648986866</v>
      </c>
      <c r="C24" s="4">
        <v>1930.6162519669736</v>
      </c>
      <c r="D24" s="4">
        <v>2614.220973947639</v>
      </c>
      <c r="E24" s="4">
        <v>1292.8810893673328</v>
      </c>
      <c r="F24" s="4">
        <v>1841.0377885432547</v>
      </c>
      <c r="G24" s="4">
        <v>2193.452915876554</v>
      </c>
      <c r="H24" s="4">
        <v>2207.102116214966</v>
      </c>
      <c r="I24" s="4">
        <v>1231.5802283999728</v>
      </c>
      <c r="J24" s="4">
        <v>1431.2746775038759</v>
      </c>
      <c r="K24" s="4">
        <v>1669</v>
      </c>
      <c r="L24" s="4"/>
      <c r="M24" s="4"/>
      <c r="N24" s="4">
        <f t="shared" si="0"/>
        <v>18414.265506719257</v>
      </c>
    </row>
    <row r="25" spans="1:14" ht="12.75" customHeight="1">
      <c r="A25" s="3" t="s">
        <v>35</v>
      </c>
      <c r="B25" s="4">
        <v>1598.9871279750496</v>
      </c>
      <c r="C25" s="4">
        <v>1583.4871844601284</v>
      </c>
      <c r="D25" s="4">
        <v>1987.0004392414291</v>
      </c>
      <c r="E25" s="4">
        <v>1431.226832482632</v>
      </c>
      <c r="F25" s="4">
        <v>1396.6793365965257</v>
      </c>
      <c r="G25" s="4">
        <v>1954.8234600885723</v>
      </c>
      <c r="H25" s="4">
        <v>1738.8363936285407</v>
      </c>
      <c r="I25" s="4">
        <v>1306.0938141806107</v>
      </c>
      <c r="J25" s="4">
        <v>1393.1890660095773</v>
      </c>
      <c r="K25" s="4">
        <v>1527</v>
      </c>
      <c r="L25" s="4"/>
      <c r="M25" s="4"/>
      <c r="N25" s="4">
        <f t="shared" si="0"/>
        <v>15917.323654663067</v>
      </c>
    </row>
    <row r="26" spans="1:14" ht="12.75" customHeight="1">
      <c r="A26" s="5" t="s">
        <v>36</v>
      </c>
      <c r="B26" s="6">
        <v>5061.204313091001</v>
      </c>
      <c r="C26" s="6">
        <v>4784.065399131119</v>
      </c>
      <c r="D26" s="6">
        <v>5056.457283844014</v>
      </c>
      <c r="E26" s="6">
        <v>2846.235503125827</v>
      </c>
      <c r="F26" s="6">
        <v>2489.96264201436</v>
      </c>
      <c r="G26" s="6">
        <v>1907.9020164321355</v>
      </c>
      <c r="H26" s="6">
        <v>2159.581762835828</v>
      </c>
      <c r="I26" s="6">
        <v>1933.9511497804492</v>
      </c>
      <c r="J26" s="6">
        <v>2227.012000029516</v>
      </c>
      <c r="K26" s="6">
        <v>3591</v>
      </c>
      <c r="L26" s="6"/>
      <c r="M26" s="6"/>
      <c r="N26" s="6">
        <f t="shared" si="0"/>
        <v>32057.37207028425</v>
      </c>
    </row>
    <row r="27" spans="1:14" ht="12.75" customHeight="1">
      <c r="A27" s="3" t="s">
        <v>37</v>
      </c>
      <c r="B27" s="4">
        <v>982.7858636979347</v>
      </c>
      <c r="C27" s="4">
        <v>1231.1457395736295</v>
      </c>
      <c r="D27" s="4">
        <v>1507.3369472723552</v>
      </c>
      <c r="E27" s="4">
        <v>1003.9454147547857</v>
      </c>
      <c r="F27" s="4">
        <v>1159.6355726789707</v>
      </c>
      <c r="G27" s="4">
        <v>1654.211681962396</v>
      </c>
      <c r="H27" s="4">
        <v>1638.116813031465</v>
      </c>
      <c r="I27" s="4">
        <v>924.6710151126186</v>
      </c>
      <c r="J27" s="4">
        <v>1200.7105715306518</v>
      </c>
      <c r="K27" s="4">
        <v>1185</v>
      </c>
      <c r="L27" s="4"/>
      <c r="M27" s="4"/>
      <c r="N27" s="4">
        <f t="shared" si="0"/>
        <v>12487.559619614807</v>
      </c>
    </row>
    <row r="28" spans="1:14" ht="12.75" customHeight="1">
      <c r="A28" s="3" t="s">
        <v>38</v>
      </c>
      <c r="B28" s="4">
        <v>1029.0777410849546</v>
      </c>
      <c r="C28" s="4">
        <v>904.5844903999408</v>
      </c>
      <c r="D28" s="4">
        <v>1644.855318804324</v>
      </c>
      <c r="E28" s="4">
        <v>1235.026181995786</v>
      </c>
      <c r="F28" s="4">
        <v>1334.6348746152016</v>
      </c>
      <c r="G28" s="4">
        <v>2085.159478974647</v>
      </c>
      <c r="H28" s="4">
        <v>1922.2908643535648</v>
      </c>
      <c r="I28" s="4">
        <v>1821.5194589725024</v>
      </c>
      <c r="J28" s="4">
        <v>1381.1749411481114</v>
      </c>
      <c r="K28" s="4">
        <v>1230</v>
      </c>
      <c r="L28" s="4"/>
      <c r="M28" s="4"/>
      <c r="N28" s="4">
        <f t="shared" si="0"/>
        <v>14588.32335034903</v>
      </c>
    </row>
    <row r="29" spans="1:14" ht="12.75" customHeight="1">
      <c r="A29" s="3" t="s">
        <v>39</v>
      </c>
      <c r="B29" s="4">
        <v>1715.2092691099556</v>
      </c>
      <c r="C29" s="4">
        <v>1526.9487307967017</v>
      </c>
      <c r="D29" s="4">
        <v>1830.0552635761153</v>
      </c>
      <c r="E29" s="4">
        <v>1705.433255207244</v>
      </c>
      <c r="F29" s="4">
        <v>852.7546192056966</v>
      </c>
      <c r="G29" s="4">
        <v>854.9002530516472</v>
      </c>
      <c r="H29" s="4">
        <v>967.4518845745649</v>
      </c>
      <c r="I29" s="4">
        <v>843.4004509379693</v>
      </c>
      <c r="J29" s="4">
        <v>785.5925058473133</v>
      </c>
      <c r="K29" s="4">
        <v>1068</v>
      </c>
      <c r="L29" s="4"/>
      <c r="M29" s="4"/>
      <c r="N29" s="4">
        <f t="shared" si="0"/>
        <v>12149.746232307205</v>
      </c>
    </row>
    <row r="30" spans="1:14" ht="12.75" customHeight="1">
      <c r="A30" s="3" t="s">
        <v>40</v>
      </c>
      <c r="B30" s="4">
        <v>1317.8264274875248</v>
      </c>
      <c r="C30" s="4">
        <v>1104.8568459164107</v>
      </c>
      <c r="D30" s="4">
        <v>1627.6361206652327</v>
      </c>
      <c r="E30" s="4">
        <v>1340.7639877170768</v>
      </c>
      <c r="F30" s="4">
        <v>2367.108498732513</v>
      </c>
      <c r="G30" s="4">
        <v>2150.555295176355</v>
      </c>
      <c r="H30" s="4">
        <v>2040.968038075073</v>
      </c>
      <c r="I30" s="4">
        <v>1341.636621252072</v>
      </c>
      <c r="J30" s="4">
        <v>1636.2905933329753</v>
      </c>
      <c r="K30" s="4">
        <v>1735</v>
      </c>
      <c r="L30" s="4"/>
      <c r="M30" s="4"/>
      <c r="N30" s="4">
        <f t="shared" si="0"/>
        <v>16662.642428355233</v>
      </c>
    </row>
    <row r="31" spans="1:14" ht="12.75" customHeight="1">
      <c r="A31" s="3" t="s">
        <v>41</v>
      </c>
      <c r="B31" s="4">
        <v>887.5295770400248</v>
      </c>
      <c r="C31" s="4">
        <v>825.7229707354635</v>
      </c>
      <c r="D31" s="4">
        <v>1091.9273539798469</v>
      </c>
      <c r="E31" s="4">
        <v>975.4618505794591</v>
      </c>
      <c r="F31" s="4">
        <v>1435.008559652823</v>
      </c>
      <c r="G31" s="4">
        <v>1690.8642036841295</v>
      </c>
      <c r="H31" s="4">
        <v>1985.396859081487</v>
      </c>
      <c r="I31" s="4">
        <v>1364.5310357703534</v>
      </c>
      <c r="J31" s="4">
        <v>1205.5720282556965</v>
      </c>
      <c r="K31" s="4">
        <v>1197</v>
      </c>
      <c r="L31" s="4"/>
      <c r="M31" s="4"/>
      <c r="N31" s="4">
        <f t="shared" si="0"/>
        <v>12659.014438779283</v>
      </c>
    </row>
    <row r="32" spans="1:14" ht="12.75" customHeight="1">
      <c r="A32" s="7" t="s">
        <v>42</v>
      </c>
      <c r="B32" s="8">
        <v>1366.9680900778253</v>
      </c>
      <c r="C32" s="8">
        <v>889.1310474605575</v>
      </c>
      <c r="D32" s="8">
        <v>953.0309189982123</v>
      </c>
      <c r="E32" s="8">
        <v>1644.8394356799388</v>
      </c>
      <c r="F32" s="8">
        <v>1580.3906243826943</v>
      </c>
      <c r="G32" s="8">
        <v>2157.8647468420704</v>
      </c>
      <c r="H32" s="8">
        <v>2306.1788431876703</v>
      </c>
      <c r="I32" s="8">
        <v>1275.5905545757237</v>
      </c>
      <c r="J32" s="8">
        <v>1257.758362900993</v>
      </c>
      <c r="K32" s="8">
        <v>1427</v>
      </c>
      <c r="L32" s="8"/>
      <c r="M32" s="8"/>
      <c r="N32" s="8">
        <f t="shared" si="0"/>
        <v>14858.752624105684</v>
      </c>
    </row>
    <row r="33" spans="1:14" ht="12.75" customHeight="1">
      <c r="A33" s="9" t="s">
        <v>43</v>
      </c>
      <c r="B33" s="10">
        <v>1214.560216437128</v>
      </c>
      <c r="C33" s="10">
        <v>1056.6332995679543</v>
      </c>
      <c r="D33" s="10">
        <v>1434.6897409394642</v>
      </c>
      <c r="E33" s="10">
        <v>1328.2428492323104</v>
      </c>
      <c r="F33" s="10">
        <v>1869.202702547166</v>
      </c>
      <c r="G33" s="10">
        <v>2073.3557967446814</v>
      </c>
      <c r="H33" s="10">
        <v>2001.303196107259</v>
      </c>
      <c r="I33" s="10">
        <v>1094.0767957605412</v>
      </c>
      <c r="J33" s="10">
        <v>1624.7480017582316</v>
      </c>
      <c r="K33" s="10">
        <v>1907</v>
      </c>
      <c r="L33" s="10"/>
      <c r="M33" s="10"/>
      <c r="N33" s="10">
        <f t="shared" si="0"/>
        <v>15603.812599094737</v>
      </c>
    </row>
    <row r="34" spans="1:14" ht="12.75" customHeight="1">
      <c r="A34" s="3" t="s">
        <v>44</v>
      </c>
      <c r="B34" s="4">
        <v>1169.1573156302186</v>
      </c>
      <c r="C34" s="4">
        <v>1190.6067029658336</v>
      </c>
      <c r="D34" s="4">
        <v>1452.3301375568326</v>
      </c>
      <c r="E34" s="4">
        <v>1081.491516174965</v>
      </c>
      <c r="F34" s="4">
        <v>1189.8232753399475</v>
      </c>
      <c r="G34" s="4">
        <v>1598.1866579563045</v>
      </c>
      <c r="H34" s="4">
        <v>1302.3273355191436</v>
      </c>
      <c r="I34" s="4">
        <v>587.5680621012157</v>
      </c>
      <c r="J34" s="4">
        <v>996.4541629593439</v>
      </c>
      <c r="K34" s="4">
        <v>1246</v>
      </c>
      <c r="L34" s="4"/>
      <c r="M34" s="4"/>
      <c r="N34" s="4">
        <f t="shared" si="0"/>
        <v>11813.945166203806</v>
      </c>
    </row>
    <row r="35" spans="1:14" ht="12.75" customHeight="1">
      <c r="A35" s="3" t="s">
        <v>45</v>
      </c>
      <c r="B35" s="4">
        <v>1203.0850270114136</v>
      </c>
      <c r="C35" s="4">
        <v>1208.1721365123342</v>
      </c>
      <c r="D35" s="4">
        <v>1264.7406875069662</v>
      </c>
      <c r="E35" s="4">
        <v>1077.4015768307286</v>
      </c>
      <c r="F35" s="4">
        <v>1234.775300587347</v>
      </c>
      <c r="G35" s="4">
        <v>1359.528486801612</v>
      </c>
      <c r="H35" s="4">
        <v>1448.5613148150535</v>
      </c>
      <c r="I35" s="4">
        <v>1201.1578979100589</v>
      </c>
      <c r="J35" s="4">
        <v>955.3457655441267</v>
      </c>
      <c r="K35" s="4">
        <v>1126</v>
      </c>
      <c r="L35" s="4"/>
      <c r="M35" s="4"/>
      <c r="N35" s="4">
        <f t="shared" si="0"/>
        <v>12078.768193519641</v>
      </c>
    </row>
    <row r="36" spans="1:14" ht="12.75" customHeight="1">
      <c r="A36" s="5" t="s">
        <v>46</v>
      </c>
      <c r="B36" s="6">
        <v>941.5762391618808</v>
      </c>
      <c r="C36" s="6">
        <v>886.6192365557208</v>
      </c>
      <c r="D36" s="6">
        <v>1106.3224632945291</v>
      </c>
      <c r="E36" s="6">
        <v>1160.9190815586876</v>
      </c>
      <c r="F36" s="6">
        <v>1453.8805521329375</v>
      </c>
      <c r="G36" s="6">
        <v>1594.243620691837</v>
      </c>
      <c r="H36" s="6">
        <v>1459.7180136406764</v>
      </c>
      <c r="I36" s="6">
        <v>1153.345291590082</v>
      </c>
      <c r="J36" s="6">
        <v>1102.2682801914607</v>
      </c>
      <c r="K36" s="6">
        <v>1174</v>
      </c>
      <c r="L36" s="6"/>
      <c r="M36" s="6"/>
      <c r="N36" s="6">
        <f t="shared" si="0"/>
        <v>12032.892778817812</v>
      </c>
    </row>
    <row r="37" spans="1:14" ht="12.75" customHeight="1">
      <c r="A37" s="3" t="s">
        <v>47</v>
      </c>
      <c r="B37" s="4">
        <v>996.9573176157639</v>
      </c>
      <c r="C37" s="4">
        <v>717.4670996265033</v>
      </c>
      <c r="D37" s="4">
        <v>937.0787801350936</v>
      </c>
      <c r="E37" s="4">
        <v>991.7449590144004</v>
      </c>
      <c r="F37" s="4">
        <v>1009.8626009403458</v>
      </c>
      <c r="G37" s="4">
        <v>1439.22712825432</v>
      </c>
      <c r="H37" s="4">
        <v>1427.1981940185087</v>
      </c>
      <c r="I37" s="4">
        <v>942.7779965046764</v>
      </c>
      <c r="J37" s="4">
        <v>1058.9849539816357</v>
      </c>
      <c r="K37" s="4">
        <v>1371</v>
      </c>
      <c r="L37" s="4"/>
      <c r="M37" s="4"/>
      <c r="N37" s="4">
        <f t="shared" si="0"/>
        <v>10892.299030091246</v>
      </c>
    </row>
    <row r="38" spans="1:14" ht="12.75" customHeight="1">
      <c r="A38" s="3" t="s">
        <v>48</v>
      </c>
      <c r="B38" s="4">
        <v>1459.004449987894</v>
      </c>
      <c r="C38" s="4">
        <v>1369.987514678882</v>
      </c>
      <c r="D38" s="4">
        <v>2195.661504952646</v>
      </c>
      <c r="E38" s="4">
        <v>1425.6090327076672</v>
      </c>
      <c r="F38" s="4">
        <v>2023.5922310196543</v>
      </c>
      <c r="G38" s="4">
        <v>3384.124218156999</v>
      </c>
      <c r="H38" s="4">
        <v>3423.113576601738</v>
      </c>
      <c r="I38" s="4">
        <v>2084.392565658382</v>
      </c>
      <c r="J38" s="4">
        <v>1782.8407151504343</v>
      </c>
      <c r="K38" s="4">
        <v>1657</v>
      </c>
      <c r="L38" s="4"/>
      <c r="M38" s="4"/>
      <c r="N38" s="4">
        <f t="shared" si="0"/>
        <v>20805.3258089143</v>
      </c>
    </row>
    <row r="39" spans="1:14" ht="12.75" customHeight="1">
      <c r="A39" s="3" t="s">
        <v>49</v>
      </c>
      <c r="B39" s="4">
        <v>2276.2025821762595</v>
      </c>
      <c r="C39" s="4">
        <v>2256.7678104356614</v>
      </c>
      <c r="D39" s="4">
        <v>2263.610188447186</v>
      </c>
      <c r="E39" s="4">
        <v>2065.58595050641</v>
      </c>
      <c r="F39" s="4">
        <v>1236.9096114723905</v>
      </c>
      <c r="G39" s="4">
        <v>1317.3918246697915</v>
      </c>
      <c r="H39" s="4">
        <v>1036.2387845411406</v>
      </c>
      <c r="I39" s="4">
        <v>1238.2985477216819</v>
      </c>
      <c r="J39" s="4">
        <v>1001.8557218837594</v>
      </c>
      <c r="K39" s="4">
        <v>1461</v>
      </c>
      <c r="L39" s="4"/>
      <c r="M39" s="4"/>
      <c r="N39" s="4">
        <f t="shared" si="0"/>
        <v>16153.861021854282</v>
      </c>
    </row>
    <row r="40" spans="1:14" ht="12.75" customHeight="1">
      <c r="A40" s="3" t="s">
        <v>50</v>
      </c>
      <c r="B40" s="4">
        <v>1549.0336927777653</v>
      </c>
      <c r="C40" s="4">
        <v>1242.2555849691068</v>
      </c>
      <c r="D40" s="4">
        <v>1405.2667492858411</v>
      </c>
      <c r="E40" s="4">
        <v>2022.639255009495</v>
      </c>
      <c r="F40" s="4">
        <v>1223.3109528277578</v>
      </c>
      <c r="G40" s="4">
        <v>1322.200237876463</v>
      </c>
      <c r="H40" s="4">
        <v>1157.8276653520916</v>
      </c>
      <c r="I40" s="4">
        <v>975.911375084976</v>
      </c>
      <c r="J40" s="4">
        <v>978.5176200348557</v>
      </c>
      <c r="K40" s="4">
        <v>1383</v>
      </c>
      <c r="L40" s="4"/>
      <c r="M40" s="4"/>
      <c r="N40" s="4">
        <f t="shared" si="0"/>
        <v>13259.963133218353</v>
      </c>
    </row>
    <row r="41" spans="1:14" ht="12.75" customHeight="1">
      <c r="A41" s="3" t="s">
        <v>51</v>
      </c>
      <c r="B41" s="4">
        <v>1471.0737833333303</v>
      </c>
      <c r="C41" s="4">
        <v>1545.4213265718697</v>
      </c>
      <c r="D41" s="4">
        <v>1797.5844800738885</v>
      </c>
      <c r="E41" s="4">
        <v>1190.7036807261804</v>
      </c>
      <c r="F41" s="4">
        <v>1160.484013618135</v>
      </c>
      <c r="G41" s="4">
        <v>1238.21486189643</v>
      </c>
      <c r="H41" s="4">
        <v>946.5827357031533</v>
      </c>
      <c r="I41" s="4">
        <v>1049.8470315827765</v>
      </c>
      <c r="J41" s="4">
        <v>1083.3150958232065</v>
      </c>
      <c r="K41" s="4">
        <v>1097</v>
      </c>
      <c r="L41" s="4"/>
      <c r="M41" s="4"/>
      <c r="N41" s="4">
        <f t="shared" si="0"/>
        <v>12580.22700932897</v>
      </c>
    </row>
    <row r="42" spans="1:14" ht="12.75" customHeight="1">
      <c r="A42" s="7" t="s">
        <v>52</v>
      </c>
      <c r="B42" s="8">
        <v>1065.9923374820266</v>
      </c>
      <c r="C42" s="8">
        <v>892.4248657622503</v>
      </c>
      <c r="D42" s="8">
        <v>1334.994358666475</v>
      </c>
      <c r="E42" s="8">
        <v>869.5396825506056</v>
      </c>
      <c r="F42" s="8">
        <v>1587.405047357197</v>
      </c>
      <c r="G42" s="8">
        <v>1855.6465710179725</v>
      </c>
      <c r="H42" s="8">
        <v>1557.0645276847536</v>
      </c>
      <c r="I42" s="8">
        <v>839.099944911348</v>
      </c>
      <c r="J42" s="8">
        <v>1163.7472520914064</v>
      </c>
      <c r="K42" s="8">
        <v>1137</v>
      </c>
      <c r="L42" s="8"/>
      <c r="M42" s="8"/>
      <c r="N42" s="8">
        <f t="shared" si="0"/>
        <v>12302.914587524036</v>
      </c>
    </row>
    <row r="43" spans="1:14" ht="12.75" customHeight="1">
      <c r="A43" s="9" t="s">
        <v>53</v>
      </c>
      <c r="B43" s="10">
        <v>976.4764262375087</v>
      </c>
      <c r="C43" s="10">
        <v>986.9783925651242</v>
      </c>
      <c r="D43" s="10">
        <v>1405.5743144151145</v>
      </c>
      <c r="E43" s="10">
        <v>934.0073776588512</v>
      </c>
      <c r="F43" s="10">
        <v>779.0752520578649</v>
      </c>
      <c r="G43" s="10">
        <v>1461.1851924116572</v>
      </c>
      <c r="H43" s="10">
        <v>1233.660921150617</v>
      </c>
      <c r="I43" s="10">
        <v>846.9132115199717</v>
      </c>
      <c r="J43" s="10">
        <v>911.8664005737468</v>
      </c>
      <c r="K43" s="10">
        <v>968</v>
      </c>
      <c r="L43" s="10"/>
      <c r="M43" s="10"/>
      <c r="N43" s="10">
        <f t="shared" si="0"/>
        <v>10503.737488590457</v>
      </c>
    </row>
    <row r="44" spans="1:14" ht="12.75" customHeight="1">
      <c r="A44" s="3" t="s">
        <v>54</v>
      </c>
      <c r="B44" s="4">
        <v>1050.7893801718203</v>
      </c>
      <c r="C44" s="4">
        <v>903.1639164655342</v>
      </c>
      <c r="D44" s="4">
        <v>1647.365995593698</v>
      </c>
      <c r="E44" s="4">
        <v>1075.1016642131324</v>
      </c>
      <c r="F44" s="4">
        <v>1684.1234903367817</v>
      </c>
      <c r="G44" s="4">
        <v>2675.5106561839384</v>
      </c>
      <c r="H44" s="4">
        <v>2418.4916440558763</v>
      </c>
      <c r="I44" s="4">
        <v>1332.026461569217</v>
      </c>
      <c r="J44" s="4">
        <v>1338.183366809424</v>
      </c>
      <c r="K44" s="4">
        <v>1351</v>
      </c>
      <c r="L44" s="4"/>
      <c r="M44" s="4"/>
      <c r="N44" s="4">
        <f t="shared" si="0"/>
        <v>15475.756575399422</v>
      </c>
    </row>
    <row r="45" spans="1:14" ht="12.75" customHeight="1">
      <c r="A45" s="3" t="s">
        <v>55</v>
      </c>
      <c r="B45" s="4">
        <v>1428.9175753253141</v>
      </c>
      <c r="C45" s="4">
        <v>1263.6185458196983</v>
      </c>
      <c r="D45" s="4">
        <v>1271.8092230342868</v>
      </c>
      <c r="E45" s="4">
        <v>1316.4284691778073</v>
      </c>
      <c r="F45" s="4">
        <v>1468.4155484187997</v>
      </c>
      <c r="G45" s="4">
        <v>1427.9032362814337</v>
      </c>
      <c r="H45" s="4">
        <v>1860.1097614339042</v>
      </c>
      <c r="I45" s="4">
        <v>1241.4307843281192</v>
      </c>
      <c r="J45" s="4">
        <v>1341.5194912351137</v>
      </c>
      <c r="K45" s="4">
        <v>1119</v>
      </c>
      <c r="L45" s="4"/>
      <c r="M45" s="4"/>
      <c r="N45" s="4">
        <f t="shared" si="0"/>
        <v>13739.152635054475</v>
      </c>
    </row>
    <row r="46" spans="1:14" ht="12.75" customHeight="1">
      <c r="A46" s="5" t="s">
        <v>56</v>
      </c>
      <c r="B46" s="6">
        <v>1535.9389430666045</v>
      </c>
      <c r="C46" s="6">
        <v>1417.8612611632357</v>
      </c>
      <c r="D46" s="6">
        <v>1325.1073067737118</v>
      </c>
      <c r="E46" s="6">
        <v>2490.8651833897584</v>
      </c>
      <c r="F46" s="6">
        <v>1406.5703150667246</v>
      </c>
      <c r="G46" s="6">
        <v>1578.5125200257805</v>
      </c>
      <c r="H46" s="6">
        <v>1145.0625857790444</v>
      </c>
      <c r="I46" s="6">
        <v>1252.3075047777415</v>
      </c>
      <c r="J46" s="6">
        <v>1092.6142843242071</v>
      </c>
      <c r="K46" s="6">
        <v>1366</v>
      </c>
      <c r="L46" s="6"/>
      <c r="M46" s="6"/>
      <c r="N46" s="6">
        <f t="shared" si="0"/>
        <v>14610.839904366809</v>
      </c>
    </row>
    <row r="47" spans="1:14" ht="12.75" customHeight="1">
      <c r="A47" s="3" t="s">
        <v>57</v>
      </c>
      <c r="B47" s="4">
        <v>1171.7034290807917</v>
      </c>
      <c r="C47" s="4">
        <v>1122.4328554445033</v>
      </c>
      <c r="D47" s="4">
        <v>2049.2868459654487</v>
      </c>
      <c r="E47" s="4">
        <v>987.5643139932946</v>
      </c>
      <c r="F47" s="4">
        <v>1498.9047885488458</v>
      </c>
      <c r="G47" s="4">
        <v>1677.4039829846581</v>
      </c>
      <c r="H47" s="4">
        <v>1463.999695648746</v>
      </c>
      <c r="I47" s="4">
        <v>835.4332252286879</v>
      </c>
      <c r="J47" s="4">
        <v>1237.3155266043766</v>
      </c>
      <c r="K47" s="4">
        <v>1288</v>
      </c>
      <c r="L47" s="4"/>
      <c r="M47" s="4"/>
      <c r="N47" s="4">
        <f t="shared" si="0"/>
        <v>13332.044663499353</v>
      </c>
    </row>
    <row r="48" spans="1:14" ht="12.75" customHeight="1">
      <c r="A48" s="3" t="s">
        <v>58</v>
      </c>
      <c r="B48" s="4">
        <v>599.2713398780115</v>
      </c>
      <c r="C48" s="4">
        <v>571.7006866750792</v>
      </c>
      <c r="D48" s="4">
        <v>632.2371688293429</v>
      </c>
      <c r="E48" s="4">
        <v>1146.1314118027192</v>
      </c>
      <c r="F48" s="4">
        <v>882.7749043021018</v>
      </c>
      <c r="G48" s="4">
        <v>1703.771777181769</v>
      </c>
      <c r="H48" s="4">
        <v>1651.2690066574535</v>
      </c>
      <c r="I48" s="4">
        <v>922.4054930880536</v>
      </c>
      <c r="J48" s="4">
        <v>962.6611874837087</v>
      </c>
      <c r="K48" s="4">
        <v>857</v>
      </c>
      <c r="L48" s="4"/>
      <c r="M48" s="4"/>
      <c r="N48" s="4">
        <f t="shared" si="0"/>
        <v>9929.22297589824</v>
      </c>
    </row>
    <row r="49" spans="1:14" ht="12.75" customHeight="1">
      <c r="A49" s="3" t="s">
        <v>59</v>
      </c>
      <c r="B49" s="4">
        <v>960.5535256137222</v>
      </c>
      <c r="C49" s="4">
        <v>924.2335613314121</v>
      </c>
      <c r="D49" s="4">
        <v>1116.1973008565626</v>
      </c>
      <c r="E49" s="4">
        <v>943.0083559990852</v>
      </c>
      <c r="F49" s="4">
        <v>1083.4469992939612</v>
      </c>
      <c r="G49" s="4">
        <v>1583.550975674214</v>
      </c>
      <c r="H49" s="4">
        <v>1350.4926220844477</v>
      </c>
      <c r="I49" s="4">
        <v>1614.9696570320402</v>
      </c>
      <c r="J49" s="4">
        <v>1220.192621788091</v>
      </c>
      <c r="K49" s="4">
        <v>1018</v>
      </c>
      <c r="L49" s="4"/>
      <c r="M49" s="4"/>
      <c r="N49" s="4">
        <f t="shared" si="0"/>
        <v>11814.645619673534</v>
      </c>
    </row>
    <row r="50" spans="1:14" ht="12.75" customHeight="1">
      <c r="A50" s="3" t="s">
        <v>60</v>
      </c>
      <c r="B50" s="4">
        <v>949.2874688123585</v>
      </c>
      <c r="C50" s="4">
        <v>781.44469708372</v>
      </c>
      <c r="D50" s="4">
        <v>684.7098885048911</v>
      </c>
      <c r="E50" s="4">
        <v>1138.9418437497736</v>
      </c>
      <c r="F50" s="4">
        <v>1174.2582898950136</v>
      </c>
      <c r="G50" s="4">
        <v>1346.534947099758</v>
      </c>
      <c r="H50" s="4">
        <v>1265.7054961405715</v>
      </c>
      <c r="I50" s="4">
        <v>693.8944616381701</v>
      </c>
      <c r="J50" s="4">
        <v>929.1081562411638</v>
      </c>
      <c r="K50" s="4">
        <v>937</v>
      </c>
      <c r="L50" s="4"/>
      <c r="M50" s="4"/>
      <c r="N50" s="4">
        <f t="shared" si="0"/>
        <v>9900.88524916542</v>
      </c>
    </row>
    <row r="51" spans="1:14" ht="12.75" customHeight="1">
      <c r="A51" s="3" t="s">
        <v>61</v>
      </c>
      <c r="B51" s="4">
        <v>816.797850957084</v>
      </c>
      <c r="C51" s="4">
        <v>778.6912904193824</v>
      </c>
      <c r="D51" s="4">
        <v>1016.1016608936677</v>
      </c>
      <c r="E51" s="4">
        <v>576.7698488575036</v>
      </c>
      <c r="F51" s="4">
        <v>1110.9164845627454</v>
      </c>
      <c r="G51" s="4">
        <v>1344.303719913214</v>
      </c>
      <c r="H51" s="4">
        <v>958.4789385004924</v>
      </c>
      <c r="I51" s="4">
        <v>643.6952838717447</v>
      </c>
      <c r="J51" s="4">
        <v>771.9001747856953</v>
      </c>
      <c r="K51" s="4">
        <v>952</v>
      </c>
      <c r="L51" s="4"/>
      <c r="M51" s="4"/>
      <c r="N51" s="4">
        <f t="shared" si="0"/>
        <v>8969.65525276153</v>
      </c>
    </row>
    <row r="52" spans="1:14" ht="12.75" customHeight="1">
      <c r="A52" s="7" t="s">
        <v>62</v>
      </c>
      <c r="B52" s="8">
        <v>2000.9257049719379</v>
      </c>
      <c r="C52" s="8">
        <v>1609.8776655830227</v>
      </c>
      <c r="D52" s="8">
        <v>2376.8398002748277</v>
      </c>
      <c r="E52" s="8">
        <v>1179.9853286212094</v>
      </c>
      <c r="F52" s="8">
        <v>1372.5030275325248</v>
      </c>
      <c r="G52" s="8">
        <v>1604.4229214169213</v>
      </c>
      <c r="H52" s="8">
        <v>1218.188070741554</v>
      </c>
      <c r="I52" s="8">
        <v>1001.6243604788496</v>
      </c>
      <c r="J52" s="8">
        <v>860.7668754017999</v>
      </c>
      <c r="K52" s="8">
        <v>1196</v>
      </c>
      <c r="L52" s="8"/>
      <c r="M52" s="8"/>
      <c r="N52" s="8">
        <f t="shared" si="0"/>
        <v>14421.133755022645</v>
      </c>
    </row>
    <row r="53" spans="1:14" ht="12.75" customHeight="1">
      <c r="A53" s="9" t="s">
        <v>63</v>
      </c>
      <c r="B53" s="10">
        <v>675.827179225369</v>
      </c>
      <c r="C53" s="10">
        <v>838.4142242444018</v>
      </c>
      <c r="D53" s="10">
        <v>803.6929373284922</v>
      </c>
      <c r="E53" s="10">
        <v>1164.3795966079526</v>
      </c>
      <c r="F53" s="10">
        <v>1036.617937936781</v>
      </c>
      <c r="G53" s="10">
        <v>1097.2202183261327</v>
      </c>
      <c r="H53" s="10">
        <v>1239.3996402748187</v>
      </c>
      <c r="I53" s="10">
        <v>799.3526473878042</v>
      </c>
      <c r="J53" s="10">
        <v>886.3608938560557</v>
      </c>
      <c r="K53" s="10">
        <v>1009</v>
      </c>
      <c r="L53" s="10"/>
      <c r="M53" s="10"/>
      <c r="N53" s="10">
        <f t="shared" si="0"/>
        <v>9550.265275187807</v>
      </c>
    </row>
    <row r="54" spans="1:14" ht="12.75" customHeight="1">
      <c r="A54" s="3" t="s">
        <v>64</v>
      </c>
      <c r="B54" s="4">
        <v>782.2560214847464</v>
      </c>
      <c r="C54" s="4">
        <v>570.3202222689591</v>
      </c>
      <c r="D54" s="4">
        <v>726.2116315736492</v>
      </c>
      <c r="E54" s="4">
        <v>1306.4133211693852</v>
      </c>
      <c r="F54" s="4">
        <v>970.6192379615563</v>
      </c>
      <c r="G54" s="4">
        <v>1207.5202013773358</v>
      </c>
      <c r="H54" s="4">
        <v>1261.5503018450322</v>
      </c>
      <c r="I54" s="4">
        <v>1261.2343861201832</v>
      </c>
      <c r="J54" s="4">
        <v>1018.5369474598691</v>
      </c>
      <c r="K54" s="4">
        <v>894</v>
      </c>
      <c r="L54" s="4"/>
      <c r="M54" s="4"/>
      <c r="N54" s="4">
        <f t="shared" si="0"/>
        <v>9998.662271260717</v>
      </c>
    </row>
    <row r="55" spans="1:14" ht="12.75" customHeight="1">
      <c r="A55" s="3" t="s">
        <v>65</v>
      </c>
      <c r="B55" s="4">
        <v>847.5112850905684</v>
      </c>
      <c r="C55" s="4">
        <v>676.3033951323546</v>
      </c>
      <c r="D55" s="4">
        <v>1154.8096388799377</v>
      </c>
      <c r="E55" s="4">
        <v>679.8336709285604</v>
      </c>
      <c r="F55" s="4">
        <v>1117.542086496327</v>
      </c>
      <c r="G55" s="4">
        <v>1306.3022509974185</v>
      </c>
      <c r="H55" s="4">
        <v>1485.6980778963743</v>
      </c>
      <c r="I55" s="4">
        <v>743.8915728018759</v>
      </c>
      <c r="J55" s="4">
        <v>771.2544629608398</v>
      </c>
      <c r="K55" s="4">
        <v>847</v>
      </c>
      <c r="L55" s="4"/>
      <c r="M55" s="4"/>
      <c r="N55" s="4">
        <f t="shared" si="0"/>
        <v>9630.146441184257</v>
      </c>
    </row>
    <row r="56" spans="1:14" ht="12.75" customHeight="1">
      <c r="A56" s="5" t="s">
        <v>66</v>
      </c>
      <c r="B56" s="6">
        <v>906.444145886914</v>
      </c>
      <c r="C56" s="6">
        <v>1072.1848437241629</v>
      </c>
      <c r="D56" s="6">
        <v>1045.4956061139158</v>
      </c>
      <c r="E56" s="6">
        <v>593.6166555922406</v>
      </c>
      <c r="F56" s="6">
        <v>462.2659666465676</v>
      </c>
      <c r="G56" s="6">
        <v>464.67500519864325</v>
      </c>
      <c r="H56" s="6">
        <v>415.5311621438833</v>
      </c>
      <c r="I56" s="6">
        <v>372.567234470125</v>
      </c>
      <c r="J56" s="6">
        <v>446.70584925602463</v>
      </c>
      <c r="K56" s="6">
        <v>529</v>
      </c>
      <c r="L56" s="6"/>
      <c r="M56" s="6"/>
      <c r="N56" s="6">
        <f t="shared" si="0"/>
        <v>6308.4864690324775</v>
      </c>
    </row>
    <row r="57" spans="1:14" ht="12.75" customHeight="1">
      <c r="A57" s="3" t="s">
        <v>67</v>
      </c>
      <c r="B57" s="4">
        <v>1043.549899046425</v>
      </c>
      <c r="C57" s="4">
        <v>1125.7756949420495</v>
      </c>
      <c r="D57" s="4">
        <v>1052.0631455719056</v>
      </c>
      <c r="E57" s="4">
        <v>686.2407035743471</v>
      </c>
      <c r="F57" s="4">
        <v>661.0351624321097</v>
      </c>
      <c r="G57" s="4">
        <v>819.9979765108585</v>
      </c>
      <c r="H57" s="4">
        <v>798.0161275387933</v>
      </c>
      <c r="I57" s="4">
        <v>475.1261952061973</v>
      </c>
      <c r="J57" s="4">
        <v>490.75734651104034</v>
      </c>
      <c r="K57" s="4">
        <v>636</v>
      </c>
      <c r="L57" s="4"/>
      <c r="M57" s="4"/>
      <c r="N57" s="4">
        <f t="shared" si="0"/>
        <v>7788.562251333726</v>
      </c>
    </row>
    <row r="58" spans="1:14" ht="12.75" customHeight="1">
      <c r="A58" s="3" t="s">
        <v>68</v>
      </c>
      <c r="B58" s="4">
        <v>679.9144103022322</v>
      </c>
      <c r="C58" s="4">
        <v>696.659920462037</v>
      </c>
      <c r="D58" s="4">
        <v>804.4756434031141</v>
      </c>
      <c r="E58" s="4">
        <v>1156.2436118028004</v>
      </c>
      <c r="F58" s="4">
        <v>982.0316524740788</v>
      </c>
      <c r="G58" s="4">
        <v>1131.2021950467572</v>
      </c>
      <c r="H58" s="4">
        <v>1276.185505256843</v>
      </c>
      <c r="I58" s="4">
        <v>684.3370848570479</v>
      </c>
      <c r="J58" s="4">
        <v>729.7958761156325</v>
      </c>
      <c r="K58" s="4">
        <v>731</v>
      </c>
      <c r="L58" s="4"/>
      <c r="M58" s="4"/>
      <c r="N58" s="4">
        <f t="shared" si="0"/>
        <v>8871.845899720542</v>
      </c>
    </row>
    <row r="59" spans="1:14" ht="12.75" customHeight="1">
      <c r="A59" s="3" t="s">
        <v>69</v>
      </c>
      <c r="B59" s="4">
        <v>1008.5913511534987</v>
      </c>
      <c r="C59" s="4">
        <v>1030.9876816967821</v>
      </c>
      <c r="D59" s="4">
        <v>856.5175667375697</v>
      </c>
      <c r="E59" s="4">
        <v>1032.2922361490039</v>
      </c>
      <c r="F59" s="4">
        <v>808.2587123653069</v>
      </c>
      <c r="G59" s="4">
        <v>1034.6222418069274</v>
      </c>
      <c r="H59" s="4">
        <v>1042.1997027493712</v>
      </c>
      <c r="I59" s="4">
        <v>1188.5546565758655</v>
      </c>
      <c r="J59" s="4">
        <v>800.1764554425856</v>
      </c>
      <c r="K59" s="4">
        <v>822</v>
      </c>
      <c r="L59" s="4"/>
      <c r="M59" s="4"/>
      <c r="N59" s="4">
        <f t="shared" si="0"/>
        <v>9624.200604676911</v>
      </c>
    </row>
    <row r="60" spans="1:14" ht="12.75" customHeight="1">
      <c r="A60" s="3" t="s">
        <v>70</v>
      </c>
      <c r="B60" s="4">
        <v>565.6674149922917</v>
      </c>
      <c r="C60" s="4">
        <v>602.2843267269443</v>
      </c>
      <c r="D60" s="4">
        <v>727.6868817298651</v>
      </c>
      <c r="E60" s="4">
        <v>480.0233068154505</v>
      </c>
      <c r="F60" s="4">
        <v>793.728269804542</v>
      </c>
      <c r="G60" s="4">
        <v>1006.0103981413395</v>
      </c>
      <c r="H60" s="4">
        <v>945.1316441422765</v>
      </c>
      <c r="I60" s="4">
        <v>547.4655387847542</v>
      </c>
      <c r="J60" s="4">
        <v>575.7962816949605</v>
      </c>
      <c r="K60" s="4">
        <v>614</v>
      </c>
      <c r="L60" s="4"/>
      <c r="M60" s="4"/>
      <c r="N60" s="4">
        <f t="shared" si="0"/>
        <v>6857.794062832424</v>
      </c>
    </row>
    <row r="61" spans="1:14" ht="12.75" customHeight="1">
      <c r="A61" s="7" t="s">
        <v>71</v>
      </c>
      <c r="B61" s="8">
        <v>1770.7425128355055</v>
      </c>
      <c r="C61" s="8">
        <v>1733.1391206617952</v>
      </c>
      <c r="D61" s="8">
        <v>1617.0270354748775</v>
      </c>
      <c r="E61" s="8">
        <v>1438.5666165313864</v>
      </c>
      <c r="F61" s="8">
        <v>1113.679562956217</v>
      </c>
      <c r="G61" s="8">
        <v>959.1160547196286</v>
      </c>
      <c r="H61" s="8">
        <v>768.3144491592668</v>
      </c>
      <c r="I61" s="8">
        <v>1081.9247931895734</v>
      </c>
      <c r="J61" s="8">
        <v>1088.2437688216196</v>
      </c>
      <c r="K61" s="8">
        <v>1078</v>
      </c>
      <c r="L61" s="8"/>
      <c r="M61" s="8"/>
      <c r="N61" s="8">
        <f t="shared" si="0"/>
        <v>12648.753914349869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State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O40" sqref="O40"/>
    </sheetView>
  </sheetViews>
  <sheetFormatPr defaultColWidth="9.140625" defaultRowHeight="12.75"/>
  <cols>
    <col min="1" max="1" width="37.57421875" style="17" bestFit="1" customWidth="1"/>
    <col min="2" max="8" width="5.7109375" style="17" bestFit="1" customWidth="1"/>
    <col min="9" max="9" width="6.57421875" style="17" bestFit="1" customWidth="1"/>
    <col min="10" max="13" width="5.7109375" style="17" bestFit="1" customWidth="1"/>
    <col min="14" max="14" width="6.57421875" style="17" bestFit="1" customWidth="1"/>
    <col min="15" max="16384" width="9.140625" style="17" customWidth="1"/>
  </cols>
  <sheetData>
    <row r="1" spans="1:14" ht="19.5" customHeight="1">
      <c r="A1" s="11">
        <v>2010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9" t="s">
        <v>16</v>
      </c>
      <c r="B3" s="10">
        <v>30225.26341917275</v>
      </c>
      <c r="C3" s="10">
        <v>28869.23760552124</v>
      </c>
      <c r="D3" s="10">
        <v>38157.24329853199</v>
      </c>
      <c r="E3" s="10">
        <v>55299.17286227098</v>
      </c>
      <c r="F3" s="10">
        <v>53707.13487608091</v>
      </c>
      <c r="G3" s="10">
        <v>68360.54964468352</v>
      </c>
      <c r="H3" s="10">
        <v>83183.21916910243</v>
      </c>
      <c r="I3" s="10">
        <v>109557.59104090602</v>
      </c>
      <c r="J3" s="10">
        <v>53666.31602440496</v>
      </c>
      <c r="K3" s="10">
        <v>49275.60156139065</v>
      </c>
      <c r="L3" s="10">
        <v>50041.400687247566</v>
      </c>
      <c r="M3" s="10">
        <v>48815.246210449994</v>
      </c>
      <c r="N3" s="10">
        <v>669157.9763997629</v>
      </c>
    </row>
    <row r="4" spans="1:14" ht="12.75" customHeight="1">
      <c r="A4" s="3" t="s">
        <v>17</v>
      </c>
      <c r="B4" s="4">
        <v>29872.279623706137</v>
      </c>
      <c r="C4" s="4">
        <v>32037.856551477027</v>
      </c>
      <c r="D4" s="4">
        <v>32741.74992674969</v>
      </c>
      <c r="E4" s="4">
        <v>52524.93687900865</v>
      </c>
      <c r="F4" s="4">
        <v>43552.95473829422</v>
      </c>
      <c r="G4" s="4">
        <v>56212.738411330676</v>
      </c>
      <c r="H4" s="4">
        <v>61138.36326360808</v>
      </c>
      <c r="I4" s="4">
        <v>64031.53629981142</v>
      </c>
      <c r="J4" s="4">
        <v>42557.85159477245</v>
      </c>
      <c r="K4" s="4">
        <v>43250.28030995961</v>
      </c>
      <c r="L4" s="4">
        <v>46281.399523357904</v>
      </c>
      <c r="M4" s="4">
        <v>48382.57046275975</v>
      </c>
      <c r="N4" s="4">
        <v>552584.5175848356</v>
      </c>
    </row>
    <row r="5" spans="1:14" ht="12.75" customHeight="1">
      <c r="A5" s="3" t="s">
        <v>72</v>
      </c>
      <c r="B5" s="4">
        <v>23517.352275248748</v>
      </c>
      <c r="C5" s="4">
        <v>29879.67538906334</v>
      </c>
      <c r="D5" s="4">
        <v>28639.276820884326</v>
      </c>
      <c r="E5" s="4">
        <v>30949.440308509813</v>
      </c>
      <c r="F5" s="4">
        <v>24924.102765944754</v>
      </c>
      <c r="G5" s="4">
        <v>22849.91119379207</v>
      </c>
      <c r="H5" s="4">
        <v>22651.527007968765</v>
      </c>
      <c r="I5" s="4">
        <v>28705.641836905346</v>
      </c>
      <c r="J5" s="4">
        <v>24322.77093479827</v>
      </c>
      <c r="K5" s="4">
        <v>28402.591680603262</v>
      </c>
      <c r="L5" s="4">
        <v>31076.530069893106</v>
      </c>
      <c r="M5" s="4">
        <v>29461.00674346579</v>
      </c>
      <c r="N5" s="4">
        <v>325379.8270270776</v>
      </c>
    </row>
    <row r="6" spans="1:14" ht="12.75" customHeight="1">
      <c r="A6" s="5" t="s">
        <v>13</v>
      </c>
      <c r="B6" s="6">
        <v>10140.669969391322</v>
      </c>
      <c r="C6" s="6">
        <v>10178.427534491206</v>
      </c>
      <c r="D6" s="6">
        <v>11516.36167601261</v>
      </c>
      <c r="E6" s="6">
        <v>9911.613859464698</v>
      </c>
      <c r="F6" s="6">
        <v>10180.665997214495</v>
      </c>
      <c r="G6" s="6">
        <v>11417.807976736844</v>
      </c>
      <c r="H6" s="6">
        <v>17282.702175984414</v>
      </c>
      <c r="I6" s="6">
        <v>22069.105796357995</v>
      </c>
      <c r="J6" s="6">
        <v>9298.834276585892</v>
      </c>
      <c r="K6" s="6">
        <v>10404.691817778012</v>
      </c>
      <c r="L6" s="6">
        <v>9922.502439257667</v>
      </c>
      <c r="M6" s="6">
        <v>13365.863500995316</v>
      </c>
      <c r="N6" s="6">
        <v>145689.2470202705</v>
      </c>
    </row>
    <row r="7" spans="1:14" ht="12.75" customHeight="1">
      <c r="A7" s="3" t="s">
        <v>19</v>
      </c>
      <c r="B7" s="4">
        <v>8818.645000168148</v>
      </c>
      <c r="C7" s="4">
        <v>8694.947071876315</v>
      </c>
      <c r="D7" s="4">
        <v>12166.210597365885</v>
      </c>
      <c r="E7" s="4">
        <v>6679.849030133814</v>
      </c>
      <c r="F7" s="4">
        <v>6979.90942788792</v>
      </c>
      <c r="G7" s="4">
        <v>9968.839707796153</v>
      </c>
      <c r="H7" s="4">
        <v>9719.447973524637</v>
      </c>
      <c r="I7" s="4">
        <v>8092.409867965135</v>
      </c>
      <c r="J7" s="4">
        <v>6485.318691881825</v>
      </c>
      <c r="K7" s="4">
        <v>7580.899300150213</v>
      </c>
      <c r="L7" s="4">
        <v>8734.290020333507</v>
      </c>
      <c r="M7" s="4">
        <v>12248.279318052826</v>
      </c>
      <c r="N7" s="4">
        <v>106169.04600713636</v>
      </c>
    </row>
    <row r="8" spans="1:14" ht="12.75" customHeight="1">
      <c r="A8" s="3" t="s">
        <v>20</v>
      </c>
      <c r="B8" s="4">
        <v>7214.70781478297</v>
      </c>
      <c r="C8" s="4">
        <v>7675.044094843565</v>
      </c>
      <c r="D8" s="4">
        <v>10110.54632463305</v>
      </c>
      <c r="E8" s="4">
        <v>12153.540518044854</v>
      </c>
      <c r="F8" s="4">
        <v>11722.109108548559</v>
      </c>
      <c r="G8" s="4">
        <v>16440.89467464644</v>
      </c>
      <c r="H8" s="4">
        <v>17784.68397473841</v>
      </c>
      <c r="I8" s="4">
        <v>17513.88542790585</v>
      </c>
      <c r="J8" s="4">
        <v>11908.460182468685</v>
      </c>
      <c r="K8" s="4">
        <v>14380.3960692069</v>
      </c>
      <c r="L8" s="4">
        <v>13315.530574679233</v>
      </c>
      <c r="M8" s="4">
        <v>11825.612109986485</v>
      </c>
      <c r="N8" s="4">
        <v>152045.41087448498</v>
      </c>
    </row>
    <row r="9" spans="1:14" ht="12.75" customHeight="1">
      <c r="A9" s="3" t="s">
        <v>21</v>
      </c>
      <c r="B9" s="4">
        <v>12609.308866338466</v>
      </c>
      <c r="C9" s="4">
        <v>12118.871832951581</v>
      </c>
      <c r="D9" s="4">
        <v>15703.221203725196</v>
      </c>
      <c r="E9" s="4">
        <v>12915.177827672733</v>
      </c>
      <c r="F9" s="4">
        <v>13356.550180238837</v>
      </c>
      <c r="G9" s="4">
        <v>12497.613646053524</v>
      </c>
      <c r="H9" s="4">
        <v>11684.381273235798</v>
      </c>
      <c r="I9" s="4">
        <v>14428.99606656748</v>
      </c>
      <c r="J9" s="4">
        <v>12723.829804791903</v>
      </c>
      <c r="K9" s="4">
        <v>15498.75449813905</v>
      </c>
      <c r="L9" s="4">
        <v>16217.83168620073</v>
      </c>
      <c r="M9" s="4">
        <v>14016.363826302724</v>
      </c>
      <c r="N9" s="4">
        <v>163770.90071221802</v>
      </c>
    </row>
    <row r="10" spans="1:14" ht="12.75" customHeight="1">
      <c r="A10" s="3" t="s">
        <v>22</v>
      </c>
      <c r="B10" s="4">
        <v>6742.211614507273</v>
      </c>
      <c r="C10" s="4">
        <v>6372.7507439625215</v>
      </c>
      <c r="D10" s="4">
        <v>8151.341425308664</v>
      </c>
      <c r="E10" s="4">
        <v>8318.653588723519</v>
      </c>
      <c r="F10" s="4">
        <v>10044.130129040892</v>
      </c>
      <c r="G10" s="4">
        <v>11670.695916676814</v>
      </c>
      <c r="H10" s="4">
        <v>10238.404461652714</v>
      </c>
      <c r="I10" s="4">
        <v>9576.211211997934</v>
      </c>
      <c r="J10" s="4">
        <v>8775.699543133886</v>
      </c>
      <c r="K10" s="4">
        <v>9746.667754814614</v>
      </c>
      <c r="L10" s="4">
        <v>9919.242363887883</v>
      </c>
      <c r="M10" s="4">
        <v>7042.40295459104</v>
      </c>
      <c r="N10" s="4">
        <v>106598.41170829775</v>
      </c>
    </row>
    <row r="11" spans="1:14" ht="12.75" customHeight="1">
      <c r="A11" s="3" t="s">
        <v>23</v>
      </c>
      <c r="B11" s="4">
        <v>4376.244558071429</v>
      </c>
      <c r="C11" s="4">
        <v>4058.205160009409</v>
      </c>
      <c r="D11" s="4">
        <v>6878.258970295539</v>
      </c>
      <c r="E11" s="4">
        <v>4726.826195971429</v>
      </c>
      <c r="F11" s="4">
        <v>6945.615842961136</v>
      </c>
      <c r="G11" s="4">
        <v>11130.06594726615</v>
      </c>
      <c r="H11" s="4">
        <v>11549.183550157304</v>
      </c>
      <c r="I11" s="4">
        <v>7399.792087080328</v>
      </c>
      <c r="J11" s="4">
        <v>5816.861981409793</v>
      </c>
      <c r="K11" s="4">
        <v>5543.972402673598</v>
      </c>
      <c r="L11" s="4">
        <v>5766.429282091321</v>
      </c>
      <c r="M11" s="4">
        <v>6292.926802327657</v>
      </c>
      <c r="N11" s="4">
        <v>80484.38278031509</v>
      </c>
    </row>
    <row r="12" spans="1:14" ht="12.75" customHeight="1">
      <c r="A12" s="7" t="s">
        <v>24</v>
      </c>
      <c r="B12" s="8">
        <v>6254.2148196775215</v>
      </c>
      <c r="C12" s="8">
        <v>6146.466162122657</v>
      </c>
      <c r="D12" s="8">
        <v>11262.093886236049</v>
      </c>
      <c r="E12" s="8">
        <v>5625.5247811835425</v>
      </c>
      <c r="F12" s="8">
        <v>8147.859678501202</v>
      </c>
      <c r="G12" s="8">
        <v>9111.533686933552</v>
      </c>
      <c r="H12" s="8">
        <v>7738.608607001616</v>
      </c>
      <c r="I12" s="8">
        <v>5427.112301542592</v>
      </c>
      <c r="J12" s="8">
        <v>5239.644778510182</v>
      </c>
      <c r="K12" s="8">
        <v>8513.62466796039</v>
      </c>
      <c r="L12" s="8">
        <v>6594.6950326888755</v>
      </c>
      <c r="M12" s="8">
        <v>8303.407913720019</v>
      </c>
      <c r="N12" s="8">
        <v>88364.7863160782</v>
      </c>
    </row>
    <row r="13" spans="1:14" ht="12.75" customHeight="1">
      <c r="A13" s="9" t="s">
        <v>25</v>
      </c>
      <c r="B13" s="10">
        <v>6182.762223671355</v>
      </c>
      <c r="C13" s="10">
        <v>5373.863270391939</v>
      </c>
      <c r="D13" s="10">
        <v>9305.587279723642</v>
      </c>
      <c r="E13" s="10">
        <v>7685.611073599857</v>
      </c>
      <c r="F13" s="10">
        <v>12273.727556071772</v>
      </c>
      <c r="G13" s="10">
        <v>12926.657760813046</v>
      </c>
      <c r="H13" s="10">
        <v>11723.712277002165</v>
      </c>
      <c r="I13" s="10">
        <v>8084.700769600071</v>
      </c>
      <c r="J13" s="10">
        <v>8805.111590110837</v>
      </c>
      <c r="K13" s="10">
        <v>11823.41193676018</v>
      </c>
      <c r="L13" s="10">
        <v>7411.679268019195</v>
      </c>
      <c r="M13" s="10">
        <v>6914.79547513936</v>
      </c>
      <c r="N13" s="10">
        <v>108511.62048090342</v>
      </c>
    </row>
    <row r="14" spans="1:14" ht="12.75" customHeight="1">
      <c r="A14" s="3" t="s">
        <v>26</v>
      </c>
      <c r="B14" s="4">
        <v>7703.552184108906</v>
      </c>
      <c r="C14" s="4">
        <v>6294.825653321988</v>
      </c>
      <c r="D14" s="4">
        <v>8110.436054138776</v>
      </c>
      <c r="E14" s="4">
        <v>6692.356724147933</v>
      </c>
      <c r="F14" s="4">
        <v>7649.844494464482</v>
      </c>
      <c r="G14" s="4">
        <v>9379.579875159528</v>
      </c>
      <c r="H14" s="4">
        <v>11551.56535459853</v>
      </c>
      <c r="I14" s="4">
        <v>11384.612229125623</v>
      </c>
      <c r="J14" s="4">
        <v>7133.369879227961</v>
      </c>
      <c r="K14" s="4">
        <v>8081.126688269198</v>
      </c>
      <c r="L14" s="4">
        <v>7023.887769535006</v>
      </c>
      <c r="M14" s="4">
        <v>8873.635846792136</v>
      </c>
      <c r="N14" s="4">
        <v>99878.79275289006</v>
      </c>
    </row>
    <row r="15" spans="1:14" ht="12.75" customHeight="1">
      <c r="A15" s="3" t="s">
        <v>27</v>
      </c>
      <c r="B15" s="4">
        <v>6638.763876513548</v>
      </c>
      <c r="C15" s="4">
        <v>6871.589375199325</v>
      </c>
      <c r="D15" s="4">
        <v>10207.728456397066</v>
      </c>
      <c r="E15" s="4">
        <v>3694.8657020642504</v>
      </c>
      <c r="F15" s="4">
        <v>2525.875163818605</v>
      </c>
      <c r="G15" s="4">
        <v>2467.5803660438805</v>
      </c>
      <c r="H15" s="4">
        <v>2275.6114388449105</v>
      </c>
      <c r="I15" s="4">
        <v>2875.3081208439858</v>
      </c>
      <c r="J15" s="4">
        <v>1854.2254190932658</v>
      </c>
      <c r="K15" s="4">
        <v>3344.8067305481436</v>
      </c>
      <c r="L15" s="4">
        <v>3583.9567572711576</v>
      </c>
      <c r="M15" s="4">
        <v>4983.355773717642</v>
      </c>
      <c r="N15" s="4">
        <v>51323.667180355784</v>
      </c>
    </row>
    <row r="16" spans="1:14" ht="12.75" customHeight="1">
      <c r="A16" s="5" t="s">
        <v>28</v>
      </c>
      <c r="B16" s="6">
        <v>2712.844035908295</v>
      </c>
      <c r="C16" s="6">
        <v>3706.081477923313</v>
      </c>
      <c r="D16" s="6">
        <v>2903.0670050241356</v>
      </c>
      <c r="E16" s="6">
        <v>3344.244887586504</v>
      </c>
      <c r="F16" s="6">
        <v>2338.4996699429857</v>
      </c>
      <c r="G16" s="6">
        <v>2664.970527926121</v>
      </c>
      <c r="H16" s="6">
        <v>2827.878370323601</v>
      </c>
      <c r="I16" s="6">
        <v>2743.805690418875</v>
      </c>
      <c r="J16" s="6">
        <v>2188.9496011103774</v>
      </c>
      <c r="K16" s="6">
        <v>2596.1625617580444</v>
      </c>
      <c r="L16" s="6">
        <v>2606.825932955966</v>
      </c>
      <c r="M16" s="6">
        <v>3667.478682467519</v>
      </c>
      <c r="N16" s="6">
        <v>34300.80844334573</v>
      </c>
    </row>
    <row r="17" spans="1:14" ht="12.75" customHeight="1">
      <c r="A17" s="3" t="s">
        <v>29</v>
      </c>
      <c r="B17" s="4">
        <v>5117.039135232648</v>
      </c>
      <c r="C17" s="4">
        <v>4616.0015278006795</v>
      </c>
      <c r="D17" s="4">
        <v>5022.964885390052</v>
      </c>
      <c r="E17" s="4">
        <v>4927.866833046081</v>
      </c>
      <c r="F17" s="4">
        <v>4565.806751454819</v>
      </c>
      <c r="G17" s="4">
        <v>5529.099735494182</v>
      </c>
      <c r="H17" s="4">
        <v>4099.069662017347</v>
      </c>
      <c r="I17" s="4">
        <v>3779.9999633267394</v>
      </c>
      <c r="J17" s="4">
        <v>3663.204114497586</v>
      </c>
      <c r="K17" s="4">
        <v>4425.411410291662</v>
      </c>
      <c r="L17" s="4">
        <v>4194.688841101854</v>
      </c>
      <c r="M17" s="4">
        <v>4622.660386035967</v>
      </c>
      <c r="N17" s="4">
        <v>54563.81324568962</v>
      </c>
    </row>
    <row r="18" spans="1:14" ht="12.75" customHeight="1">
      <c r="A18" s="3" t="s">
        <v>30</v>
      </c>
      <c r="B18" s="4">
        <v>2179.869569908504</v>
      </c>
      <c r="C18" s="4">
        <v>2293.765398287548</v>
      </c>
      <c r="D18" s="4">
        <v>2554.4121346844013</v>
      </c>
      <c r="E18" s="4">
        <v>3483.0118948690656</v>
      </c>
      <c r="F18" s="4">
        <v>3930.0215453253513</v>
      </c>
      <c r="G18" s="4">
        <v>4495.783206694245</v>
      </c>
      <c r="H18" s="4">
        <v>4370.621954983188</v>
      </c>
      <c r="I18" s="4">
        <v>2487.8626523711905</v>
      </c>
      <c r="J18" s="4">
        <v>3203.7917798934</v>
      </c>
      <c r="K18" s="4">
        <v>2923.7711820974314</v>
      </c>
      <c r="L18" s="4">
        <v>2588.833990086953</v>
      </c>
      <c r="M18" s="4">
        <v>3103.809457847282</v>
      </c>
      <c r="N18" s="4">
        <v>37615.55476704856</v>
      </c>
    </row>
    <row r="19" spans="1:14" ht="12.75" customHeight="1">
      <c r="A19" s="5" t="s">
        <v>15</v>
      </c>
      <c r="B19" s="6">
        <v>4289.853503282759</v>
      </c>
      <c r="C19" s="6">
        <v>5245.464637001891</v>
      </c>
      <c r="D19" s="6">
        <v>3835.910123881663</v>
      </c>
      <c r="E19" s="6">
        <v>5129.844835087923</v>
      </c>
      <c r="F19" s="6">
        <v>3623.875960604306</v>
      </c>
      <c r="G19" s="6">
        <v>4521.966771229429</v>
      </c>
      <c r="H19" s="6">
        <v>5189.521242997251</v>
      </c>
      <c r="I19" s="6">
        <v>5550.151978345251</v>
      </c>
      <c r="J19" s="6">
        <v>3419.7936255222953</v>
      </c>
      <c r="K19" s="6">
        <v>4013.734804869627</v>
      </c>
      <c r="L19" s="6">
        <v>3465.9791296977282</v>
      </c>
      <c r="M19" s="6">
        <v>4713.090486639935</v>
      </c>
      <c r="N19" s="6">
        <v>52999.18709916006</v>
      </c>
    </row>
    <row r="20" spans="1:14" ht="12.75" customHeight="1">
      <c r="A20" s="3" t="s">
        <v>31</v>
      </c>
      <c r="B20" s="4">
        <v>3418.5739950199786</v>
      </c>
      <c r="C20" s="4">
        <v>2992.5149226758717</v>
      </c>
      <c r="D20" s="4">
        <v>5188.00082280039</v>
      </c>
      <c r="E20" s="4">
        <v>3531.0592031612246</v>
      </c>
      <c r="F20" s="4">
        <v>5232.466239597522</v>
      </c>
      <c r="G20" s="4">
        <v>9541.273992396036</v>
      </c>
      <c r="H20" s="4">
        <v>9158.126438201265</v>
      </c>
      <c r="I20" s="4">
        <v>5625.4621218099455</v>
      </c>
      <c r="J20" s="4">
        <v>4191.102739958266</v>
      </c>
      <c r="K20" s="4">
        <v>3918.0900682743068</v>
      </c>
      <c r="L20" s="4">
        <v>4134.923426300084</v>
      </c>
      <c r="M20" s="4">
        <v>5369.629296113063</v>
      </c>
      <c r="N20" s="4">
        <v>62301.223266307956</v>
      </c>
    </row>
    <row r="21" spans="1:14" ht="12.75" customHeight="1">
      <c r="A21" s="3" t="s">
        <v>14</v>
      </c>
      <c r="B21" s="4">
        <v>2970.048146299429</v>
      </c>
      <c r="C21" s="4">
        <v>2626.371043776555</v>
      </c>
      <c r="D21" s="4">
        <v>2968.806690092512</v>
      </c>
      <c r="E21" s="4">
        <v>2745.058851724995</v>
      </c>
      <c r="F21" s="4">
        <v>2943.6153796416365</v>
      </c>
      <c r="G21" s="4">
        <v>3851.0353970290394</v>
      </c>
      <c r="H21" s="4">
        <v>4683.830760793263</v>
      </c>
      <c r="I21" s="4">
        <v>4700.048095891001</v>
      </c>
      <c r="J21" s="4">
        <v>2513.5370183682826</v>
      </c>
      <c r="K21" s="4">
        <v>2945.7822742684057</v>
      </c>
      <c r="L21" s="4">
        <v>2751.605193607921</v>
      </c>
      <c r="M21" s="4">
        <v>3151.5785137134353</v>
      </c>
      <c r="N21" s="4">
        <v>38851.31736520648</v>
      </c>
    </row>
    <row r="22" spans="1:14" ht="12.75" customHeight="1">
      <c r="A22" s="7" t="s">
        <v>32</v>
      </c>
      <c r="B22" s="8">
        <v>3453.454326117473</v>
      </c>
      <c r="C22" s="8">
        <v>3091.3443651458915</v>
      </c>
      <c r="D22" s="8">
        <v>4567.300593726554</v>
      </c>
      <c r="E22" s="8">
        <v>4285.195578302708</v>
      </c>
      <c r="F22" s="8">
        <v>5070.240399253037</v>
      </c>
      <c r="G22" s="8">
        <v>6240.136331371536</v>
      </c>
      <c r="H22" s="8">
        <v>6155.165725234053</v>
      </c>
      <c r="I22" s="8">
        <v>7161.033303056458</v>
      </c>
      <c r="J22" s="8">
        <v>4574.76750696797</v>
      </c>
      <c r="K22" s="8">
        <v>4806.764791742924</v>
      </c>
      <c r="L22" s="8">
        <v>4550.666055115809</v>
      </c>
      <c r="M22" s="8">
        <v>5287.610382298898</v>
      </c>
      <c r="N22" s="8">
        <v>59243.679358333306</v>
      </c>
    </row>
    <row r="23" spans="1:14" ht="12.75" customHeight="1">
      <c r="A23" s="9" t="s">
        <v>33</v>
      </c>
      <c r="B23" s="10">
        <v>1795.2975258422146</v>
      </c>
      <c r="C23" s="10">
        <v>1883.4752182186153</v>
      </c>
      <c r="D23" s="10">
        <v>2265.842645096053</v>
      </c>
      <c r="E23" s="10">
        <v>1415.2634551193817</v>
      </c>
      <c r="F23" s="10">
        <v>2367.098619164785</v>
      </c>
      <c r="G23" s="10">
        <v>2764.062414105604</v>
      </c>
      <c r="H23" s="10">
        <v>2836.8485801283596</v>
      </c>
      <c r="I23" s="10">
        <v>1596.7487107056702</v>
      </c>
      <c r="J23" s="10">
        <v>1758.215299523661</v>
      </c>
      <c r="K23" s="10">
        <v>1913.9026360553191</v>
      </c>
      <c r="L23" s="10">
        <v>1663.1653263474595</v>
      </c>
      <c r="M23" s="10">
        <v>1983.7333482704073</v>
      </c>
      <c r="N23" s="10">
        <v>24243.65377857753</v>
      </c>
    </row>
    <row r="24" spans="1:14" ht="12.75" customHeight="1">
      <c r="A24" s="3" t="s">
        <v>34</v>
      </c>
      <c r="B24" s="4">
        <v>1774.2974969072586</v>
      </c>
      <c r="C24" s="4">
        <v>1749.1252409389924</v>
      </c>
      <c r="D24" s="4">
        <v>2387.641431370428</v>
      </c>
      <c r="E24" s="4">
        <v>1242.9729740997877</v>
      </c>
      <c r="F24" s="4">
        <v>1871.2794657951645</v>
      </c>
      <c r="G24" s="4">
        <v>2333.799562637548</v>
      </c>
      <c r="H24" s="4">
        <v>2199.4605896338185</v>
      </c>
      <c r="I24" s="4">
        <v>1124.5934047245871</v>
      </c>
      <c r="J24" s="4">
        <v>1610.1098439540276</v>
      </c>
      <c r="K24" s="4">
        <v>1613.7993969682448</v>
      </c>
      <c r="L24" s="4">
        <v>1567.9446300265752</v>
      </c>
      <c r="M24" s="4">
        <v>1843.2205988596459</v>
      </c>
      <c r="N24" s="4">
        <v>21318.24463591608</v>
      </c>
    </row>
    <row r="25" spans="1:14" ht="12.75" customHeight="1">
      <c r="A25" s="3" t="s">
        <v>35</v>
      </c>
      <c r="B25" s="4">
        <v>1539.2726689068772</v>
      </c>
      <c r="C25" s="4">
        <v>1289.8604827652648</v>
      </c>
      <c r="D25" s="4">
        <v>1960.050628459869</v>
      </c>
      <c r="E25" s="4">
        <v>1596.0795578351062</v>
      </c>
      <c r="F25" s="4">
        <v>1318.0374273632451</v>
      </c>
      <c r="G25" s="4">
        <v>2003.6565293317794</v>
      </c>
      <c r="H25" s="4">
        <v>1898.69993578201</v>
      </c>
      <c r="I25" s="4">
        <v>1448.3475473794906</v>
      </c>
      <c r="J25" s="4">
        <v>1290.1022664881737</v>
      </c>
      <c r="K25" s="4">
        <v>1418.1489651158427</v>
      </c>
      <c r="L25" s="4">
        <v>1264.4287575404007</v>
      </c>
      <c r="M25" s="4">
        <v>1798.357912360286</v>
      </c>
      <c r="N25" s="4">
        <v>18825.042679328344</v>
      </c>
    </row>
    <row r="26" spans="1:14" ht="12.75" customHeight="1">
      <c r="A26" s="5" t="s">
        <v>36</v>
      </c>
      <c r="B26" s="6">
        <v>5065.409767423075</v>
      </c>
      <c r="C26" s="6">
        <v>4437.049223634954</v>
      </c>
      <c r="D26" s="6">
        <v>4604.852996615228</v>
      </c>
      <c r="E26" s="6">
        <v>2835.071735046505</v>
      </c>
      <c r="F26" s="6">
        <v>2268.2372321263256</v>
      </c>
      <c r="G26" s="6">
        <v>1429.3953503711928</v>
      </c>
      <c r="H26" s="6">
        <v>1509.7217220230966</v>
      </c>
      <c r="I26" s="6">
        <v>1597.0693381860413</v>
      </c>
      <c r="J26" s="6">
        <v>1689.8716214546578</v>
      </c>
      <c r="K26" s="6">
        <v>2768.7120344777904</v>
      </c>
      <c r="L26" s="6">
        <v>4245.248905176611</v>
      </c>
      <c r="M26" s="6">
        <v>5213.283812654241</v>
      </c>
      <c r="N26" s="6">
        <v>37663.92373918972</v>
      </c>
    </row>
    <row r="27" spans="1:14" ht="12.75" customHeight="1">
      <c r="A27" s="3" t="s">
        <v>37</v>
      </c>
      <c r="B27" s="4">
        <v>1108.6484874930532</v>
      </c>
      <c r="C27" s="4">
        <v>1200.9528940585926</v>
      </c>
      <c r="D27" s="4">
        <v>1183.5946789605619</v>
      </c>
      <c r="E27" s="4">
        <v>1294.128186999414</v>
      </c>
      <c r="F27" s="4">
        <v>1131.5457784816927</v>
      </c>
      <c r="G27" s="4">
        <v>2028.479627214715</v>
      </c>
      <c r="H27" s="4">
        <v>1751.5730831879425</v>
      </c>
      <c r="I27" s="4">
        <v>973.8885668847958</v>
      </c>
      <c r="J27" s="4">
        <v>1136.0658972804326</v>
      </c>
      <c r="K27" s="4">
        <v>1098.4194825337852</v>
      </c>
      <c r="L27" s="4">
        <v>1093.0137265360197</v>
      </c>
      <c r="M27" s="4">
        <v>1261.724638971889</v>
      </c>
      <c r="N27" s="4">
        <v>15262.035048602895</v>
      </c>
    </row>
    <row r="28" spans="1:14" ht="12.75" customHeight="1">
      <c r="A28" s="3" t="s">
        <v>38</v>
      </c>
      <c r="B28" s="4">
        <v>964.5604184371031</v>
      </c>
      <c r="C28" s="4">
        <v>895.3999635512146</v>
      </c>
      <c r="D28" s="4">
        <v>1426.4816777638198</v>
      </c>
      <c r="E28" s="4">
        <v>1226.6811015769154</v>
      </c>
      <c r="F28" s="4">
        <v>1347.9963264668907</v>
      </c>
      <c r="G28" s="4">
        <v>2115.554497395257</v>
      </c>
      <c r="H28" s="4">
        <v>2162.177221389092</v>
      </c>
      <c r="I28" s="4">
        <v>1914.2711998334362</v>
      </c>
      <c r="J28" s="4">
        <v>1375.1833347571235</v>
      </c>
      <c r="K28" s="4">
        <v>1323.1589490369824</v>
      </c>
      <c r="L28" s="4">
        <v>1446.7972613884588</v>
      </c>
      <c r="M28" s="4">
        <v>1557.0398954291989</v>
      </c>
      <c r="N28" s="4">
        <v>17755.301847025494</v>
      </c>
    </row>
    <row r="29" spans="1:14" ht="12.75" customHeight="1">
      <c r="A29" s="3" t="s">
        <v>39</v>
      </c>
      <c r="B29" s="4">
        <v>1385.4069044887115</v>
      </c>
      <c r="C29" s="4">
        <v>1415.9764551334933</v>
      </c>
      <c r="D29" s="4">
        <v>1552.5229331142693</v>
      </c>
      <c r="E29" s="4">
        <v>1679.639276452778</v>
      </c>
      <c r="F29" s="4">
        <v>913.1399758282159</v>
      </c>
      <c r="G29" s="4">
        <v>977.2919555302052</v>
      </c>
      <c r="H29" s="4">
        <v>680.9519967542027</v>
      </c>
      <c r="I29" s="4">
        <v>755.5472356902164</v>
      </c>
      <c r="J29" s="4">
        <v>781.5679252251438</v>
      </c>
      <c r="K29" s="4">
        <v>979.048040578418</v>
      </c>
      <c r="L29" s="4">
        <v>1064.4156421817186</v>
      </c>
      <c r="M29" s="4">
        <v>1159.484830853157</v>
      </c>
      <c r="N29" s="4">
        <v>13344.993171830527</v>
      </c>
    </row>
    <row r="30" spans="1:14" ht="12.75" customHeight="1">
      <c r="A30" s="3" t="s">
        <v>40</v>
      </c>
      <c r="B30" s="4">
        <v>1233.2126971080454</v>
      </c>
      <c r="C30" s="4">
        <v>1022.2495813120113</v>
      </c>
      <c r="D30" s="4">
        <v>1449.9004740752282</v>
      </c>
      <c r="E30" s="4">
        <v>1380.4946465272144</v>
      </c>
      <c r="F30" s="4">
        <v>2196.8418458153965</v>
      </c>
      <c r="G30" s="4">
        <v>2175.7299629743393</v>
      </c>
      <c r="H30" s="4">
        <v>2102.698541557458</v>
      </c>
      <c r="I30" s="4">
        <v>1435.605687020548</v>
      </c>
      <c r="J30" s="4">
        <v>1635.141946935908</v>
      </c>
      <c r="K30" s="4">
        <v>1913.5026394730824</v>
      </c>
      <c r="L30" s="4">
        <v>1411.496873009751</v>
      </c>
      <c r="M30" s="4">
        <v>1436.0736312869071</v>
      </c>
      <c r="N30" s="4">
        <v>19392.94852709589</v>
      </c>
    </row>
    <row r="31" spans="1:14" ht="12.75" customHeight="1">
      <c r="A31" s="3" t="s">
        <v>41</v>
      </c>
      <c r="B31" s="4">
        <v>767.3167317783557</v>
      </c>
      <c r="C31" s="4">
        <v>723.183772516816</v>
      </c>
      <c r="D31" s="4">
        <v>1094.5210465784894</v>
      </c>
      <c r="E31" s="4">
        <v>1103.4903350862355</v>
      </c>
      <c r="F31" s="4">
        <v>1345.1660285850737</v>
      </c>
      <c r="G31" s="4">
        <v>2177.7943745555053</v>
      </c>
      <c r="H31" s="4">
        <v>1856.083272298106</v>
      </c>
      <c r="I31" s="4">
        <v>1460.2388130292609</v>
      </c>
      <c r="J31" s="4">
        <v>1249.3775007022832</v>
      </c>
      <c r="K31" s="4">
        <v>1263.7712622539077</v>
      </c>
      <c r="L31" s="4">
        <v>1040.266290746469</v>
      </c>
      <c r="M31" s="4">
        <v>1292.4314334058145</v>
      </c>
      <c r="N31" s="4">
        <v>15373.640861536316</v>
      </c>
    </row>
    <row r="32" spans="1:14" ht="12.75" customHeight="1">
      <c r="A32" s="7" t="s">
        <v>42</v>
      </c>
      <c r="B32" s="8">
        <v>1193.8235817661073</v>
      </c>
      <c r="C32" s="8">
        <v>909.8868055375098</v>
      </c>
      <c r="D32" s="8">
        <v>1401.9867372144731</v>
      </c>
      <c r="E32" s="8">
        <v>1110.5719298729502</v>
      </c>
      <c r="F32" s="8">
        <v>1422.6541306319132</v>
      </c>
      <c r="G32" s="8">
        <v>2271.7011747836723</v>
      </c>
      <c r="H32" s="8">
        <v>2409.648712897491</v>
      </c>
      <c r="I32" s="8">
        <v>1434.7271260623577</v>
      </c>
      <c r="J32" s="8">
        <v>1272.1951834253753</v>
      </c>
      <c r="K32" s="8">
        <v>1635.174361461833</v>
      </c>
      <c r="L32" s="8">
        <v>1501.6418645265792</v>
      </c>
      <c r="M32" s="8">
        <v>1377.7964942868477</v>
      </c>
      <c r="N32" s="8">
        <v>17941.808102467112</v>
      </c>
    </row>
    <row r="33" spans="1:14" ht="12.75" customHeight="1">
      <c r="A33" s="9" t="s">
        <v>43</v>
      </c>
      <c r="B33" s="10">
        <v>1129.4913394033415</v>
      </c>
      <c r="C33" s="10">
        <v>895.051463836952</v>
      </c>
      <c r="D33" s="10">
        <v>1234.111183019996</v>
      </c>
      <c r="E33" s="10">
        <v>1237.6244122998062</v>
      </c>
      <c r="F33" s="10">
        <v>1672.9609865994328</v>
      </c>
      <c r="G33" s="10">
        <v>2683.977554710983</v>
      </c>
      <c r="H33" s="10">
        <v>2046.5271582074681</v>
      </c>
      <c r="I33" s="10">
        <v>1495.9095480767446</v>
      </c>
      <c r="J33" s="10">
        <v>1690.0356347286236</v>
      </c>
      <c r="K33" s="10">
        <v>1520.5311737891464</v>
      </c>
      <c r="L33" s="10">
        <v>1492.0555308100297</v>
      </c>
      <c r="M33" s="10">
        <v>1242.692833431767</v>
      </c>
      <c r="N33" s="10">
        <v>18340.96881891429</v>
      </c>
    </row>
    <row r="34" spans="1:14" ht="12.75" customHeight="1">
      <c r="A34" s="3" t="s">
        <v>44</v>
      </c>
      <c r="B34" s="4">
        <v>1084.471329385079</v>
      </c>
      <c r="C34" s="4">
        <v>908.5431334421444</v>
      </c>
      <c r="D34" s="4">
        <v>1181.9388227717461</v>
      </c>
      <c r="E34" s="4">
        <v>1053.3243623898513</v>
      </c>
      <c r="F34" s="4">
        <v>1076.970844088187</v>
      </c>
      <c r="G34" s="4">
        <v>1869.0430602263805</v>
      </c>
      <c r="H34" s="4">
        <v>1359.6322102521128</v>
      </c>
      <c r="I34" s="4">
        <v>859.0335734818517</v>
      </c>
      <c r="J34" s="4">
        <v>960.8502132483309</v>
      </c>
      <c r="K34" s="4">
        <v>1250.1086636426703</v>
      </c>
      <c r="L34" s="4">
        <v>875.6476152216508</v>
      </c>
      <c r="M34" s="4">
        <v>1269.3756385011877</v>
      </c>
      <c r="N34" s="4">
        <v>13748.939466651193</v>
      </c>
    </row>
    <row r="35" spans="1:14" ht="12.75" customHeight="1">
      <c r="A35" s="3" t="s">
        <v>45</v>
      </c>
      <c r="B35" s="4">
        <v>1082.8359025615205</v>
      </c>
      <c r="C35" s="4">
        <v>1048.3688898907355</v>
      </c>
      <c r="D35" s="4">
        <v>1237.6574411843108</v>
      </c>
      <c r="E35" s="4">
        <v>991.2486810231869</v>
      </c>
      <c r="F35" s="4">
        <v>1299.9347348242927</v>
      </c>
      <c r="G35" s="4">
        <v>1597.1178521095794</v>
      </c>
      <c r="H35" s="4">
        <v>1559.6146970149857</v>
      </c>
      <c r="I35" s="4">
        <v>1195.9426670754742</v>
      </c>
      <c r="J35" s="4">
        <v>960.6411531283949</v>
      </c>
      <c r="K35" s="4">
        <v>1108.0210579504708</v>
      </c>
      <c r="L35" s="4">
        <v>999.9834646152678</v>
      </c>
      <c r="M35" s="4">
        <v>1051.5544075428704</v>
      </c>
      <c r="N35" s="4">
        <v>14132.920948921092</v>
      </c>
    </row>
    <row r="36" spans="1:14" ht="12.75" customHeight="1">
      <c r="A36" s="5" t="s">
        <v>46</v>
      </c>
      <c r="B36" s="6">
        <v>1029.8163488240773</v>
      </c>
      <c r="C36" s="6">
        <v>793.2056305008178</v>
      </c>
      <c r="D36" s="6">
        <v>940.2837557040947</v>
      </c>
      <c r="E36" s="6">
        <v>1247.8808200226986</v>
      </c>
      <c r="F36" s="6">
        <v>1452.9710407273174</v>
      </c>
      <c r="G36" s="6">
        <v>1652.3790457708856</v>
      </c>
      <c r="H36" s="6">
        <v>1671.950566015632</v>
      </c>
      <c r="I36" s="6">
        <v>1212.7235194100633</v>
      </c>
      <c r="J36" s="6">
        <v>1028.3013529954521</v>
      </c>
      <c r="K36" s="6">
        <v>1328.2406801972859</v>
      </c>
      <c r="L36" s="6">
        <v>1077.3682246480598</v>
      </c>
      <c r="M36" s="6">
        <v>1219.7987345542156</v>
      </c>
      <c r="N36" s="6">
        <v>14654.9197193706</v>
      </c>
    </row>
    <row r="37" spans="1:14" ht="12.75" customHeight="1">
      <c r="A37" s="3" t="s">
        <v>47</v>
      </c>
      <c r="B37" s="4">
        <v>840.5155212402087</v>
      </c>
      <c r="C37" s="4">
        <v>747.0682316882522</v>
      </c>
      <c r="D37" s="4">
        <v>986.1457429903653</v>
      </c>
      <c r="E37" s="4">
        <v>863.91281676913</v>
      </c>
      <c r="F37" s="4">
        <v>997.9094846874866</v>
      </c>
      <c r="G37" s="4">
        <v>1512.7165509418442</v>
      </c>
      <c r="H37" s="4">
        <v>1319.6465013539885</v>
      </c>
      <c r="I37" s="4">
        <v>1022.1703558628909</v>
      </c>
      <c r="J37" s="4">
        <v>1082.282105744326</v>
      </c>
      <c r="K37" s="4">
        <v>1371.1871309284318</v>
      </c>
      <c r="L37" s="4">
        <v>1107.9162369252</v>
      </c>
      <c r="M37" s="4">
        <v>1087.866813311749</v>
      </c>
      <c r="N37" s="4">
        <v>12939.337492443876</v>
      </c>
    </row>
    <row r="38" spans="1:14" ht="12.75" customHeight="1">
      <c r="A38" s="3" t="s">
        <v>48</v>
      </c>
      <c r="B38" s="4">
        <v>1405.434005966275</v>
      </c>
      <c r="C38" s="4">
        <v>1128.9975575913188</v>
      </c>
      <c r="D38" s="4">
        <v>1869.870264862975</v>
      </c>
      <c r="E38" s="4">
        <v>1246.685330921602</v>
      </c>
      <c r="F38" s="4">
        <v>1787.9232603318005</v>
      </c>
      <c r="G38" s="4">
        <v>3252.8932315748666</v>
      </c>
      <c r="H38" s="4">
        <v>3318.1059692926196</v>
      </c>
      <c r="I38" s="4">
        <v>2073.0919383906835</v>
      </c>
      <c r="J38" s="4">
        <v>1483.806904156771</v>
      </c>
      <c r="K38" s="4">
        <v>1686.1229961799984</v>
      </c>
      <c r="L38" s="4">
        <v>1563.4133729693126</v>
      </c>
      <c r="M38" s="4">
        <v>2289.0444334211866</v>
      </c>
      <c r="N38" s="4">
        <v>23105.38926565941</v>
      </c>
    </row>
    <row r="39" spans="1:14" ht="12.75" customHeight="1">
      <c r="A39" s="3" t="s">
        <v>49</v>
      </c>
      <c r="B39" s="4">
        <v>2244.106058513622</v>
      </c>
      <c r="C39" s="4">
        <v>2150.2065022365186</v>
      </c>
      <c r="D39" s="4">
        <v>2456.112928037597</v>
      </c>
      <c r="E39" s="4">
        <v>1292.4617836813848</v>
      </c>
      <c r="F39" s="4">
        <v>1287.5082296401226</v>
      </c>
      <c r="G39" s="4">
        <v>1258.1055616899598</v>
      </c>
      <c r="H39" s="4">
        <v>1089.5967090684921</v>
      </c>
      <c r="I39" s="4">
        <v>1169.2500741385934</v>
      </c>
      <c r="J39" s="4">
        <v>981.3015524830212</v>
      </c>
      <c r="K39" s="4">
        <v>1475.608785521006</v>
      </c>
      <c r="L39" s="4">
        <v>1968.2734251653617</v>
      </c>
      <c r="M39" s="4">
        <v>1791.720463218999</v>
      </c>
      <c r="N39" s="4">
        <v>19164.25207339468</v>
      </c>
    </row>
    <row r="40" spans="1:14" ht="12.75" customHeight="1">
      <c r="A40" s="3" t="s">
        <v>50</v>
      </c>
      <c r="B40" s="4">
        <v>1116.1193523207185</v>
      </c>
      <c r="C40" s="4">
        <v>1177.2412812793918</v>
      </c>
      <c r="D40" s="4">
        <v>1098.3057692430152</v>
      </c>
      <c r="E40" s="4">
        <v>2141.0993638173272</v>
      </c>
      <c r="F40" s="4">
        <v>1235.695341628447</v>
      </c>
      <c r="G40" s="4">
        <v>1274.1129800232013</v>
      </c>
      <c r="H40" s="4">
        <v>963.0968271893169</v>
      </c>
      <c r="I40" s="4">
        <v>1132.1479259743107</v>
      </c>
      <c r="J40" s="4">
        <v>938.9325810587163</v>
      </c>
      <c r="K40" s="4">
        <v>1465.8993200595833</v>
      </c>
      <c r="L40" s="4">
        <v>1364.9874724886624</v>
      </c>
      <c r="M40" s="4">
        <v>1428.9843741855802</v>
      </c>
      <c r="N40" s="4">
        <v>15336.62258926827</v>
      </c>
    </row>
    <row r="41" spans="1:14" ht="12.75" customHeight="1">
      <c r="A41" s="3" t="s">
        <v>51</v>
      </c>
      <c r="B41" s="4">
        <v>1369.9961171578702</v>
      </c>
      <c r="C41" s="4">
        <v>1366.8152912433782</v>
      </c>
      <c r="D41" s="4">
        <v>1538.122160369086</v>
      </c>
      <c r="E41" s="4">
        <v>1301.813050349319</v>
      </c>
      <c r="F41" s="4">
        <v>1192.9482272362095</v>
      </c>
      <c r="G41" s="4">
        <v>1161.9241602614034</v>
      </c>
      <c r="H41" s="4">
        <v>921.4499401180278</v>
      </c>
      <c r="I41" s="4">
        <v>1083.5050717005017</v>
      </c>
      <c r="J41" s="4">
        <v>1019.0667989475982</v>
      </c>
      <c r="K41" s="4">
        <v>1255.3229407050046</v>
      </c>
      <c r="L41" s="4">
        <v>1311.553986467467</v>
      </c>
      <c r="M41" s="4">
        <v>1503.7008703479864</v>
      </c>
      <c r="N41" s="4">
        <v>15026.218614903852</v>
      </c>
    </row>
    <row r="42" spans="1:14" ht="12.75" customHeight="1">
      <c r="A42" s="7" t="s">
        <v>52</v>
      </c>
      <c r="B42" s="8">
        <v>986.5965464325062</v>
      </c>
      <c r="C42" s="8">
        <v>774.1453959037109</v>
      </c>
      <c r="D42" s="8">
        <v>1277.508123449334</v>
      </c>
      <c r="E42" s="8">
        <v>850.0130062850707</v>
      </c>
      <c r="F42" s="8">
        <v>1593.3841453096584</v>
      </c>
      <c r="G42" s="8">
        <v>1845.248762526754</v>
      </c>
      <c r="H42" s="8">
        <v>1547.6320716358978</v>
      </c>
      <c r="I42" s="8">
        <v>1218.4791391460938</v>
      </c>
      <c r="J42" s="8">
        <v>1177.2286423466485</v>
      </c>
      <c r="K42" s="8">
        <v>1088.0403102036955</v>
      </c>
      <c r="L42" s="8">
        <v>892.6232718392162</v>
      </c>
      <c r="M42" s="8">
        <v>1386.9639141184523</v>
      </c>
      <c r="N42" s="8">
        <v>14637.86332919704</v>
      </c>
    </row>
    <row r="43" spans="1:14" ht="12.75" customHeight="1">
      <c r="A43" s="9" t="s">
        <v>53</v>
      </c>
      <c r="B43" s="10">
        <v>802.8376359053597</v>
      </c>
      <c r="C43" s="10">
        <v>875.1420049042879</v>
      </c>
      <c r="D43" s="10">
        <v>1137.8131447149565</v>
      </c>
      <c r="E43" s="10">
        <v>1030.4150651176635</v>
      </c>
      <c r="F43" s="10">
        <v>853.4123834976916</v>
      </c>
      <c r="G43" s="10">
        <v>1479.4634599538074</v>
      </c>
      <c r="H43" s="10">
        <v>1269.818152848418</v>
      </c>
      <c r="I43" s="10">
        <v>900.4127849806803</v>
      </c>
      <c r="J43" s="10">
        <v>781.4894299555536</v>
      </c>
      <c r="K43" s="10">
        <v>871.6848013564934</v>
      </c>
      <c r="L43" s="10">
        <v>827.201249461431</v>
      </c>
      <c r="M43" s="10">
        <v>1106.1040749282638</v>
      </c>
      <c r="N43" s="10">
        <v>11935.79418762461</v>
      </c>
    </row>
    <row r="44" spans="1:14" ht="12.75" customHeight="1">
      <c r="A44" s="3" t="s">
        <v>54</v>
      </c>
      <c r="B44" s="4">
        <v>1022.9080460309407</v>
      </c>
      <c r="C44" s="4">
        <v>953.860721455586</v>
      </c>
      <c r="D44" s="4">
        <v>1472.2732809512092</v>
      </c>
      <c r="E44" s="4">
        <v>1042.3479185954145</v>
      </c>
      <c r="F44" s="4">
        <v>1684.5677989066996</v>
      </c>
      <c r="G44" s="4">
        <v>2736.1788636706488</v>
      </c>
      <c r="H44" s="4">
        <v>2395.8919657206175</v>
      </c>
      <c r="I44" s="4">
        <v>1537.1063975362474</v>
      </c>
      <c r="J44" s="4">
        <v>1118.761705505668</v>
      </c>
      <c r="K44" s="4">
        <v>1208.2145151091868</v>
      </c>
      <c r="L44" s="4">
        <v>1122.8144115201828</v>
      </c>
      <c r="M44" s="4">
        <v>1309.3855955996771</v>
      </c>
      <c r="N44" s="4">
        <v>17604.311220602078</v>
      </c>
    </row>
    <row r="45" spans="1:14" ht="12.75" customHeight="1">
      <c r="A45" s="3" t="s">
        <v>55</v>
      </c>
      <c r="B45" s="4">
        <v>1252.7521801650018</v>
      </c>
      <c r="C45" s="4">
        <v>1251.5145281776222</v>
      </c>
      <c r="D45" s="4">
        <v>1096.4859484151716</v>
      </c>
      <c r="E45" s="4">
        <v>1716.1660865528459</v>
      </c>
      <c r="F45" s="4">
        <v>1426.6228393508168</v>
      </c>
      <c r="G45" s="4">
        <v>1483.912410764207</v>
      </c>
      <c r="H45" s="4">
        <v>1579.102485602167</v>
      </c>
      <c r="I45" s="4">
        <v>1865.8471927940182</v>
      </c>
      <c r="J45" s="4">
        <v>1308.073915554682</v>
      </c>
      <c r="K45" s="4">
        <v>1481.0626743118833</v>
      </c>
      <c r="L45" s="4">
        <v>1130.1393402687452</v>
      </c>
      <c r="M45" s="4">
        <v>1224.6569500301296</v>
      </c>
      <c r="N45" s="4">
        <v>16816.33655198729</v>
      </c>
    </row>
    <row r="46" spans="1:14" ht="12.75" customHeight="1">
      <c r="A46" s="5" t="s">
        <v>56</v>
      </c>
      <c r="B46" s="6">
        <v>1384.9965758736294</v>
      </c>
      <c r="C46" s="6">
        <v>1351.1920743897</v>
      </c>
      <c r="D46" s="6">
        <v>1190.6869349637302</v>
      </c>
      <c r="E46" s="6">
        <v>2081.425513404347</v>
      </c>
      <c r="F46" s="6">
        <v>1627.8363619413246</v>
      </c>
      <c r="G46" s="6">
        <v>1604.4248940961536</v>
      </c>
      <c r="H46" s="6">
        <v>1227.1858316037649</v>
      </c>
      <c r="I46" s="6">
        <v>1296.741189140387</v>
      </c>
      <c r="J46" s="6">
        <v>889.4778252548541</v>
      </c>
      <c r="K46" s="6">
        <v>1303.4416918296713</v>
      </c>
      <c r="L46" s="6">
        <v>1375.244622287175</v>
      </c>
      <c r="M46" s="6">
        <v>1682.404064400502</v>
      </c>
      <c r="N46" s="6">
        <v>17015.057579185243</v>
      </c>
    </row>
    <row r="47" spans="1:14" ht="12.75" customHeight="1">
      <c r="A47" s="3" t="s">
        <v>57</v>
      </c>
      <c r="B47" s="4">
        <v>1093.7349267516527</v>
      </c>
      <c r="C47" s="4">
        <v>1103.7575196484895</v>
      </c>
      <c r="D47" s="4">
        <v>1989.6977966428633</v>
      </c>
      <c r="E47" s="4">
        <v>956.1909610301942</v>
      </c>
      <c r="F47" s="4">
        <v>1572.4831199369266</v>
      </c>
      <c r="G47" s="4">
        <v>2049.8885688889895</v>
      </c>
      <c r="H47" s="4">
        <v>1252.864406066144</v>
      </c>
      <c r="I47" s="4">
        <v>964.8778212249691</v>
      </c>
      <c r="J47" s="4">
        <v>1302.1979190177353</v>
      </c>
      <c r="K47" s="4">
        <v>1394.2722078534712</v>
      </c>
      <c r="L47" s="4">
        <v>1262.218950175055</v>
      </c>
      <c r="M47" s="4">
        <v>1233.8522859020338</v>
      </c>
      <c r="N47" s="4">
        <v>16176.036483138525</v>
      </c>
    </row>
    <row r="48" spans="1:14" ht="12.75" customHeight="1">
      <c r="A48" s="3" t="s">
        <v>58</v>
      </c>
      <c r="B48" s="4">
        <v>603.3597959869081</v>
      </c>
      <c r="C48" s="4">
        <v>634.2305171560103</v>
      </c>
      <c r="D48" s="4">
        <v>964.5359849462685</v>
      </c>
      <c r="E48" s="4">
        <v>768.5703643911777</v>
      </c>
      <c r="F48" s="4">
        <v>976.8491614037624</v>
      </c>
      <c r="G48" s="4">
        <v>1616.6411584806</v>
      </c>
      <c r="H48" s="4">
        <v>1692.1215519071545</v>
      </c>
      <c r="I48" s="4">
        <v>1129.251496281487</v>
      </c>
      <c r="J48" s="4">
        <v>891.7041467475622</v>
      </c>
      <c r="K48" s="4">
        <v>1025.3783077414491</v>
      </c>
      <c r="L48" s="4">
        <v>971.2446021709634</v>
      </c>
      <c r="M48" s="4">
        <v>998.8395083729343</v>
      </c>
      <c r="N48" s="4">
        <v>12272.726595586277</v>
      </c>
    </row>
    <row r="49" spans="1:14" ht="12.75" customHeight="1">
      <c r="A49" s="3" t="s">
        <v>59</v>
      </c>
      <c r="B49" s="4">
        <v>795.6830843828303</v>
      </c>
      <c r="C49" s="4">
        <v>641.1215990999897</v>
      </c>
      <c r="D49" s="4">
        <v>902.1579289349119</v>
      </c>
      <c r="E49" s="4">
        <v>954.7315814544214</v>
      </c>
      <c r="F49" s="4">
        <v>1129.077869442991</v>
      </c>
      <c r="G49" s="4">
        <v>1460.8286556316416</v>
      </c>
      <c r="H49" s="4">
        <v>1357.8947980166818</v>
      </c>
      <c r="I49" s="4">
        <v>1097.3769323184274</v>
      </c>
      <c r="J49" s="4">
        <v>1027.9254970641093</v>
      </c>
      <c r="K49" s="4">
        <v>1011.3743337799581</v>
      </c>
      <c r="L49" s="4">
        <v>825.1307134731533</v>
      </c>
      <c r="M49" s="4">
        <v>955.3514976248983</v>
      </c>
      <c r="N49" s="4">
        <v>12158.654491224013</v>
      </c>
    </row>
    <row r="50" spans="1:14" ht="12.75" customHeight="1">
      <c r="A50" s="3" t="s">
        <v>60</v>
      </c>
      <c r="B50" s="4">
        <v>755.7161575948011</v>
      </c>
      <c r="C50" s="4">
        <v>729.444831263778</v>
      </c>
      <c r="D50" s="4">
        <v>684.4021926713858</v>
      </c>
      <c r="E50" s="4">
        <v>891.2386565245199</v>
      </c>
      <c r="F50" s="4">
        <v>1097.1639966499524</v>
      </c>
      <c r="G50" s="4">
        <v>1555.0750829491567</v>
      </c>
      <c r="H50" s="4">
        <v>1297.7147709682854</v>
      </c>
      <c r="I50" s="4">
        <v>735.6334086711333</v>
      </c>
      <c r="J50" s="4">
        <v>877.1021341670896</v>
      </c>
      <c r="K50" s="4">
        <v>1013.6866032728078</v>
      </c>
      <c r="L50" s="4">
        <v>999.6850245775796</v>
      </c>
      <c r="M50" s="4">
        <v>876.8639257934652</v>
      </c>
      <c r="N50" s="4">
        <v>11513.726785103956</v>
      </c>
    </row>
    <row r="51" spans="1:14" ht="12.75" customHeight="1">
      <c r="A51" s="3" t="s">
        <v>61</v>
      </c>
      <c r="B51" s="4">
        <v>722.4165781429339</v>
      </c>
      <c r="C51" s="4">
        <v>630.3757824900463</v>
      </c>
      <c r="D51" s="4">
        <v>859.6887794694923</v>
      </c>
      <c r="E51" s="4">
        <v>839.0658687911798</v>
      </c>
      <c r="F51" s="4">
        <v>1122.0294599529532</v>
      </c>
      <c r="G51" s="4">
        <v>1225.2785704921441</v>
      </c>
      <c r="H51" s="4">
        <v>1183.5237918025662</v>
      </c>
      <c r="I51" s="4">
        <v>663.880457802846</v>
      </c>
      <c r="J51" s="4">
        <v>786.133827496494</v>
      </c>
      <c r="K51" s="4">
        <v>964.1542802302258</v>
      </c>
      <c r="L51" s="4">
        <v>797.6530845406221</v>
      </c>
      <c r="M51" s="4">
        <v>932.908401077636</v>
      </c>
      <c r="N51" s="4">
        <v>10727.10888228914</v>
      </c>
    </row>
    <row r="52" spans="1:14" ht="12.75" customHeight="1">
      <c r="A52" s="7" t="s">
        <v>62</v>
      </c>
      <c r="B52" s="8">
        <v>1570.4781261250214</v>
      </c>
      <c r="C52" s="8">
        <v>1479.6946459278429</v>
      </c>
      <c r="D52" s="8">
        <v>1877.2061746398772</v>
      </c>
      <c r="E52" s="8">
        <v>1049.790571478221</v>
      </c>
      <c r="F52" s="8">
        <v>1201.7679447197324</v>
      </c>
      <c r="G52" s="8">
        <v>1605.1442239195987</v>
      </c>
      <c r="H52" s="8">
        <v>1100.2457454682105</v>
      </c>
      <c r="I52" s="8">
        <v>843.3764778280997</v>
      </c>
      <c r="J52" s="8">
        <v>945.5648310736152</v>
      </c>
      <c r="K52" s="8">
        <v>1265.4105646726784</v>
      </c>
      <c r="L52" s="8">
        <v>1376.7807218351832</v>
      </c>
      <c r="M52" s="8">
        <v>1345.8491984372388</v>
      </c>
      <c r="N52" s="8">
        <v>15661.30922612532</v>
      </c>
    </row>
    <row r="53" spans="1:14" ht="12.75" customHeight="1">
      <c r="A53" s="9" t="s">
        <v>63</v>
      </c>
      <c r="B53" s="10">
        <v>682.5058715758491</v>
      </c>
      <c r="C53" s="10">
        <v>678.8068277465819</v>
      </c>
      <c r="D53" s="10">
        <v>900.0495232192211</v>
      </c>
      <c r="E53" s="10">
        <v>892.988520665022</v>
      </c>
      <c r="F53" s="10">
        <v>1022.8927670600676</v>
      </c>
      <c r="G53" s="10">
        <v>1192.2798206860234</v>
      </c>
      <c r="H53" s="10">
        <v>1264.5276488069526</v>
      </c>
      <c r="I53" s="10">
        <v>985.1228867907663</v>
      </c>
      <c r="J53" s="10">
        <v>771.3774785409448</v>
      </c>
      <c r="K53" s="10">
        <v>885.7230507527073</v>
      </c>
      <c r="L53" s="10">
        <v>751.040197442576</v>
      </c>
      <c r="M53" s="10">
        <v>975.158953533138</v>
      </c>
      <c r="N53" s="10">
        <v>11002.47354681985</v>
      </c>
    </row>
    <row r="54" spans="1:14" ht="12.75" customHeight="1">
      <c r="A54" s="3" t="s">
        <v>64</v>
      </c>
      <c r="B54" s="4">
        <v>743.4088247310522</v>
      </c>
      <c r="C54" s="4">
        <v>612.7994705041344</v>
      </c>
      <c r="D54" s="4">
        <v>984.2692469791941</v>
      </c>
      <c r="E54" s="4">
        <v>958.6339012458803</v>
      </c>
      <c r="F54" s="4">
        <v>1024.8199876273907</v>
      </c>
      <c r="G54" s="4">
        <v>1181.30985458619</v>
      </c>
      <c r="H54" s="4">
        <v>1301.447872904841</v>
      </c>
      <c r="I54" s="4">
        <v>1141.1622439479365</v>
      </c>
      <c r="J54" s="4">
        <v>997.6168906830031</v>
      </c>
      <c r="K54" s="4">
        <v>858.2701035817456</v>
      </c>
      <c r="L54" s="4">
        <v>1057.344313444165</v>
      </c>
      <c r="M54" s="4">
        <v>944.3513891376036</v>
      </c>
      <c r="N54" s="4">
        <v>11805.434099373137</v>
      </c>
    </row>
    <row r="55" spans="1:14" ht="12.75" customHeight="1">
      <c r="A55" s="3" t="s">
        <v>65</v>
      </c>
      <c r="B55" s="4">
        <v>772.559812477855</v>
      </c>
      <c r="C55" s="4">
        <v>584.2718651376495</v>
      </c>
      <c r="D55" s="4">
        <v>921.3054607462885</v>
      </c>
      <c r="E55" s="4">
        <v>700.2387588018692</v>
      </c>
      <c r="F55" s="4">
        <v>1117.52825556648</v>
      </c>
      <c r="G55" s="4">
        <v>1568.1053165453636</v>
      </c>
      <c r="H55" s="4">
        <v>1494.6837084749552</v>
      </c>
      <c r="I55" s="4">
        <v>803.1014520984329</v>
      </c>
      <c r="J55" s="4">
        <v>760.7807566350259</v>
      </c>
      <c r="K55" s="4">
        <v>717.125932919057</v>
      </c>
      <c r="L55" s="4">
        <v>787.7242819418362</v>
      </c>
      <c r="M55" s="4">
        <v>977.4033157537177</v>
      </c>
      <c r="N55" s="4">
        <v>11204.828917098534</v>
      </c>
    </row>
    <row r="56" spans="1:14" ht="12.75" customHeight="1">
      <c r="A56" s="5" t="s">
        <v>66</v>
      </c>
      <c r="B56" s="6">
        <v>686.7972461250074</v>
      </c>
      <c r="C56" s="6">
        <v>980.7050132256646</v>
      </c>
      <c r="D56" s="6">
        <v>781.2304318704935</v>
      </c>
      <c r="E56" s="6">
        <v>702.912848645053</v>
      </c>
      <c r="F56" s="6">
        <v>392.7267251761714</v>
      </c>
      <c r="G56" s="6">
        <v>533.2625273228018</v>
      </c>
      <c r="H56" s="6">
        <v>424.0128953533802</v>
      </c>
      <c r="I56" s="6">
        <v>466.43028824376097</v>
      </c>
      <c r="J56" s="6">
        <v>354.1319073947387</v>
      </c>
      <c r="K56" s="6">
        <v>489.50832068229107</v>
      </c>
      <c r="L56" s="6">
        <v>543.8203453472244</v>
      </c>
      <c r="M56" s="6">
        <v>630.8507845128555</v>
      </c>
      <c r="N56" s="6">
        <v>6986.389333899442</v>
      </c>
    </row>
    <row r="57" spans="1:14" ht="12.75" customHeight="1">
      <c r="A57" s="3" t="s">
        <v>67</v>
      </c>
      <c r="B57" s="4">
        <v>977.1619478736288</v>
      </c>
      <c r="C57" s="4">
        <v>1174.9323563020373</v>
      </c>
      <c r="D57" s="4">
        <v>879.849502357091</v>
      </c>
      <c r="E57" s="4">
        <v>824.9540970773843</v>
      </c>
      <c r="F57" s="4">
        <v>757.2886599895457</v>
      </c>
      <c r="G57" s="4">
        <v>737.1909688848525</v>
      </c>
      <c r="H57" s="4">
        <v>688.3214606726457</v>
      </c>
      <c r="I57" s="4">
        <v>427.3095817515861</v>
      </c>
      <c r="J57" s="4">
        <v>481.8231295072129</v>
      </c>
      <c r="K57" s="4">
        <v>624.6468833431967</v>
      </c>
      <c r="L57" s="4">
        <v>471.0026551706679</v>
      </c>
      <c r="M57" s="4">
        <v>793.9290168676608</v>
      </c>
      <c r="N57" s="4">
        <v>8838.41025979751</v>
      </c>
    </row>
    <row r="58" spans="1:14" ht="12.75" customHeight="1">
      <c r="A58" s="3" t="s">
        <v>68</v>
      </c>
      <c r="B58" s="4">
        <v>791.5638202000463</v>
      </c>
      <c r="C58" s="4">
        <v>737.3422974933353</v>
      </c>
      <c r="D58" s="4">
        <v>861.6232006516277</v>
      </c>
      <c r="E58" s="4">
        <v>1313.574897808085</v>
      </c>
      <c r="F58" s="4">
        <v>1038.5388915118965</v>
      </c>
      <c r="G58" s="4">
        <v>1548.476145207375</v>
      </c>
      <c r="H58" s="4">
        <v>1411.4917391874155</v>
      </c>
      <c r="I58" s="4">
        <v>871.2789918254331</v>
      </c>
      <c r="J58" s="4">
        <v>761.0852049915173</v>
      </c>
      <c r="K58" s="4">
        <v>791.1166626311925</v>
      </c>
      <c r="L58" s="4">
        <v>599.6395463405046</v>
      </c>
      <c r="M58" s="4">
        <v>739.4568278364903</v>
      </c>
      <c r="N58" s="4">
        <v>11465.18822568492</v>
      </c>
    </row>
    <row r="59" spans="1:14" ht="12.75" customHeight="1">
      <c r="A59" s="3" t="s">
        <v>69</v>
      </c>
      <c r="B59" s="4">
        <v>871.8444962206105</v>
      </c>
      <c r="C59" s="4">
        <v>913.9872925463009</v>
      </c>
      <c r="D59" s="4">
        <v>784.9315883659661</v>
      </c>
      <c r="E59" s="4">
        <v>1074.790840549276</v>
      </c>
      <c r="F59" s="4">
        <v>875.8161183996187</v>
      </c>
      <c r="G59" s="4">
        <v>877.032350881933</v>
      </c>
      <c r="H59" s="4">
        <v>1373.3997393439984</v>
      </c>
      <c r="I59" s="4">
        <v>1182.018489529844</v>
      </c>
      <c r="J59" s="4">
        <v>799.9980964006597</v>
      </c>
      <c r="K59" s="4">
        <v>870.1837952992076</v>
      </c>
      <c r="L59" s="4">
        <v>886.9505258094696</v>
      </c>
      <c r="M59" s="4">
        <v>827.5609466292775</v>
      </c>
      <c r="N59" s="4">
        <v>11338.514279976163</v>
      </c>
    </row>
    <row r="60" spans="1:14" ht="12.75" customHeight="1">
      <c r="A60" s="3" t="s">
        <v>70</v>
      </c>
      <c r="B60" s="4">
        <v>645.0475913632913</v>
      </c>
      <c r="C60" s="4">
        <v>470.98060049563094</v>
      </c>
      <c r="D60" s="4">
        <v>701.55111298706</v>
      </c>
      <c r="E60" s="4">
        <v>499.427235491345</v>
      </c>
      <c r="F60" s="4">
        <v>869.2801571919066</v>
      </c>
      <c r="G60" s="4">
        <v>1052.1239572244838</v>
      </c>
      <c r="H60" s="4">
        <v>950.6379711054615</v>
      </c>
      <c r="I60" s="4">
        <v>515.6624149136293</v>
      </c>
      <c r="J60" s="4">
        <v>669.4921894150197</v>
      </c>
      <c r="K60" s="4">
        <v>635.3642883317527</v>
      </c>
      <c r="L60" s="4">
        <v>442.42586293026744</v>
      </c>
      <c r="M60" s="4">
        <v>640.9548720601312</v>
      </c>
      <c r="N60" s="4">
        <v>8092.94825350998</v>
      </c>
    </row>
    <row r="61" spans="1:14" ht="12.75" customHeight="1">
      <c r="A61" s="7" t="s">
        <v>71</v>
      </c>
      <c r="B61" s="8">
        <v>1061.6102185250957</v>
      </c>
      <c r="C61" s="8">
        <v>1206.9308780108263</v>
      </c>
      <c r="D61" s="8">
        <v>943.2820295332768</v>
      </c>
      <c r="E61" s="8">
        <v>1386.0247607301314</v>
      </c>
      <c r="F61" s="8">
        <v>778.4519890151075</v>
      </c>
      <c r="G61" s="8">
        <v>784.7828085110648</v>
      </c>
      <c r="H61" s="8">
        <v>692.7189065147795</v>
      </c>
      <c r="I61" s="8">
        <v>864.3624271326223</v>
      </c>
      <c r="J61" s="8">
        <v>764.454817685386</v>
      </c>
      <c r="K61" s="8">
        <v>913.8851364885164</v>
      </c>
      <c r="L61" s="8">
        <v>1094.7731871418794</v>
      </c>
      <c r="M61" s="8">
        <v>1269.0098446656968</v>
      </c>
      <c r="N61" s="8">
        <v>11760.287003954385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State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57421875" style="0" bestFit="1" customWidth="1"/>
    <col min="2" max="10" width="6.00390625" style="0" bestFit="1" customWidth="1"/>
    <col min="11" max="11" width="6.28125" style="0" bestFit="1" customWidth="1"/>
    <col min="12" max="14" width="6.00390625" style="0" bestFit="1" customWidth="1"/>
  </cols>
  <sheetData>
    <row r="1" spans="1:14" s="17" customFormat="1" ht="17.25" customHeight="1">
      <c r="A1" s="11" t="s">
        <v>74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2.75" customHeight="1">
      <c r="A3" s="9" t="s">
        <v>16</v>
      </c>
      <c r="B3" s="15">
        <v>0.07214065527470688</v>
      </c>
      <c r="C3" s="15">
        <v>0.05478986570078908</v>
      </c>
      <c r="D3" s="15">
        <v>-0.03652228423415478</v>
      </c>
      <c r="E3" s="15">
        <v>0.016955589081553018</v>
      </c>
      <c r="F3" s="15">
        <v>-0.0282097050459155</v>
      </c>
      <c r="G3" s="15">
        <v>-0.05234037465447598</v>
      </c>
      <c r="H3" s="15">
        <v>-0.03814034340515564</v>
      </c>
      <c r="I3" s="15">
        <v>-0.16180901844308265</v>
      </c>
      <c r="J3" s="15">
        <v>-0.02849518139151036</v>
      </c>
      <c r="K3" s="15">
        <v>-0.08528767642044478</v>
      </c>
      <c r="L3" s="15"/>
      <c r="M3" s="15"/>
      <c r="N3" s="15">
        <f>State11P!N3/SUM(State10!B3:K3)-1</f>
        <v>-0.049831030022581935</v>
      </c>
      <c r="O3" s="18"/>
    </row>
    <row r="4" spans="1:14" ht="12.75" customHeight="1">
      <c r="A4" s="3" t="s">
        <v>17</v>
      </c>
      <c r="B4" s="13">
        <v>0.1463410467475072</v>
      </c>
      <c r="C4" s="13">
        <v>0.14596076263992916</v>
      </c>
      <c r="D4" s="13">
        <v>0.06680106240538457</v>
      </c>
      <c r="E4" s="13">
        <v>0.050870129541078446</v>
      </c>
      <c r="F4" s="13">
        <v>5.366740452189635E-05</v>
      </c>
      <c r="G4" s="13">
        <v>-0.012085862932788552</v>
      </c>
      <c r="H4" s="13">
        <v>0.024422018872988276</v>
      </c>
      <c r="I4" s="13">
        <v>-0.0867087211733141</v>
      </c>
      <c r="J4" s="13">
        <v>0.05616133349552486</v>
      </c>
      <c r="K4" s="13">
        <v>-0.03311609311419398</v>
      </c>
      <c r="L4" s="13"/>
      <c r="M4" s="13"/>
      <c r="N4" s="13">
        <f>State11P!N4/SUM(State10!B4:K4)-1</f>
        <v>0.02211902842943747</v>
      </c>
    </row>
    <row r="5" spans="1:14" ht="12.75" customHeight="1">
      <c r="A5" s="3" t="s">
        <v>18</v>
      </c>
      <c r="B5" s="13">
        <v>0.04951422889282817</v>
      </c>
      <c r="C5" s="13">
        <v>0.10628463142130161</v>
      </c>
      <c r="D5" s="13">
        <v>0.0634928927819256</v>
      </c>
      <c r="E5" s="13">
        <v>0.14754602849655002</v>
      </c>
      <c r="F5" s="13">
        <v>0.016626370166313076</v>
      </c>
      <c r="G5" s="13">
        <v>0.03806349123503214</v>
      </c>
      <c r="H5" s="13">
        <v>0.02055571328604965</v>
      </c>
      <c r="I5" s="13">
        <v>-0.04035754706161195</v>
      </c>
      <c r="J5" s="13">
        <v>-0.015819153215626918</v>
      </c>
      <c r="K5" s="13">
        <v>-0.07811229712950406</v>
      </c>
      <c r="L5" s="13"/>
      <c r="M5" s="13"/>
      <c r="N5" s="13">
        <f>State11P!N5/SUM(State10!B5:K5)-1</f>
        <v>0.03289870289292729</v>
      </c>
    </row>
    <row r="6" spans="1:14" ht="12.75" customHeight="1">
      <c r="A6" s="5" t="s">
        <v>13</v>
      </c>
      <c r="B6" s="16">
        <v>0.05756027817900256</v>
      </c>
      <c r="C6" s="16">
        <v>0.09880419625834708</v>
      </c>
      <c r="D6" s="16">
        <v>-0.18819159319574097</v>
      </c>
      <c r="E6" s="16">
        <v>0.2521894981602319</v>
      </c>
      <c r="F6" s="16">
        <v>0.041690055515574705</v>
      </c>
      <c r="G6" s="16">
        <v>-0.05282123504732908</v>
      </c>
      <c r="H6" s="16">
        <v>-0.1380346538974548</v>
      </c>
      <c r="I6" s="16">
        <v>-0.12958369918271417</v>
      </c>
      <c r="J6" s="16">
        <v>0.029319460387636335</v>
      </c>
      <c r="K6" s="16">
        <v>-0.003622578970922467</v>
      </c>
      <c r="L6" s="16"/>
      <c r="M6" s="16"/>
      <c r="N6" s="16">
        <f>State11P!N6/SUM(State10!B6:K6)-1</f>
        <v>-0.026694577231572536</v>
      </c>
    </row>
    <row r="7" spans="1:14" ht="12.75" customHeight="1">
      <c r="A7" s="3" t="s">
        <v>19</v>
      </c>
      <c r="B7" s="13">
        <v>0.10176656424338217</v>
      </c>
      <c r="C7" s="13">
        <v>0.13345635074240247</v>
      </c>
      <c r="D7" s="13">
        <v>0.1885713186353604</v>
      </c>
      <c r="E7" s="13">
        <v>0.04601955011438611</v>
      </c>
      <c r="F7" s="13">
        <v>0.055236578308199544</v>
      </c>
      <c r="G7" s="13">
        <v>-0.0710308084074937</v>
      </c>
      <c r="H7" s="13">
        <v>-0.016135429187264964</v>
      </c>
      <c r="I7" s="13">
        <v>-0.09080821543567237</v>
      </c>
      <c r="J7" s="13">
        <v>0.06708891718902849</v>
      </c>
      <c r="K7" s="13">
        <v>0.04512666456907141</v>
      </c>
      <c r="L7" s="13"/>
      <c r="M7" s="13"/>
      <c r="N7" s="13">
        <f>State11P!N7/SUM(State10!B7:K7)-1</f>
        <v>0.04956657220958527</v>
      </c>
    </row>
    <row r="8" spans="1:14" ht="12.75" customHeight="1">
      <c r="A8" s="3" t="s">
        <v>20</v>
      </c>
      <c r="B8" s="13">
        <v>0.27737871648627044</v>
      </c>
      <c r="C8" s="13">
        <v>0.20573436341078244</v>
      </c>
      <c r="D8" s="13">
        <v>-0.04484619466171102</v>
      </c>
      <c r="E8" s="13">
        <v>0.19082535585187962</v>
      </c>
      <c r="F8" s="13">
        <v>0.10909855888642857</v>
      </c>
      <c r="G8" s="13">
        <v>-0.08651785117358407</v>
      </c>
      <c r="H8" s="13">
        <v>-0.10470368051954274</v>
      </c>
      <c r="I8" s="13">
        <v>-0.11703423910861709</v>
      </c>
      <c r="J8" s="13">
        <v>0.0904810653026921</v>
      </c>
      <c r="K8" s="13">
        <v>-0.10774362971299935</v>
      </c>
      <c r="L8" s="13"/>
      <c r="M8" s="13"/>
      <c r="N8" s="13">
        <f>State11P!N8/SUM(State10!B8:K8)-1</f>
        <v>0.007239261419065279</v>
      </c>
    </row>
    <row r="9" spans="1:14" ht="12.75" customHeight="1">
      <c r="A9" s="3" t="s">
        <v>21</v>
      </c>
      <c r="B9" s="13">
        <v>0.2167350955104305</v>
      </c>
      <c r="C9" s="13">
        <v>0.2055204238972532</v>
      </c>
      <c r="D9" s="13">
        <v>0.138911632716686</v>
      </c>
      <c r="E9" s="13">
        <v>0.08043483698528493</v>
      </c>
      <c r="F9" s="13">
        <v>0.03798510888966099</v>
      </c>
      <c r="G9" s="13">
        <v>0.035599079252586166</v>
      </c>
      <c r="H9" s="13">
        <v>0.030476895234130094</v>
      </c>
      <c r="I9" s="13">
        <v>-0.09105852340993734</v>
      </c>
      <c r="J9" s="13">
        <v>-0.033071604204190086</v>
      </c>
      <c r="K9" s="13">
        <v>-0.12354247551756212</v>
      </c>
      <c r="L9" s="13"/>
      <c r="M9" s="13"/>
      <c r="N9" s="13">
        <f>State11P!N9/SUM(State10!B9:K9)-1</f>
        <v>0.04570030334503361</v>
      </c>
    </row>
    <row r="10" spans="1:14" ht="12.75" customHeight="1">
      <c r="A10" s="3" t="s">
        <v>22</v>
      </c>
      <c r="B10" s="13">
        <v>0.1731003329863785</v>
      </c>
      <c r="C10" s="13">
        <v>0.2744127848477834</v>
      </c>
      <c r="D10" s="13">
        <v>-0.11573838366568406</v>
      </c>
      <c r="E10" s="13">
        <v>0.2891141477508267</v>
      </c>
      <c r="F10" s="13">
        <v>-0.0239199816800533</v>
      </c>
      <c r="G10" s="13">
        <v>-0.08690648485858356</v>
      </c>
      <c r="H10" s="13">
        <v>0.037985810827850366</v>
      </c>
      <c r="I10" s="13">
        <v>-0.11965324912510608</v>
      </c>
      <c r="J10" s="13">
        <v>-0.004958753806683449</v>
      </c>
      <c r="K10" s="13">
        <v>-0.06829695764337416</v>
      </c>
      <c r="L10" s="13"/>
      <c r="M10" s="13"/>
      <c r="N10" s="13">
        <f>State11P!N10/SUM(State10!B10:K10)-1</f>
        <v>0.018484057789884156</v>
      </c>
    </row>
    <row r="11" spans="1:14" ht="12.75" customHeight="1">
      <c r="A11" s="3" t="s">
        <v>23</v>
      </c>
      <c r="B11" s="13">
        <v>0.09733154839857028</v>
      </c>
      <c r="C11" s="13">
        <v>0.11545549377804429</v>
      </c>
      <c r="D11" s="13">
        <v>0.05393526830343595</v>
      </c>
      <c r="E11" s="13">
        <v>0.01755140758210618</v>
      </c>
      <c r="F11" s="13">
        <v>0.0348187347072667</v>
      </c>
      <c r="G11" s="13">
        <v>-0.05793275210443275</v>
      </c>
      <c r="H11" s="13">
        <v>0.010014645711932878</v>
      </c>
      <c r="I11" s="13">
        <v>-0.056314885069961435</v>
      </c>
      <c r="J11" s="13">
        <v>0.047962651302498126</v>
      </c>
      <c r="K11" s="13">
        <v>-0.03697211814668287</v>
      </c>
      <c r="L11" s="13"/>
      <c r="M11" s="13"/>
      <c r="N11" s="13">
        <f>State11P!N11/SUM(State10!B11:K11)-1</f>
        <v>0.010499614472254892</v>
      </c>
    </row>
    <row r="12" spans="1:14" ht="12.75" customHeight="1">
      <c r="A12" s="7" t="s">
        <v>24</v>
      </c>
      <c r="B12" s="14">
        <v>0.13242576872375933</v>
      </c>
      <c r="C12" s="14">
        <v>0.040270087667595746</v>
      </c>
      <c r="D12" s="14">
        <v>0.014387904699607948</v>
      </c>
      <c r="E12" s="14">
        <v>0.04323380619958052</v>
      </c>
      <c r="F12" s="14">
        <v>0.03185350027706473</v>
      </c>
      <c r="G12" s="14">
        <v>0.026305552323467925</v>
      </c>
      <c r="H12" s="14">
        <v>0.059353354051675834</v>
      </c>
      <c r="I12" s="14">
        <v>0.02357024877258437</v>
      </c>
      <c r="J12" s="14">
        <v>0.1767841920671114</v>
      </c>
      <c r="K12" s="14">
        <v>0.03692614418658943</v>
      </c>
      <c r="L12" s="14"/>
      <c r="M12" s="14"/>
      <c r="N12" s="14">
        <f>State11P!N12/SUM(State10!B12:K12)-1</f>
        <v>0.05183442051128728</v>
      </c>
    </row>
    <row r="13" spans="1:14" ht="12.75" customHeight="1">
      <c r="A13" s="9" t="s">
        <v>25</v>
      </c>
      <c r="B13" s="15">
        <v>-0.007970242399789365</v>
      </c>
      <c r="C13" s="15">
        <v>0.08873811211597324</v>
      </c>
      <c r="D13" s="15">
        <v>0.00047485810813815364</v>
      </c>
      <c r="E13" s="15">
        <v>-0.0018628497356645147</v>
      </c>
      <c r="F13" s="15">
        <v>-0.03297901844744137</v>
      </c>
      <c r="G13" s="15">
        <v>-0.09422074249235321</v>
      </c>
      <c r="H13" s="15">
        <v>0.07912830855782715</v>
      </c>
      <c r="I13" s="15">
        <v>-0.09228795837779753</v>
      </c>
      <c r="J13" s="15">
        <v>-0.009416143560111565</v>
      </c>
      <c r="K13" s="15">
        <v>-0.0477368072582641</v>
      </c>
      <c r="L13" s="15"/>
      <c r="M13" s="15"/>
      <c r="N13" s="15">
        <f>State11P!N13/SUM(State10!B13:K13)-1</f>
        <v>-0.01773963230588127</v>
      </c>
    </row>
    <row r="14" spans="1:14" ht="12.75" customHeight="1">
      <c r="A14" s="3" t="s">
        <v>26</v>
      </c>
      <c r="B14" s="13">
        <v>0.05379077036732349</v>
      </c>
      <c r="C14" s="13">
        <v>0.09103940157382467</v>
      </c>
      <c r="D14" s="13">
        <v>-0.1661714198258069</v>
      </c>
      <c r="E14" s="13">
        <v>0.22700406322042554</v>
      </c>
      <c r="F14" s="13">
        <v>0.07398380267513394</v>
      </c>
      <c r="G14" s="13">
        <v>-0.041953987484265653</v>
      </c>
      <c r="H14" s="13">
        <v>-0.06493008759480141</v>
      </c>
      <c r="I14" s="13">
        <v>-0.0700577621498277</v>
      </c>
      <c r="J14" s="13">
        <v>0.010310535802833176</v>
      </c>
      <c r="K14" s="13">
        <v>-0.014988836698356562</v>
      </c>
      <c r="L14" s="13"/>
      <c r="M14" s="13"/>
      <c r="N14" s="13">
        <f>State11P!N14/SUM(State10!B14:K14)-1</f>
        <v>-0.0031414380991486857</v>
      </c>
    </row>
    <row r="15" spans="1:14" ht="12.75" customHeight="1">
      <c r="A15" s="3" t="s">
        <v>27</v>
      </c>
      <c r="B15" s="13">
        <v>0.13912374017516563</v>
      </c>
      <c r="C15" s="13">
        <v>0.13272071439230074</v>
      </c>
      <c r="D15" s="13">
        <v>0.05967075013446106</v>
      </c>
      <c r="E15" s="13">
        <v>-0.09400869570384757</v>
      </c>
      <c r="F15" s="13">
        <v>-0.07746006636955789</v>
      </c>
      <c r="G15" s="13">
        <v>0.02974566739121443</v>
      </c>
      <c r="H15" s="13">
        <v>0.02808188425218812</v>
      </c>
      <c r="I15" s="13">
        <v>-0.10762784139739341</v>
      </c>
      <c r="J15" s="13">
        <v>0.2141171612779442</v>
      </c>
      <c r="K15" s="13">
        <v>-0.07109730089223185</v>
      </c>
      <c r="L15" s="13"/>
      <c r="M15" s="13"/>
      <c r="N15" s="13">
        <f>State11P!N15/SUM(State10!B15:K15)-1</f>
        <v>0.044175084754368044</v>
      </c>
    </row>
    <row r="16" spans="1:14" ht="12.75" customHeight="1">
      <c r="A16" s="5" t="s">
        <v>28</v>
      </c>
      <c r="B16" s="13">
        <v>0.0014845410178009784</v>
      </c>
      <c r="C16" s="13">
        <v>0.11609412650283789</v>
      </c>
      <c r="D16" s="13">
        <v>0.1615072069244043</v>
      </c>
      <c r="E16" s="13">
        <v>0.09318632126468204</v>
      </c>
      <c r="F16" s="13">
        <v>-0.0016234845107773836</v>
      </c>
      <c r="G16" s="13">
        <v>-0.05055128888027018</v>
      </c>
      <c r="H16" s="13">
        <v>-0.11156515964147452</v>
      </c>
      <c r="I16" s="13">
        <v>-0.016603532366774403</v>
      </c>
      <c r="J16" s="13">
        <v>0.021043766957398003</v>
      </c>
      <c r="K16" s="13">
        <v>-0.03203287921297546</v>
      </c>
      <c r="L16" s="13"/>
      <c r="M16" s="13"/>
      <c r="N16" s="13">
        <f>State11P!N16/SUM(State10!B16:K16)-1</f>
        <v>0.024195780837204417</v>
      </c>
    </row>
    <row r="17" spans="1:14" ht="12.75" customHeight="1">
      <c r="A17" s="3" t="s">
        <v>29</v>
      </c>
      <c r="B17" s="13">
        <v>0.05946686474708135</v>
      </c>
      <c r="C17" s="13">
        <v>0.12685211234672122</v>
      </c>
      <c r="D17" s="13">
        <v>0.07584126719949397</v>
      </c>
      <c r="E17" s="13">
        <v>0.1467253831456978</v>
      </c>
      <c r="F17" s="13">
        <v>0.027325181681951922</v>
      </c>
      <c r="G17" s="13">
        <v>-0.14325811383014017</v>
      </c>
      <c r="H17" s="13">
        <v>-0.057176420835867305</v>
      </c>
      <c r="I17" s="13">
        <v>-0.09201758823895505</v>
      </c>
      <c r="J17" s="13">
        <v>-0.029161849251397996</v>
      </c>
      <c r="K17" s="13">
        <v>-0.052291502153561466</v>
      </c>
      <c r="L17" s="13"/>
      <c r="M17" s="13"/>
      <c r="N17" s="13">
        <f>State11P!N17/SUM(State10!B17:K17)-1</f>
        <v>0.0088766261942399</v>
      </c>
    </row>
    <row r="18" spans="1:14" ht="12.75" customHeight="1">
      <c r="A18" s="3" t="s">
        <v>30</v>
      </c>
      <c r="B18" s="13">
        <v>0.09671157520075595</v>
      </c>
      <c r="C18" s="13">
        <v>0.1733899633464342</v>
      </c>
      <c r="D18" s="13">
        <v>-0.07153899177600469</v>
      </c>
      <c r="E18" s="13">
        <v>-0.14879487561227703</v>
      </c>
      <c r="F18" s="13">
        <v>-0.060326327971828624</v>
      </c>
      <c r="G18" s="13">
        <v>-0.040449511502009025</v>
      </c>
      <c r="H18" s="13">
        <v>-0.06375621429554386</v>
      </c>
      <c r="I18" s="13">
        <v>-0.0882464208830036</v>
      </c>
      <c r="J18" s="13">
        <v>-0.014709753877840508</v>
      </c>
      <c r="K18" s="13">
        <v>-0.02146925261517938</v>
      </c>
      <c r="L18" s="13"/>
      <c r="M18" s="13"/>
      <c r="N18" s="13">
        <f>State11P!N18/SUM(State10!B18:K18)-1</f>
        <v>-0.03506864770375551</v>
      </c>
    </row>
    <row r="19" spans="1:14" ht="12.75" customHeight="1">
      <c r="A19" s="5" t="s">
        <v>15</v>
      </c>
      <c r="B19" s="16">
        <v>0.0952764996050921</v>
      </c>
      <c r="C19" s="16">
        <v>0.13030431436046488</v>
      </c>
      <c r="D19" s="16">
        <v>0.16425561884987186</v>
      </c>
      <c r="E19" s="16">
        <v>0.015764653042040278</v>
      </c>
      <c r="F19" s="16">
        <v>0.11103607145889013</v>
      </c>
      <c r="G19" s="16">
        <v>-0.07783259232041546</v>
      </c>
      <c r="H19" s="16">
        <v>-0.045254868466064704</v>
      </c>
      <c r="I19" s="16">
        <v>-0.08593023606509273</v>
      </c>
      <c r="J19" s="16">
        <v>0.09662401659841739</v>
      </c>
      <c r="K19" s="16">
        <v>0.044662939592541334</v>
      </c>
      <c r="L19" s="16"/>
      <c r="M19" s="16"/>
      <c r="N19" s="16">
        <f>State11P!N19/SUM(State10!B19:K19)-1</f>
        <v>0.036847647457651345</v>
      </c>
    </row>
    <row r="20" spans="1:14" ht="12.75" customHeight="1">
      <c r="A20" s="3" t="s">
        <v>31</v>
      </c>
      <c r="B20" s="13">
        <v>-0.10078483275659568</v>
      </c>
      <c r="C20" s="13">
        <v>-0.06203235490701526</v>
      </c>
      <c r="D20" s="13">
        <v>0.04429748554126724</v>
      </c>
      <c r="E20" s="13">
        <v>-0.12339396960747978</v>
      </c>
      <c r="F20" s="13">
        <v>0.033532893689556975</v>
      </c>
      <c r="G20" s="13">
        <v>-0.08593849827645993</v>
      </c>
      <c r="H20" s="13">
        <v>-0.06291452517588846</v>
      </c>
      <c r="I20" s="13">
        <v>-0.07437808361677148</v>
      </c>
      <c r="J20" s="13">
        <v>0.022253041658849577</v>
      </c>
      <c r="K20" s="13">
        <v>0.05331932857217497</v>
      </c>
      <c r="L20" s="13"/>
      <c r="M20" s="13"/>
      <c r="N20" s="13">
        <f>State11P!N20/SUM(State10!B20:K20)-1</f>
        <v>-0.039263607582762816</v>
      </c>
    </row>
    <row r="21" spans="1:14" ht="12.75" customHeight="1">
      <c r="A21" s="3" t="s">
        <v>14</v>
      </c>
      <c r="B21" s="13">
        <v>0.005534930252530855</v>
      </c>
      <c r="C21" s="13">
        <v>0.17816291558394926</v>
      </c>
      <c r="D21" s="13">
        <v>-0.050572721454937394</v>
      </c>
      <c r="E21" s="13">
        <v>0.18375967025133397</v>
      </c>
      <c r="F21" s="13">
        <v>0.0923742101047238</v>
      </c>
      <c r="G21" s="13">
        <v>-0.11531355546360543</v>
      </c>
      <c r="H21" s="13">
        <v>-0.11416751520825855</v>
      </c>
      <c r="I21" s="13">
        <v>-0.09547091014455726</v>
      </c>
      <c r="J21" s="13">
        <v>0.03400352951775692</v>
      </c>
      <c r="K21" s="13">
        <v>0.06321503369689536</v>
      </c>
      <c r="L21" s="13"/>
      <c r="M21" s="13"/>
      <c r="N21" s="13">
        <f>State11P!N21/SUM(State10!B21:K21)-1</f>
        <v>-0.001374383276835034</v>
      </c>
    </row>
    <row r="22" spans="1:14" ht="12.75" customHeight="1">
      <c r="A22" s="7" t="s">
        <v>32</v>
      </c>
      <c r="B22" s="14">
        <v>0.21700683694974732</v>
      </c>
      <c r="C22" s="14">
        <v>0.1758004818574219</v>
      </c>
      <c r="D22" s="14">
        <v>-0.1652072066060448</v>
      </c>
      <c r="E22" s="14">
        <v>0.3774895850602631</v>
      </c>
      <c r="F22" s="14">
        <v>0.04431853437441404</v>
      </c>
      <c r="G22" s="14">
        <v>-0.03919600047133889</v>
      </c>
      <c r="H22" s="14">
        <v>0.09659502875709648</v>
      </c>
      <c r="I22" s="14">
        <v>-0.1025867485001199</v>
      </c>
      <c r="J22" s="14">
        <v>0.05223171746937622</v>
      </c>
      <c r="K22" s="14">
        <v>-0.07609375694255645</v>
      </c>
      <c r="L22" s="14"/>
      <c r="M22" s="14"/>
      <c r="N22" s="14">
        <f>State11P!N22/SUM(State10!B22:K22)-1</f>
        <v>0.037833523117809076</v>
      </c>
    </row>
    <row r="23" spans="1:14" ht="12.75" customHeight="1">
      <c r="A23" s="9" t="s">
        <v>33</v>
      </c>
      <c r="B23" s="15">
        <v>0.24131458728646948</v>
      </c>
      <c r="C23" s="15">
        <v>0.06868352697965524</v>
      </c>
      <c r="D23" s="15">
        <v>0.13976360052657888</v>
      </c>
      <c r="E23" s="15">
        <v>-0.013023681183478353</v>
      </c>
      <c r="F23" s="15">
        <v>0.10685307673808013</v>
      </c>
      <c r="G23" s="15">
        <v>-0.09801867666628715</v>
      </c>
      <c r="H23" s="15">
        <v>-0.037598102132740036</v>
      </c>
      <c r="I23" s="15">
        <v>-0.1856743474848811</v>
      </c>
      <c r="J23" s="15">
        <v>0.026863032864670507</v>
      </c>
      <c r="K23" s="15">
        <v>-0.054810853007408185</v>
      </c>
      <c r="L23" s="15"/>
      <c r="M23" s="15"/>
      <c r="N23" s="15">
        <f>State11P!N23/SUM(State10!B23:K23)-1</f>
        <v>0.018548581020412236</v>
      </c>
    </row>
    <row r="24" spans="1:14" ht="12.75" customHeight="1">
      <c r="A24" s="3" t="s">
        <v>34</v>
      </c>
      <c r="B24" s="13">
        <v>0.12895355395036515</v>
      </c>
      <c r="C24" s="13">
        <v>0.10376101538077989</v>
      </c>
      <c r="D24" s="13">
        <v>0.0948968046877799</v>
      </c>
      <c r="E24" s="13">
        <v>0.0401522127250519</v>
      </c>
      <c r="F24" s="13">
        <v>-0.016160962488336372</v>
      </c>
      <c r="G24" s="13">
        <v>-0.06013654686025442</v>
      </c>
      <c r="H24" s="13">
        <v>0.0034742730181947295</v>
      </c>
      <c r="I24" s="13">
        <v>0.09513378188589572</v>
      </c>
      <c r="J24" s="13">
        <v>-0.11107016525715864</v>
      </c>
      <c r="K24" s="13">
        <v>0.034205368483503924</v>
      </c>
      <c r="L24" s="13"/>
      <c r="M24" s="13"/>
      <c r="N24" s="13">
        <f>State11P!N24/SUM(State10!B24:K24)-1</f>
        <v>0.028323217212645524</v>
      </c>
    </row>
    <row r="25" spans="1:14" ht="12.75" customHeight="1">
      <c r="A25" s="3" t="s">
        <v>35</v>
      </c>
      <c r="B25" s="13">
        <v>0.038793944876952105</v>
      </c>
      <c r="C25" s="13">
        <v>0.22764221837804707</v>
      </c>
      <c r="D25" s="13">
        <v>0.013749548297503087</v>
      </c>
      <c r="E25" s="13">
        <v>-0.10328603266874582</v>
      </c>
      <c r="F25" s="13">
        <v>0.05966591509514639</v>
      </c>
      <c r="G25" s="13">
        <v>-0.024371976198681592</v>
      </c>
      <c r="H25" s="13">
        <v>-0.08419631724884793</v>
      </c>
      <c r="I25" s="13">
        <v>-0.09821795428608346</v>
      </c>
      <c r="J25" s="13">
        <v>0.07990591304208726</v>
      </c>
      <c r="K25" s="13">
        <v>0.07675571294815686</v>
      </c>
      <c r="L25" s="13"/>
      <c r="M25" s="13"/>
      <c r="N25" s="13">
        <f>State11P!N25/SUM(State10!B25:K25)-1</f>
        <v>0.009837909315941973</v>
      </c>
    </row>
    <row r="26" spans="1:14" ht="12.75" customHeight="1">
      <c r="A26" s="5" t="s">
        <v>36</v>
      </c>
      <c r="B26" s="13">
        <v>-0.00083022983828889</v>
      </c>
      <c r="C26" s="13">
        <v>0.07820877299438211</v>
      </c>
      <c r="D26" s="13">
        <v>0.09807137981619274</v>
      </c>
      <c r="E26" s="13">
        <v>0.003937737426999815</v>
      </c>
      <c r="F26" s="13">
        <v>0.09775230154395322</v>
      </c>
      <c r="G26" s="13">
        <v>0.3347615940800994</v>
      </c>
      <c r="H26" s="13">
        <v>0.4304502156476156</v>
      </c>
      <c r="I26" s="13">
        <v>0.21093749879203108</v>
      </c>
      <c r="J26" s="13">
        <v>0.31785868923728217</v>
      </c>
      <c r="K26" s="13">
        <v>0.29699295386538893</v>
      </c>
      <c r="L26" s="13"/>
      <c r="M26" s="13"/>
      <c r="N26" s="13">
        <f>State11P!N26/SUM(State10!B26:K26)-1</f>
        <v>0.13656896463546375</v>
      </c>
    </row>
    <row r="27" spans="1:14" ht="12.75" customHeight="1">
      <c r="A27" s="3" t="s">
        <v>37</v>
      </c>
      <c r="B27" s="13">
        <v>-0.11352798043293873</v>
      </c>
      <c r="C27" s="13">
        <v>0.025140740877022123</v>
      </c>
      <c r="D27" s="13">
        <v>0.2735246060721609</v>
      </c>
      <c r="E27" s="13">
        <v>-0.22423031594532433</v>
      </c>
      <c r="F27" s="13">
        <v>0.024824266707944322</v>
      </c>
      <c r="G27" s="13">
        <v>-0.18450663256905503</v>
      </c>
      <c r="H27" s="13">
        <v>-0.06477392878747713</v>
      </c>
      <c r="I27" s="13">
        <v>-0.05053714916236325</v>
      </c>
      <c r="J27" s="13">
        <v>0.05690222231383637</v>
      </c>
      <c r="K27" s="13">
        <v>0.07882281664059229</v>
      </c>
      <c r="L27" s="13"/>
      <c r="M27" s="13"/>
      <c r="N27" s="13">
        <f>State11P!N27/SUM(State10!B27:K27)-1</f>
        <v>-0.03251936279034473</v>
      </c>
    </row>
    <row r="28" spans="1:14" ht="12.75" customHeight="1">
      <c r="A28" s="3" t="s">
        <v>38</v>
      </c>
      <c r="B28" s="13">
        <v>0.06688779822874161</v>
      </c>
      <c r="C28" s="13">
        <v>0.010257457251058866</v>
      </c>
      <c r="D28" s="13">
        <v>0.1530854860910874</v>
      </c>
      <c r="E28" s="13">
        <v>0.0068029746346812145</v>
      </c>
      <c r="F28" s="13">
        <v>-0.009912083281940019</v>
      </c>
      <c r="G28" s="13">
        <v>-0.01436740034730066</v>
      </c>
      <c r="H28" s="13">
        <v>-0.11094666739732477</v>
      </c>
      <c r="I28" s="13">
        <v>-0.04845276931973078</v>
      </c>
      <c r="J28" s="13">
        <v>0.004356950989408372</v>
      </c>
      <c r="K28" s="13">
        <v>-0.07040646862932463</v>
      </c>
      <c r="L28" s="13"/>
      <c r="M28" s="13"/>
      <c r="N28" s="13">
        <f>State11P!N28/SUM(State10!B28:K28)-1</f>
        <v>-0.011059331617903623</v>
      </c>
    </row>
    <row r="29" spans="1:14" ht="12.75" customHeight="1">
      <c r="A29" s="3" t="s">
        <v>39</v>
      </c>
      <c r="B29" s="13">
        <v>0.23805451203735603</v>
      </c>
      <c r="C29" s="13">
        <v>0.07837155431567279</v>
      </c>
      <c r="D29" s="13">
        <v>0.17876214550024874</v>
      </c>
      <c r="E29" s="13">
        <v>0.01535685615124469</v>
      </c>
      <c r="F29" s="13">
        <v>-0.06612935390080799</v>
      </c>
      <c r="G29" s="13">
        <v>-0.12523555707788211</v>
      </c>
      <c r="H29" s="13">
        <v>0.42073433837624474</v>
      </c>
      <c r="I29" s="13">
        <v>0.11627759469928589</v>
      </c>
      <c r="J29" s="13">
        <v>0.005149367690607556</v>
      </c>
      <c r="K29" s="13">
        <v>0.09085556145848528</v>
      </c>
      <c r="L29" s="13"/>
      <c r="M29" s="13"/>
      <c r="N29" s="13">
        <f>State11P!N29/SUM(State10!B29:K29)-1</f>
        <v>0.09249572513885718</v>
      </c>
    </row>
    <row r="30" spans="1:14" ht="12.75" customHeight="1">
      <c r="A30" s="3" t="s">
        <v>40</v>
      </c>
      <c r="B30" s="13">
        <v>0.06861243853384212</v>
      </c>
      <c r="C30" s="13">
        <v>0.0808092916979988</v>
      </c>
      <c r="D30" s="13">
        <v>0.12258472203298466</v>
      </c>
      <c r="E30" s="13">
        <v>-0.028780016576003688</v>
      </c>
      <c r="F30" s="13">
        <v>0.0775051937586882</v>
      </c>
      <c r="G30" s="13">
        <v>-0.011570676612629536</v>
      </c>
      <c r="H30" s="13">
        <v>-0.02935775255575229</v>
      </c>
      <c r="I30" s="13">
        <v>-0.06545604173768571</v>
      </c>
      <c r="J30" s="13">
        <v>0.0007024750354057909</v>
      </c>
      <c r="K30" s="13">
        <v>-0.09328580781170821</v>
      </c>
      <c r="L30" s="13"/>
      <c r="M30" s="13"/>
      <c r="N30" s="13">
        <f>State11P!N30/SUM(State10!B30:K30)-1</f>
        <v>0.0070874419063990945</v>
      </c>
    </row>
    <row r="31" spans="1:14" ht="12.75" customHeight="1">
      <c r="A31" s="3" t="s">
        <v>41</v>
      </c>
      <c r="B31" s="13">
        <v>0.1566665241132698</v>
      </c>
      <c r="C31" s="13">
        <v>0.14178857728208102</v>
      </c>
      <c r="D31" s="13">
        <v>-0.002369705549975939</v>
      </c>
      <c r="E31" s="13">
        <v>-0.11602139179295236</v>
      </c>
      <c r="F31" s="13">
        <v>0.06678917632364753</v>
      </c>
      <c r="G31" s="13">
        <v>-0.2235886806213097</v>
      </c>
      <c r="H31" s="13">
        <v>0.06967014288279835</v>
      </c>
      <c r="I31" s="13">
        <v>-0.06554255126280477</v>
      </c>
      <c r="J31" s="13">
        <v>-0.03506183873325985</v>
      </c>
      <c r="K31" s="13">
        <v>-0.05283492689557021</v>
      </c>
      <c r="L31" s="13"/>
      <c r="M31" s="13"/>
      <c r="N31" s="13">
        <f>State11P!N31/SUM(State10!B31:K31)-1</f>
        <v>-0.029286892411169885</v>
      </c>
    </row>
    <row r="32" spans="1:14" ht="12.75" customHeight="1">
      <c r="A32" s="7" t="s">
        <v>42</v>
      </c>
      <c r="B32" s="14">
        <v>0.14503358030134836</v>
      </c>
      <c r="C32" s="14">
        <v>-0.022811362853746315</v>
      </c>
      <c r="D32" s="14">
        <v>-0.3202282919653472</v>
      </c>
      <c r="E32" s="14">
        <v>0.48107420279216756</v>
      </c>
      <c r="F32" s="14">
        <v>0.1108748010879622</v>
      </c>
      <c r="G32" s="14">
        <v>-0.05011065240675512</v>
      </c>
      <c r="H32" s="14">
        <v>-0.04293981490165132</v>
      </c>
      <c r="I32" s="14">
        <v>-0.11091765715992843</v>
      </c>
      <c r="J32" s="14">
        <v>-0.011347960369973445</v>
      </c>
      <c r="K32" s="14">
        <v>-0.12731019172519734</v>
      </c>
      <c r="L32" s="14"/>
      <c r="M32" s="14"/>
      <c r="N32" s="14">
        <f>State11P!N32/SUM(State10!B32:K32)-1</f>
        <v>-0.013518265917870642</v>
      </c>
    </row>
    <row r="33" spans="1:14" ht="12.75" customHeight="1">
      <c r="A33" s="9" t="s">
        <v>43</v>
      </c>
      <c r="B33" s="15">
        <v>0.0753160950120472</v>
      </c>
      <c r="C33" s="15">
        <v>0.18052798331654027</v>
      </c>
      <c r="D33" s="15">
        <v>0.16252875808858006</v>
      </c>
      <c r="E33" s="15">
        <v>0.0732196585910205</v>
      </c>
      <c r="F33" s="15">
        <v>0.1173020276740742</v>
      </c>
      <c r="G33" s="15">
        <v>-0.22750628331243805</v>
      </c>
      <c r="H33" s="15">
        <v>-0.022097904696178214</v>
      </c>
      <c r="I33" s="15">
        <v>-0.26862102246277536</v>
      </c>
      <c r="J33" s="15">
        <v>-0.03863092092781554</v>
      </c>
      <c r="K33" s="15">
        <v>0.2541669864273665</v>
      </c>
      <c r="L33" s="15"/>
      <c r="M33" s="15"/>
      <c r="N33" s="15">
        <f>State11P!N33/SUM(State10!B33:K33)-1</f>
        <v>-0.00015428819455354237</v>
      </c>
    </row>
    <row r="34" spans="1:14" ht="12.75" customHeight="1">
      <c r="A34" s="3" t="s">
        <v>44</v>
      </c>
      <c r="B34" s="13">
        <v>0.07808964972191443</v>
      </c>
      <c r="C34" s="13">
        <v>0.3104569933350896</v>
      </c>
      <c r="D34" s="13">
        <v>0.22876929801746934</v>
      </c>
      <c r="E34" s="13">
        <v>0.026741196530578847</v>
      </c>
      <c r="F34" s="13">
        <v>0.1047868954589077</v>
      </c>
      <c r="G34" s="13">
        <v>-0.14491715468410316</v>
      </c>
      <c r="H34" s="13">
        <v>-0.042147335360893906</v>
      </c>
      <c r="I34" s="13">
        <v>-0.3160126911924137</v>
      </c>
      <c r="J34" s="13">
        <v>0.03705463059704936</v>
      </c>
      <c r="K34" s="13">
        <v>-0.0032866452030643027</v>
      </c>
      <c r="L34" s="13"/>
      <c r="M34" s="13"/>
      <c r="N34" s="13">
        <f>State11P!N34/SUM(State10!B34:K34)-1</f>
        <v>0.018099833661453957</v>
      </c>
    </row>
    <row r="35" spans="1:14" ht="12.75" customHeight="1">
      <c r="A35" s="3" t="s">
        <v>45</v>
      </c>
      <c r="B35" s="13">
        <v>0.11105018236413826</v>
      </c>
      <c r="C35" s="13">
        <v>0.1524303593539998</v>
      </c>
      <c r="D35" s="13">
        <v>0.021882667547119955</v>
      </c>
      <c r="E35" s="13">
        <v>0.08691350360094592</v>
      </c>
      <c r="F35" s="13">
        <v>-0.0501251582032333</v>
      </c>
      <c r="G35" s="13">
        <v>-0.14876132340149079</v>
      </c>
      <c r="H35" s="13">
        <v>-0.0712056525323095</v>
      </c>
      <c r="I35" s="13">
        <v>0.004360769941704504</v>
      </c>
      <c r="J35" s="13">
        <v>-0.005512347214173947</v>
      </c>
      <c r="K35" s="13">
        <v>0.01622617360971933</v>
      </c>
      <c r="L35" s="13"/>
      <c r="M35" s="13"/>
      <c r="N35" s="13">
        <f>State11P!N35/SUM(State10!B35:K35)-1</f>
        <v>-0.0002164390638635938</v>
      </c>
    </row>
    <row r="36" spans="1:14" ht="12.75" customHeight="1">
      <c r="A36" s="5" t="s">
        <v>46</v>
      </c>
      <c r="B36" s="13">
        <v>-0.08568528724850381</v>
      </c>
      <c r="C36" s="13">
        <v>0.11776719990744777</v>
      </c>
      <c r="D36" s="13">
        <v>0.17658361806548797</v>
      </c>
      <c r="E36" s="13">
        <v>-0.06968753511447445</v>
      </c>
      <c r="F36" s="13">
        <v>0.0006259666436055564</v>
      </c>
      <c r="G36" s="13">
        <v>-0.035182862689914295</v>
      </c>
      <c r="H36" s="13">
        <v>-0.12693709771618406</v>
      </c>
      <c r="I36" s="13">
        <v>-0.04896270820975431</v>
      </c>
      <c r="J36" s="13">
        <v>0.07193117754882083</v>
      </c>
      <c r="K36" s="13">
        <v>-0.11612404475849682</v>
      </c>
      <c r="L36" s="13"/>
      <c r="M36" s="13"/>
      <c r="N36" s="13">
        <f>State11P!N36/SUM(State10!B36:K36)-1</f>
        <v>-0.02628794956940772</v>
      </c>
    </row>
    <row r="37" spans="1:14" ht="12.75" customHeight="1">
      <c r="A37" s="3" t="s">
        <v>47</v>
      </c>
      <c r="B37" s="13">
        <v>0.18612600531721307</v>
      </c>
      <c r="C37" s="13">
        <v>-0.039623063605388725</v>
      </c>
      <c r="D37" s="13">
        <v>-0.04975629941521853</v>
      </c>
      <c r="E37" s="13">
        <v>0.1479687993556321</v>
      </c>
      <c r="F37" s="13">
        <v>0.01197815677300888</v>
      </c>
      <c r="G37" s="13">
        <v>-0.0485810924999587</v>
      </c>
      <c r="H37" s="13">
        <v>0.08150038101428654</v>
      </c>
      <c r="I37" s="13">
        <v>-0.0776703794067609</v>
      </c>
      <c r="J37" s="13">
        <v>-0.021525951172100242</v>
      </c>
      <c r="K37" s="13">
        <v>-0.00013647366155271885</v>
      </c>
      <c r="L37" s="13"/>
      <c r="M37" s="13"/>
      <c r="N37" s="13">
        <f>State11P!N37/SUM(State10!B37:K37)-1</f>
        <v>0.013845007132831766</v>
      </c>
    </row>
    <row r="38" spans="1:14" ht="12.75" customHeight="1">
      <c r="A38" s="3" t="s">
        <v>48</v>
      </c>
      <c r="B38" s="13">
        <v>0.03811665563392137</v>
      </c>
      <c r="C38" s="13">
        <v>0.21345480817665166</v>
      </c>
      <c r="D38" s="13">
        <v>0.17423200219376977</v>
      </c>
      <c r="E38" s="13">
        <v>0.14351953724665822</v>
      </c>
      <c r="F38" s="13">
        <v>0.1318115692751369</v>
      </c>
      <c r="G38" s="13">
        <v>0.04034285088373404</v>
      </c>
      <c r="H38" s="13">
        <v>0.03164685163189786</v>
      </c>
      <c r="I38" s="13">
        <v>0.005451097975167959</v>
      </c>
      <c r="J38" s="13">
        <v>0.20153148644607535</v>
      </c>
      <c r="K38" s="13">
        <v>-0.01727216593687298</v>
      </c>
      <c r="L38" s="13"/>
      <c r="M38" s="13"/>
      <c r="N38" s="13">
        <f>State11P!N38/SUM(State10!B38:K38)-1</f>
        <v>0.0806315834515694</v>
      </c>
    </row>
    <row r="39" spans="1:14" ht="12.75" customHeight="1">
      <c r="A39" s="3" t="s">
        <v>49</v>
      </c>
      <c r="B39" s="13">
        <v>0.014302587678898113</v>
      </c>
      <c r="C39" s="13">
        <v>0.04955863917642513</v>
      </c>
      <c r="D39" s="13">
        <v>-0.07837699048480579</v>
      </c>
      <c r="E39" s="13">
        <v>0.5981795180224952</v>
      </c>
      <c r="F39" s="13">
        <v>-0.03929964640449346</v>
      </c>
      <c r="G39" s="13">
        <v>0.04712344081858677</v>
      </c>
      <c r="H39" s="13">
        <v>-0.048970342956494245</v>
      </c>
      <c r="I39" s="13">
        <v>0.05905364054302727</v>
      </c>
      <c r="J39" s="13">
        <v>0.020945823787529263</v>
      </c>
      <c r="K39" s="13">
        <v>-0.00990017521198746</v>
      </c>
      <c r="L39" s="13"/>
      <c r="M39" s="13"/>
      <c r="N39" s="13">
        <f>State11P!N39/SUM(State10!B39:K39)-1</f>
        <v>0.04866205355954056</v>
      </c>
    </row>
    <row r="40" spans="1:14" ht="12.75" customHeight="1">
      <c r="A40" s="3" t="s">
        <v>50</v>
      </c>
      <c r="B40" s="13">
        <v>0.38787459383882117</v>
      </c>
      <c r="C40" s="13">
        <v>0.055225980199283646</v>
      </c>
      <c r="D40" s="13">
        <v>0.27948590332398277</v>
      </c>
      <c r="E40" s="13">
        <v>-0.055326768486181746</v>
      </c>
      <c r="F40" s="13">
        <v>-0.01002220238555619</v>
      </c>
      <c r="G40" s="13">
        <v>0.03774175336663318</v>
      </c>
      <c r="H40" s="13">
        <v>0.20219237844555404</v>
      </c>
      <c r="I40" s="13">
        <v>-0.13800012110155985</v>
      </c>
      <c r="J40" s="13">
        <v>0.04215961803296278</v>
      </c>
      <c r="K40" s="13">
        <v>-0.056551851089073235</v>
      </c>
      <c r="L40" s="13"/>
      <c r="M40" s="13"/>
      <c r="N40" s="13">
        <f>State11P!N40/SUM(State10!B40:K40)-1</f>
        <v>0.05718985606354954</v>
      </c>
    </row>
    <row r="41" spans="1:14" ht="12.75" customHeight="1">
      <c r="A41" s="3" t="s">
        <v>51</v>
      </c>
      <c r="B41" s="13">
        <v>0.07377952748154577</v>
      </c>
      <c r="C41" s="13">
        <v>0.13067313226062566</v>
      </c>
      <c r="D41" s="13">
        <v>0.16868771960384613</v>
      </c>
      <c r="E41" s="13">
        <v>-0.08534971253616194</v>
      </c>
      <c r="F41" s="13">
        <v>-0.027213430454804254</v>
      </c>
      <c r="G41" s="13">
        <v>0.06565893389966446</v>
      </c>
      <c r="H41" s="13">
        <v>0.02727526964938129</v>
      </c>
      <c r="I41" s="13">
        <v>-0.03106403559782217</v>
      </c>
      <c r="J41" s="13">
        <v>0.06304620751255789</v>
      </c>
      <c r="K41" s="13">
        <v>-0.1261212836723023</v>
      </c>
      <c r="L41" s="13"/>
      <c r="M41" s="13"/>
      <c r="N41" s="13">
        <f>State11P!N41/SUM(State10!B41:K41)-1</f>
        <v>0.030240303595690854</v>
      </c>
    </row>
    <row r="42" spans="1:14" ht="12.75" customHeight="1">
      <c r="A42" s="7" t="s">
        <v>52</v>
      </c>
      <c r="B42" s="14">
        <v>0.0804744262856103</v>
      </c>
      <c r="C42" s="14">
        <v>0.1527871514632778</v>
      </c>
      <c r="D42" s="14">
        <v>0.04499872381392391</v>
      </c>
      <c r="E42" s="14">
        <v>0.022972208802868817</v>
      </c>
      <c r="F42" s="14">
        <v>-0.003752452269631086</v>
      </c>
      <c r="G42" s="14">
        <v>0.005634908800578441</v>
      </c>
      <c r="H42" s="14">
        <v>0.0060947664640248565</v>
      </c>
      <c r="I42" s="14">
        <v>-0.3113546896671645</v>
      </c>
      <c r="J42" s="14">
        <v>-0.011451802793694137</v>
      </c>
      <c r="K42" s="14">
        <v>0.04499804771676021</v>
      </c>
      <c r="L42" s="14"/>
      <c r="M42" s="14"/>
      <c r="N42" s="14">
        <f>State11P!N42/SUM(State10!B42:K42)-1</f>
        <v>-0.0044797150568302024</v>
      </c>
    </row>
    <row r="43" spans="1:14" ht="12.75" customHeight="1">
      <c r="A43" s="9" t="s">
        <v>53</v>
      </c>
      <c r="B43" s="15">
        <v>0.2162813283365031</v>
      </c>
      <c r="C43" s="15">
        <v>0.12779227489265307</v>
      </c>
      <c r="D43" s="15">
        <v>0.2353296505176491</v>
      </c>
      <c r="E43" s="15">
        <v>-0.09356199333887215</v>
      </c>
      <c r="F43" s="15">
        <v>-0.08710575669778504</v>
      </c>
      <c r="G43" s="15">
        <v>-0.012354659670148836</v>
      </c>
      <c r="H43" s="15">
        <v>-0.028474338326865356</v>
      </c>
      <c r="I43" s="15">
        <v>-0.05941671903498848</v>
      </c>
      <c r="J43" s="15">
        <v>0.1668313935168748</v>
      </c>
      <c r="K43" s="15">
        <v>0.11049314900709913</v>
      </c>
      <c r="L43" s="15"/>
      <c r="M43" s="15"/>
      <c r="N43" s="15">
        <f>State11P!N43/SUM(State10!B43:K43)-1</f>
        <v>0.05011239024698444</v>
      </c>
    </row>
    <row r="44" spans="1:14" ht="12.75" customHeight="1">
      <c r="A44" s="3" t="s">
        <v>54</v>
      </c>
      <c r="B44" s="13">
        <v>0.027256931108386534</v>
      </c>
      <c r="C44" s="13">
        <v>-0.05314906448049233</v>
      </c>
      <c r="D44" s="13">
        <v>0.11892677596469355</v>
      </c>
      <c r="E44" s="13">
        <v>0.031423045063354874</v>
      </c>
      <c r="F44" s="13">
        <v>-0.00026375226346262473</v>
      </c>
      <c r="G44" s="13">
        <v>-0.02217260292893371</v>
      </c>
      <c r="H44" s="13">
        <v>0.00943267837557172</v>
      </c>
      <c r="I44" s="13">
        <v>-0.13341947980682603</v>
      </c>
      <c r="J44" s="13">
        <v>0.19612904180035343</v>
      </c>
      <c r="K44" s="13">
        <v>0.11817891864832433</v>
      </c>
      <c r="L44" s="13"/>
      <c r="M44" s="13"/>
      <c r="N44" s="13">
        <f>State11P!N44/SUM(State10!B44:K44)-1</f>
        <v>0.020013388884691174</v>
      </c>
    </row>
    <row r="45" spans="1:14" ht="12.75" customHeight="1">
      <c r="A45" s="3" t="s">
        <v>55</v>
      </c>
      <c r="B45" s="13">
        <v>0.14062270092166937</v>
      </c>
      <c r="C45" s="13">
        <v>0.009671495911199054</v>
      </c>
      <c r="D45" s="13">
        <v>0.15989559635718292</v>
      </c>
      <c r="E45" s="13">
        <v>-0.23292478537317224</v>
      </c>
      <c r="F45" s="13">
        <v>0.029294854894514864</v>
      </c>
      <c r="G45" s="13">
        <v>-0.03774425907923286</v>
      </c>
      <c r="H45" s="13">
        <v>0.1779537923560289</v>
      </c>
      <c r="I45" s="13">
        <v>-0.3346557053961449</v>
      </c>
      <c r="J45" s="13">
        <v>0.025568567099091957</v>
      </c>
      <c r="K45" s="13">
        <v>-0.2444614131404677</v>
      </c>
      <c r="L45" s="13"/>
      <c r="M45" s="13"/>
      <c r="N45" s="13">
        <f>State11P!N45/SUM(State10!B45:K45)-1</f>
        <v>-0.049952329666273054</v>
      </c>
    </row>
    <row r="46" spans="1:14" ht="12.75" customHeight="1">
      <c r="A46" s="5" t="s">
        <v>56</v>
      </c>
      <c r="B46" s="13">
        <v>0.1089839280633337</v>
      </c>
      <c r="C46" s="13">
        <v>0.049341013788619485</v>
      </c>
      <c r="D46" s="13">
        <v>0.11289312737279358</v>
      </c>
      <c r="E46" s="13">
        <v>0.1967111805580486</v>
      </c>
      <c r="F46" s="13">
        <v>-0.13592646782427362</v>
      </c>
      <c r="G46" s="13">
        <v>-0.016150568447126156</v>
      </c>
      <c r="H46" s="13">
        <v>-0.06691997553247218</v>
      </c>
      <c r="I46" s="13">
        <v>-0.03426565357432705</v>
      </c>
      <c r="J46" s="13">
        <v>0.22837720435711834</v>
      </c>
      <c r="K46" s="13">
        <v>0.04799471166409765</v>
      </c>
      <c r="L46" s="13"/>
      <c r="M46" s="13"/>
      <c r="N46" s="13">
        <f>State11P!N46/SUM(State10!B46:K46)-1</f>
        <v>0.04681606857706089</v>
      </c>
    </row>
    <row r="47" spans="1:14" ht="12.75" customHeight="1">
      <c r="A47" s="3" t="s">
        <v>57</v>
      </c>
      <c r="B47" s="13">
        <v>0.07128647026085401</v>
      </c>
      <c r="C47" s="13">
        <v>0.016919781259529948</v>
      </c>
      <c r="D47" s="13">
        <v>0.029948793944049</v>
      </c>
      <c r="E47" s="13">
        <v>0.0328107608644396</v>
      </c>
      <c r="F47" s="13">
        <v>-0.04679117407062032</v>
      </c>
      <c r="G47" s="13">
        <v>-0.1817096751294207</v>
      </c>
      <c r="H47" s="13">
        <v>0.1685220591792079</v>
      </c>
      <c r="I47" s="13">
        <v>-0.13415646328355202</v>
      </c>
      <c r="J47" s="13">
        <v>-0.04982529265774004</v>
      </c>
      <c r="K47" s="13">
        <v>-0.07622055955420699</v>
      </c>
      <c r="L47" s="13"/>
      <c r="M47" s="13"/>
      <c r="N47" s="13">
        <f>State11P!N47/SUM(State10!B47:K47)-1</f>
        <v>-0.025432855806181154</v>
      </c>
    </row>
    <row r="48" spans="1:14" ht="12.75" customHeight="1">
      <c r="A48" s="3" t="s">
        <v>58</v>
      </c>
      <c r="B48" s="13">
        <v>-0.006776149382325279</v>
      </c>
      <c r="C48" s="13">
        <v>-0.09859164576520965</v>
      </c>
      <c r="D48" s="13">
        <v>-0.3445167638151282</v>
      </c>
      <c r="E48" s="13">
        <v>0.49125111363177026</v>
      </c>
      <c r="F48" s="13">
        <v>-0.0963037701403899</v>
      </c>
      <c r="G48" s="13">
        <v>0.05389607844888636</v>
      </c>
      <c r="H48" s="13">
        <v>-0.024142795890553494</v>
      </c>
      <c r="I48" s="13">
        <v>-0.18317089140422377</v>
      </c>
      <c r="J48" s="13">
        <v>0.07957464479105326</v>
      </c>
      <c r="K48" s="13">
        <v>-0.1642109126653243</v>
      </c>
      <c r="L48" s="13"/>
      <c r="M48" s="13"/>
      <c r="N48" s="13">
        <f>State11P!N48/SUM(State10!B48:K48)-1</f>
        <v>-0.03624502254506834</v>
      </c>
    </row>
    <row r="49" spans="1:14" ht="12.75" customHeight="1">
      <c r="A49" s="3" t="s">
        <v>59</v>
      </c>
      <c r="B49" s="13">
        <v>0.20720616595585065</v>
      </c>
      <c r="C49" s="13">
        <v>0.441588557660289</v>
      </c>
      <c r="D49" s="13">
        <v>0.23725266392586689</v>
      </c>
      <c r="E49" s="13">
        <v>-0.012279079987568074</v>
      </c>
      <c r="F49" s="13">
        <v>-0.04041428087820097</v>
      </c>
      <c r="G49" s="13">
        <v>0.0840087025740257</v>
      </c>
      <c r="H49" s="13">
        <v>-0.005451214588232867</v>
      </c>
      <c r="I49" s="13">
        <v>0.4716635728984161</v>
      </c>
      <c r="J49" s="13">
        <v>0.1870438327224316</v>
      </c>
      <c r="K49" s="13">
        <v>0.006551151239204227</v>
      </c>
      <c r="L49" s="13"/>
      <c r="M49" s="13"/>
      <c r="N49" s="13">
        <f>State11P!N49/SUM(State10!B49:K49)-1</f>
        <v>0.13841294023403306</v>
      </c>
    </row>
    <row r="50" spans="1:14" ht="12.75" customHeight="1">
      <c r="A50" s="3" t="s">
        <v>60</v>
      </c>
      <c r="B50" s="13">
        <v>0.25614287755025905</v>
      </c>
      <c r="C50" s="13">
        <v>0.07128690696162883</v>
      </c>
      <c r="D50" s="13">
        <v>0.0004495833543493468</v>
      </c>
      <c r="E50" s="13">
        <v>0.27793137720394523</v>
      </c>
      <c r="F50" s="13">
        <v>0.070266882143835</v>
      </c>
      <c r="G50" s="13">
        <v>-0.13410293698096434</v>
      </c>
      <c r="H50" s="13">
        <v>-0.024665878468679403</v>
      </c>
      <c r="I50" s="13">
        <v>-0.05673878665782933</v>
      </c>
      <c r="J50" s="13">
        <v>0.059293005966129506</v>
      </c>
      <c r="K50" s="13">
        <v>-0.07565119537460196</v>
      </c>
      <c r="L50" s="13"/>
      <c r="M50" s="13"/>
      <c r="N50" s="13">
        <f>State11P!N50/SUM(State10!B50:K50)-1</f>
        <v>0.02736355175288896</v>
      </c>
    </row>
    <row r="51" spans="1:14" ht="12.75" customHeight="1">
      <c r="A51" s="3" t="s">
        <v>61</v>
      </c>
      <c r="B51" s="13">
        <v>0.13064660428581187</v>
      </c>
      <c r="C51" s="13">
        <v>0.23528110065313</v>
      </c>
      <c r="D51" s="13">
        <v>0.18194128521800262</v>
      </c>
      <c r="E51" s="13">
        <v>-0.31260480218502895</v>
      </c>
      <c r="F51" s="13">
        <v>-0.009904352592198214</v>
      </c>
      <c r="G51" s="13">
        <v>0.09714129691606574</v>
      </c>
      <c r="H51" s="13">
        <v>-0.19014814476971278</v>
      </c>
      <c r="I51" s="13">
        <v>-0.03040483221618754</v>
      </c>
      <c r="J51" s="13">
        <v>-0.018105890133397334</v>
      </c>
      <c r="K51" s="13">
        <v>-0.012606157001474452</v>
      </c>
      <c r="L51" s="13"/>
      <c r="M51" s="13"/>
      <c r="N51" s="13">
        <f>State11P!N51/SUM(State10!B51:K51)-1</f>
        <v>-0.002989162700271386</v>
      </c>
    </row>
    <row r="52" spans="1:14" ht="12.75" customHeight="1">
      <c r="A52" s="7" t="s">
        <v>62</v>
      </c>
      <c r="B52" s="14">
        <v>0.2740869622355057</v>
      </c>
      <c r="C52" s="14">
        <v>0.08797965175683156</v>
      </c>
      <c r="D52" s="14">
        <v>0.26615809834037013</v>
      </c>
      <c r="E52" s="14">
        <v>0.12401974325189441</v>
      </c>
      <c r="F52" s="14">
        <v>0.14206992586460604</v>
      </c>
      <c r="G52" s="14">
        <v>-0.00044936927905211553</v>
      </c>
      <c r="H52" s="14">
        <v>0.10719634750612275</v>
      </c>
      <c r="I52" s="14">
        <v>0.18763611128718785</v>
      </c>
      <c r="J52" s="14">
        <v>-0.0896796844437772</v>
      </c>
      <c r="K52" s="14">
        <v>-0.05485220892764773</v>
      </c>
      <c r="L52" s="14"/>
      <c r="M52" s="14"/>
      <c r="N52" s="14">
        <f>State11P!N52/SUM(State10!B52:K52)-1</f>
        <v>0.11457540712823366</v>
      </c>
    </row>
    <row r="53" spans="1:14" ht="12.75" customHeight="1">
      <c r="A53" s="9" t="s">
        <v>63</v>
      </c>
      <c r="B53" s="15">
        <v>-0.009785545632097731</v>
      </c>
      <c r="C53" s="15">
        <v>0.23512933278479914</v>
      </c>
      <c r="D53" s="15">
        <v>-0.1070569823159161</v>
      </c>
      <c r="E53" s="15">
        <v>0.3039132862993823</v>
      </c>
      <c r="F53" s="15">
        <v>0.013417995823903676</v>
      </c>
      <c r="G53" s="15">
        <v>-0.0797292721981947</v>
      </c>
      <c r="H53" s="15">
        <v>-0.01987145837091145</v>
      </c>
      <c r="I53" s="15">
        <v>-0.18857570146212482</v>
      </c>
      <c r="J53" s="15">
        <v>0.1490624480411344</v>
      </c>
      <c r="K53" s="15">
        <v>0.13918227502663408</v>
      </c>
      <c r="L53" s="15"/>
      <c r="M53" s="15"/>
      <c r="N53" s="15">
        <f>State11P!N53/SUM(State10!B53:K53)-1</f>
        <v>0.029536737234338695</v>
      </c>
    </row>
    <row r="54" spans="1:14" ht="12.75" customHeight="1">
      <c r="A54" s="3" t="s">
        <v>64</v>
      </c>
      <c r="B54" s="13">
        <v>0.052255495847454085</v>
      </c>
      <c r="C54" s="13">
        <v>-0.069319981951402</v>
      </c>
      <c r="D54" s="13">
        <v>-0.26218193466629747</v>
      </c>
      <c r="E54" s="13">
        <v>0.3627864813371573</v>
      </c>
      <c r="F54" s="13">
        <v>-0.05288806846099583</v>
      </c>
      <c r="G54" s="13">
        <v>0.022187529113881013</v>
      </c>
      <c r="H54" s="13">
        <v>-0.030656295876650926</v>
      </c>
      <c r="I54" s="13">
        <v>0.105219168272557</v>
      </c>
      <c r="J54" s="13">
        <v>0.020970030652291163</v>
      </c>
      <c r="K54" s="13">
        <v>0.04163013050221119</v>
      </c>
      <c r="L54" s="13"/>
      <c r="M54" s="13"/>
      <c r="N54" s="13">
        <f>State11P!N54/SUM(State10!B54:K54)-1</f>
        <v>0.019882606673097714</v>
      </c>
    </row>
    <row r="55" spans="1:14" ht="12.75" customHeight="1">
      <c r="A55" s="3" t="s">
        <v>65</v>
      </c>
      <c r="B55" s="13">
        <v>0.09701704826234657</v>
      </c>
      <c r="C55" s="13">
        <v>0.15751490955845235</v>
      </c>
      <c r="D55" s="13">
        <v>0.2534492500939947</v>
      </c>
      <c r="E55" s="13">
        <v>-0.02914018628192259</v>
      </c>
      <c r="F55" s="13">
        <v>1.2376358072491557E-05</v>
      </c>
      <c r="G55" s="13">
        <v>-0.166955027054378</v>
      </c>
      <c r="H55" s="13">
        <v>-0.006011727114995466</v>
      </c>
      <c r="I55" s="13">
        <v>-0.07372652501355444</v>
      </c>
      <c r="J55" s="13">
        <v>0.013767049487607461</v>
      </c>
      <c r="K55" s="13">
        <v>0.1811035706828943</v>
      </c>
      <c r="L55" s="13"/>
      <c r="M55" s="13"/>
      <c r="N55" s="13">
        <f>State11P!N55/SUM(State10!B55:K55)-1</f>
        <v>0.02017490970713509</v>
      </c>
    </row>
    <row r="56" spans="1:14" ht="12.75" customHeight="1">
      <c r="A56" s="5" t="s">
        <v>66</v>
      </c>
      <c r="B56" s="13">
        <v>0.31981330880573683</v>
      </c>
      <c r="C56" s="13">
        <v>0.09327966031050391</v>
      </c>
      <c r="D56" s="13">
        <v>0.33826789569716886</v>
      </c>
      <c r="E56" s="13">
        <v>-0.1554903901152094</v>
      </c>
      <c r="F56" s="13">
        <v>0.17706775987603585</v>
      </c>
      <c r="G56" s="13">
        <v>-0.1286186795620091</v>
      </c>
      <c r="H56" s="13">
        <v>-0.020003479381041137</v>
      </c>
      <c r="I56" s="13">
        <v>-0.20123704686300778</v>
      </c>
      <c r="J56" s="13">
        <v>0.26141090347472407</v>
      </c>
      <c r="K56" s="13">
        <v>0.08067621662214908</v>
      </c>
      <c r="L56" s="13"/>
      <c r="M56" s="13"/>
      <c r="N56" s="13">
        <f>State11P!N56/SUM(State10!B56:K56)-1</f>
        <v>0.08547700482928478</v>
      </c>
    </row>
    <row r="57" spans="1:14" ht="12.75" customHeight="1">
      <c r="A57" s="3" t="s">
        <v>67</v>
      </c>
      <c r="B57" s="13">
        <v>0.06793955834778556</v>
      </c>
      <c r="C57" s="13">
        <v>-0.0418378650450164</v>
      </c>
      <c r="D57" s="13">
        <v>0.19573079572524543</v>
      </c>
      <c r="E57" s="13">
        <v>-0.16814680234265844</v>
      </c>
      <c r="F57" s="13">
        <v>-0.1271027847673895</v>
      </c>
      <c r="G57" s="13">
        <v>0.11232775647166163</v>
      </c>
      <c r="H57" s="13">
        <v>0.1593654609562095</v>
      </c>
      <c r="I57" s="13">
        <v>0.11190157089060801</v>
      </c>
      <c r="J57" s="13">
        <v>0.018542524126986065</v>
      </c>
      <c r="K57" s="13">
        <v>0.018175255427578307</v>
      </c>
      <c r="L57" s="13"/>
      <c r="M57" s="13"/>
      <c r="N57" s="13">
        <f>State11P!N57/SUM(State10!B57:K57)-1</f>
        <v>0.028399586937788213</v>
      </c>
    </row>
    <row r="58" spans="1:14" ht="12.75" customHeight="1">
      <c r="A58" s="3" t="s">
        <v>68</v>
      </c>
      <c r="B58" s="13">
        <v>-0.1410491574382438</v>
      </c>
      <c r="C58" s="13">
        <v>-0.055174343272591145</v>
      </c>
      <c r="D58" s="13">
        <v>-0.06632546245887312</v>
      </c>
      <c r="E58" s="13">
        <v>-0.11977336524001618</v>
      </c>
      <c r="F58" s="13">
        <v>-0.05441032540972533</v>
      </c>
      <c r="G58" s="13">
        <v>-0.2694739285794653</v>
      </c>
      <c r="H58" s="13">
        <v>-0.09586045045397659</v>
      </c>
      <c r="I58" s="13">
        <v>-0.21456032880664283</v>
      </c>
      <c r="J58" s="13">
        <v>-0.04111146645694365</v>
      </c>
      <c r="K58" s="13">
        <v>-0.07598963019088636</v>
      </c>
      <c r="L58" s="13"/>
      <c r="M58" s="13"/>
      <c r="N58" s="13">
        <f>State11P!N58/SUM(State10!B58:K58)-1</f>
        <v>-0.12386278637207981</v>
      </c>
    </row>
    <row r="59" spans="1:14" ht="12.75" customHeight="1">
      <c r="A59" s="3" t="s">
        <v>69</v>
      </c>
      <c r="B59" s="13">
        <v>0.15684775843132237</v>
      </c>
      <c r="C59" s="13">
        <v>0.12801095825361736</v>
      </c>
      <c r="D59" s="13">
        <v>0.0912002771102994</v>
      </c>
      <c r="E59" s="13">
        <v>-0.03954127891390763</v>
      </c>
      <c r="F59" s="13">
        <v>-0.07713651828851892</v>
      </c>
      <c r="G59" s="13">
        <v>0.1796853796402424</v>
      </c>
      <c r="H59" s="13">
        <v>-0.2411534144842813</v>
      </c>
      <c r="I59" s="13">
        <v>0.005529665655755818</v>
      </c>
      <c r="J59" s="13">
        <v>0.00022294933291511275</v>
      </c>
      <c r="K59" s="13">
        <v>-0.05537197493161767</v>
      </c>
      <c r="L59" s="13"/>
      <c r="M59" s="13"/>
      <c r="N59" s="13">
        <f>State11P!N59/SUM(State10!B59:K59)-1</f>
        <v>2.0552481483138152E-05</v>
      </c>
    </row>
    <row r="60" spans="1:14" ht="12.75" customHeight="1">
      <c r="A60" s="3" t="s">
        <v>70</v>
      </c>
      <c r="B60" s="13">
        <v>-0.12306096082497056</v>
      </c>
      <c r="C60" s="13">
        <v>0.27878797150697376</v>
      </c>
      <c r="D60" s="13">
        <v>0.0372542616767072</v>
      </c>
      <c r="E60" s="13">
        <v>-0.03885236386198403</v>
      </c>
      <c r="F60" s="13">
        <v>-0.08691316230135154</v>
      </c>
      <c r="G60" s="13">
        <v>-0.04382901726217931</v>
      </c>
      <c r="H60" s="13">
        <v>-0.005792243872587856</v>
      </c>
      <c r="I60" s="13">
        <v>0.061674310462304725</v>
      </c>
      <c r="J60" s="13">
        <v>-0.13995071070497114</v>
      </c>
      <c r="K60" s="13">
        <v>-0.033625258334628746</v>
      </c>
      <c r="L60" s="13"/>
      <c r="M60" s="13"/>
      <c r="N60" s="13">
        <f>State11P!N60/SUM(State10!B60:K60)-1</f>
        <v>-0.02165232809102191</v>
      </c>
    </row>
    <row r="61" spans="1:14" ht="12.75" customHeight="1">
      <c r="A61" s="7" t="s">
        <v>71</v>
      </c>
      <c r="B61" s="14">
        <v>0.667978022381523</v>
      </c>
      <c r="C61" s="14">
        <v>0.4359887150440846</v>
      </c>
      <c r="D61" s="14">
        <v>0.7142561660747004</v>
      </c>
      <c r="E61" s="14">
        <v>0.03790830964201314</v>
      </c>
      <c r="F61" s="14">
        <v>0.43063358906081967</v>
      </c>
      <c r="G61" s="14">
        <v>0.22214203002142574</v>
      </c>
      <c r="H61" s="14">
        <v>0.10912874173569914</v>
      </c>
      <c r="I61" s="14">
        <v>0.2517027108393383</v>
      </c>
      <c r="J61" s="14">
        <v>0.4235553804430205</v>
      </c>
      <c r="K61" s="14">
        <v>0.17957931140238628</v>
      </c>
      <c r="L61" s="14"/>
      <c r="M61" s="14"/>
      <c r="N61" s="14">
        <f>State11P!N61/SUM(State10!B61:K61)-1</f>
        <v>0.346112761921179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State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2010-06-18T02:12:55Z</cp:lastPrinted>
  <dcterms:created xsi:type="dcterms:W3CDTF">2008-03-08T00:49:07Z</dcterms:created>
  <dcterms:modified xsi:type="dcterms:W3CDTF">2011-11-15T02:08:37Z</dcterms:modified>
  <cp:category/>
  <cp:version/>
  <cp:contentType/>
  <cp:contentStatus/>
</cp:coreProperties>
</file>