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HL" sheetId="1" r:id="rId1"/>
    <sheet name="US West" sheetId="2" r:id="rId2"/>
    <sheet name="US East" sheetId="3" r:id="rId3"/>
    <sheet name="Japan" sheetId="4" r:id="rId4"/>
    <sheet name="Canada" sheetId="5" r:id="rId5"/>
    <sheet name="Glance" sheetId="6" r:id="rId6"/>
    <sheet name="Island" sheetId="7" r:id="rId7"/>
    <sheet name="Cruise" sheetId="8" r:id="rId8"/>
    <sheet name="Seats" sheetId="9" r:id="rId9"/>
  </sheets>
  <definedNames>
    <definedName name="_xlnm.Print_Area" localSheetId="4">'Canada'!$A$1:$G$103</definedName>
    <definedName name="_xlnm.Print_Area" localSheetId="7">'Cruise'!$A$1:$G$57</definedName>
    <definedName name="_xlnm.Print_Area" localSheetId="5">'Glance'!$A$1:$G$61</definedName>
    <definedName name="_xlnm.Print_Area" localSheetId="0">'HL'!$A$1:$G$316</definedName>
    <definedName name="_xlnm.Print_Area" localSheetId="6">'Island'!$A$1:$G$66</definedName>
    <definedName name="_xlnm.Print_Area" localSheetId="3">'Japan'!$A$1:$G$103</definedName>
    <definedName name="_xlnm.Print_Area" localSheetId="8">'Seats'!$A$1:$S$171</definedName>
    <definedName name="_xlnm.Print_Area" localSheetId="2">'US East'!$A$1:$G$103</definedName>
    <definedName name="_xlnm.Print_Area" localSheetId="1">'US West'!$A$1:$G$103</definedName>
    <definedName name="SMS_print" localSheetId="8">#REF!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<sst xmlns="http://schemas.openxmlformats.org/spreadsheetml/2006/main" count="1314" uniqueCount="298">
  <si>
    <t>TABLE 4.  TOTAL US WEST VISITORS BY AIR</t>
  </si>
  <si>
    <t>NOVEMBER</t>
  </si>
  <si>
    <t>YEAR-TO-DATE</t>
  </si>
  <si>
    <t>2014P</t>
  </si>
  <si>
    <t>% CHANGE</t>
  </si>
  <si>
    <t xml:space="preserve"> </t>
  </si>
  <si>
    <t>TOTAL VISITORS</t>
  </si>
  <si>
    <t>Domestic</t>
  </si>
  <si>
    <t xml:space="preserve">International </t>
  </si>
  <si>
    <t>VISITOR DAYS</t>
  </si>
  <si>
    <t>AVERAGE DAILY CENSUS</t>
  </si>
  <si>
    <t>ISLANDS VISITED</t>
  </si>
  <si>
    <t xml:space="preserve">   O'ahu</t>
  </si>
  <si>
    <t xml:space="preserve">   O'ahu only</t>
  </si>
  <si>
    <t xml:space="preserve">   O'ahu one day or less</t>
  </si>
  <si>
    <t xml:space="preserve">   Kaua'i</t>
  </si>
  <si>
    <t xml:space="preserve">   Kaua'i only</t>
  </si>
  <si>
    <t xml:space="preserve">   Kaua'i one day or less</t>
  </si>
  <si>
    <t xml:space="preserve">   Maui County</t>
  </si>
  <si>
    <t xml:space="preserve">      Maui</t>
  </si>
  <si>
    <t xml:space="preserve">      Maui only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</si>
  <si>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</si>
  <si>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</si>
  <si>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</si>
  <si>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less*</t>
  </si>
  <si>
    <t xml:space="preserve">      Lāna'i *</t>
  </si>
  <si>
    <t xml:space="preserve">      Lāna'i only *</t>
  </si>
  <si>
    <t xml:space="preserve">      Lāna'i one day or less*</t>
  </si>
  <si>
    <t xml:space="preserve">   Hawai'i Island</t>
  </si>
  <si>
    <t xml:space="preserve">      Kona side</t>
  </si>
  <si>
    <t xml:space="preserve">      Hilo side</t>
  </si>
  <si>
    <t xml:space="preserve">   Hawai'i Island only</t>
  </si>
  <si>
    <t xml:space="preserve">   Hawai'i  Island one day or less</t>
  </si>
  <si>
    <t>Any Neighbor Island</t>
  </si>
  <si>
    <t xml:space="preserve">   NI only</t>
  </si>
  <si>
    <t xml:space="preserve">   Oahu &amp; NI</t>
  </si>
  <si>
    <t xml:space="preserve">   Any one island only</t>
  </si>
  <si>
    <t>Multiple Islands</t>
  </si>
  <si>
    <t>Avg. Islands Visited</t>
  </si>
  <si>
    <t>Average Length of</t>
  </si>
  <si>
    <t>Stay in Hawai'i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</si>
  <si>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</si>
  <si>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</si>
  <si>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</si>
  <si>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</si>
  <si>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</si>
  <si>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</si>
  <si>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</si>
  <si>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 xml:space="preserve">   Cruise Ship</t>
  </si>
  <si>
    <t xml:space="preserve">   Friends/Relatives</t>
  </si>
  <si>
    <t xml:space="preserve">   Bed &amp; Breakfast</t>
  </si>
  <si>
    <t xml:space="preserve">   Other</t>
  </si>
  <si>
    <t>*  Sample sizes for Moloka'i and Lāna'i are relatively small.</t>
  </si>
  <si>
    <t>TABLE 4.  TOTAL US WEST VISITORS BY AIR (CONT.)</t>
  </si>
  <si>
    <t>PURPOSE OF TRIP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</si>
  <si>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</si>
  <si>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</si>
  <si>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</si>
  <si>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</si>
  <si>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</si>
  <si>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</si>
  <si>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</si>
  <si>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</si>
  <si>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</si>
  <si>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</si>
  <si>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</si>
  <si>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</si>
  <si>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</si>
  <si>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</si>
  <si>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>TRAVEL STATUS</t>
  </si>
  <si>
    <t xml:space="preserve">   First Timers (%)**</t>
  </si>
  <si>
    <t xml:space="preserve">   Repeaters (%)**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</si>
  <si>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</si>
  <si>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</si>
  <si>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</si>
  <si>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</si>
  <si>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</si>
  <si>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</si>
  <si>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Ave. Age</t>
  </si>
  <si>
    <t>Ave. Party Size</t>
  </si>
  <si>
    <t>** Change represents absolute change in rates rather than percentage change in rate.</t>
  </si>
  <si>
    <t>Source: Hawai'i Tourism Authority</t>
  </si>
  <si>
    <t>DOMESTIC VISITORS</t>
  </si>
  <si>
    <t>DOMESTIC VISITOR DAYS</t>
  </si>
  <si>
    <t>DOMESTIC AVERAGE DAILY CENSUS</t>
  </si>
  <si>
    <t>Ave. Age of Party Head</t>
  </si>
  <si>
    <t>INTERNATIONAL VISITORS</t>
  </si>
  <si>
    <t>INTERNATIONAL VISITOR DAYS</t>
  </si>
  <si>
    <t>INTERNATIONAL AVERAGE DAILY CENSUS</t>
  </si>
  <si>
    <t xml:space="preserve">  Other</t>
  </si>
  <si>
    <t>TABLE 5.  TOTAL US EAST VISITORS BY AIR</t>
  </si>
  <si>
    <t>2014p</t>
  </si>
  <si>
    <t>TABLE 5.  TOTAL US EAST VISITORS BY AIR (CONT.)</t>
  </si>
  <si>
    <t>TABLE 1.  TOTAL VISITORS BY AIR</t>
  </si>
  <si>
    <t xml:space="preserve">TOTAL AIR SEATS </t>
  </si>
  <si>
    <t>TOTAL LOAD FACTOR (%)</t>
  </si>
  <si>
    <t>TABLE 1.  TOTAL VISITORS BY AIR (CONT.)</t>
  </si>
  <si>
    <t>TABLE 2.  DOMESTIC VISITORS BY AIR</t>
  </si>
  <si>
    <t xml:space="preserve">DOMESTIC AIR SEATS </t>
  </si>
  <si>
    <t>DOMESTIC LOAD FACTOR (%)</t>
  </si>
  <si>
    <t>TABLE 2.  DOMESTIC VISITORS BY AIR (CONT.)</t>
  </si>
  <si>
    <t>TABLE 3.  INTERNATIONAL VISITORS BY AIR</t>
  </si>
  <si>
    <t>INTERNATIONAL AIR SEATS</t>
  </si>
  <si>
    <t>INTERNATIONAL LOAD FACTOR (%)</t>
  </si>
  <si>
    <t>TABLE 3.  INTERNATIONAL VISITORS BY AIR (CONT.)</t>
  </si>
  <si>
    <t>TABLE 6.  TOTAL JAPAN VISITORS BY AIR</t>
  </si>
  <si>
    <t>TABLE 6.  TOTAL JAPAN VISITORS BY AIR (CONT.)</t>
  </si>
  <si>
    <t>TABLE 7.  TOTAL CANADA VISITORS BY AIR</t>
  </si>
  <si>
    <t>TABLE 7.  TOTAL CANADA VISITORS BY AIR (CONT.)</t>
  </si>
  <si>
    <t>Table 9.  Nonstops Seats to Hawaii by Port of Entry and MMA</t>
  </si>
  <si>
    <t>November</t>
  </si>
  <si>
    <t>STATEWIDE</t>
  </si>
  <si>
    <t>HONOLULU</t>
  </si>
  <si>
    <t>KAHULUI</t>
  </si>
  <si>
    <t>KONA</t>
  </si>
  <si>
    <t>HILO</t>
  </si>
  <si>
    <t>LĪHU‘E</t>
  </si>
  <si>
    <t>%Chge</t>
  </si>
  <si>
    <t>Total Seats</t>
  </si>
  <si>
    <t>Scheduled Seats</t>
  </si>
  <si>
    <t>Charter Seats</t>
  </si>
  <si>
    <t>Domestic Seats</t>
  </si>
  <si>
    <t>US West</t>
  </si>
  <si>
    <t>...Anchorage</t>
  </si>
  <si>
    <t>…Bellingham</t>
  </si>
  <si>
    <t>…Denver</t>
  </si>
  <si>
    <t>…Las Vegas</t>
  </si>
  <si>
    <t>…Los Angeles</t>
  </si>
  <si>
    <t>…Oakland</t>
  </si>
  <si>
    <t>…Phoenix</t>
  </si>
  <si>
    <t>…Portland</t>
  </si>
  <si>
    <t>…Sacramento</t>
  </si>
  <si>
    <t>…Salt Lake City</t>
  </si>
  <si>
    <t>…San Diego</t>
  </si>
  <si>
    <t>…San Francisco</t>
  </si>
  <si>
    <t>…San Jose</t>
  </si>
  <si>
    <t>…Seattle</t>
  </si>
  <si>
    <t>US East</t>
  </si>
  <si>
    <t>…Atlanta</t>
  </si>
  <si>
    <t>…Chicago</t>
  </si>
  <si>
    <t>NA</t>
  </si>
  <si>
    <t>…Dallas</t>
  </si>
  <si>
    <t>…Houston</t>
  </si>
  <si>
    <t>...New York JFK</t>
  </si>
  <si>
    <t>…Newark</t>
  </si>
  <si>
    <t>…Washington D.C.</t>
  </si>
  <si>
    <t>Source: Scheduled seats from Diio schedules, charter seats estimated based on reports from State of Hawaii DOT Airports Division</t>
  </si>
  <si>
    <t>Table 9.  Nonstops Seats to Hawaii by Port of Entry and MMA (continued)</t>
  </si>
  <si>
    <t>International seats</t>
  </si>
  <si>
    <t>Japan</t>
  </si>
  <si>
    <t>…Fukuoka</t>
  </si>
  <si>
    <t>…Nagoya</t>
  </si>
  <si>
    <t>…Osaka</t>
  </si>
  <si>
    <t>…Sapporo</t>
  </si>
  <si>
    <t>…Tokyo-HND</t>
  </si>
  <si>
    <t>…Tokyo-NRT</t>
  </si>
  <si>
    <t>Canada</t>
  </si>
  <si>
    <t>…Calgary</t>
  </si>
  <si>
    <t>…Vancouver</t>
  </si>
  <si>
    <t>…Victoria</t>
  </si>
  <si>
    <t>Other Asia</t>
  </si>
  <si>
    <t>…Beijing</t>
  </si>
  <si>
    <t>…Seoul</t>
  </si>
  <si>
    <t>…Shanghai</t>
  </si>
  <si>
    <t>…Taipei</t>
  </si>
  <si>
    <t>Oceania</t>
  </si>
  <si>
    <t>...Auckland</t>
  </si>
  <si>
    <t>…Brisbane</t>
  </si>
  <si>
    <t>…Melbourne</t>
  </si>
  <si>
    <t>…Sydney</t>
  </si>
  <si>
    <t>Other</t>
  </si>
  <si>
    <t>…Apia</t>
  </si>
  <si>
    <t>…Christmas</t>
  </si>
  <si>
    <t>…Guam</t>
  </si>
  <si>
    <t>…Majuro</t>
  </si>
  <si>
    <t>…Manila</t>
  </si>
  <si>
    <t>…Nadi</t>
  </si>
  <si>
    <t>…Pago Pago</t>
  </si>
  <si>
    <t>…Papeete</t>
  </si>
  <si>
    <t>YTD thru November</t>
  </si>
  <si>
    <t>…Boise</t>
  </si>
  <si>
    <t>...Eugene</t>
  </si>
  <si>
    <t>...Fresno</t>
  </si>
  <si>
    <t>...Phoenix Mesa</t>
  </si>
  <si>
    <t>...Santa Maria</t>
  </si>
  <si>
    <t>...Spokane</t>
  </si>
  <si>
    <t>...Stockton</t>
  </si>
  <si>
    <t>…Edmonton</t>
  </si>
  <si>
    <t>CATEGORY AND MMA</t>
  </si>
  <si>
    <t>% change</t>
  </si>
  <si>
    <t>YTD 2013</t>
  </si>
  <si>
    <t>TOTAL EXPENDITURES ($mil.)</t>
  </si>
  <si>
    <t>Total by air</t>
  </si>
  <si>
    <t xml:space="preserve">  U.S. West</t>
  </si>
  <si>
    <t xml:space="preserve">  U.S. East</t>
  </si>
  <si>
    <t xml:space="preserve">  Japan</t>
  </si>
  <si>
    <t xml:space="preserve">  Canada</t>
  </si>
  <si>
    <t xml:space="preserve">  All Others</t>
  </si>
  <si>
    <t>Visitor arrivals by cruise ships</t>
  </si>
  <si>
    <t>TOTAL VISITOR DAYS</t>
  </si>
  <si>
    <t>VISITOR ARRIVALS</t>
  </si>
  <si>
    <t>AVERAGE LENGTH OF STAY</t>
  </si>
  <si>
    <t>PER PERSON PER DAY SPENDING ($)</t>
  </si>
  <si>
    <t>PER PERSON PER TRIP SPENDING ($)</t>
  </si>
  <si>
    <t>P=Preliminary data.</t>
  </si>
  <si>
    <t>Source:Hawai'i Tourism Authority</t>
  </si>
  <si>
    <t>2014 Arrivals at a Glance by Month</t>
  </si>
  <si>
    <t>MMA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</si>
  <si>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</si>
  <si>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</si>
  <si>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</si>
  <si>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</si>
  <si>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</si>
  <si>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</si>
  <si>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</si>
  <si>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</si>
  <si>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</si>
  <si>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</si>
  <si>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</si>
  <si>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</si>
  <si>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($mil.)</t>
  </si>
  <si>
    <t>EXPENDITURES ($mil.) *</t>
  </si>
  <si>
    <t xml:space="preserve">  All Other</t>
  </si>
  <si>
    <t>TOTAL (air + ships)</t>
  </si>
  <si>
    <t>Visitor days</t>
  </si>
  <si>
    <t>Visitor arrivals</t>
  </si>
  <si>
    <t>length of stay</t>
  </si>
  <si>
    <t>Per Person Per Day Spending *</t>
  </si>
  <si>
    <t>TOTAL (air+ships) ($)</t>
  </si>
  <si>
    <t>Per Person Per Trip Spending *</t>
  </si>
  <si>
    <t>PPPT spending</t>
  </si>
  <si>
    <t xml:space="preserve">Aug </t>
  </si>
  <si>
    <t>EXPENDITURES ($mil.)*</t>
  </si>
  <si>
    <t>Per Person Per Day Spending*</t>
  </si>
  <si>
    <t>Per Person Per Trip Spending*</t>
  </si>
  <si>
    <t>CATEGORY AND ISLAND</t>
  </si>
  <si>
    <t xml:space="preserve">  O‘ahu</t>
  </si>
  <si>
    <t xml:space="preserve">  Maui</t>
  </si>
  <si>
    <t xml:space="preserve">  Moloka‘i</t>
  </si>
  <si>
    <t xml:space="preserve">  Lāna‘i</t>
  </si>
  <si>
    <t xml:space="preserve">  Kaua‘i</t>
  </si>
  <si>
    <t xml:space="preserve">  Hawai‘i Island</t>
  </si>
  <si>
    <t>Monthly Island Highlights 2014</t>
  </si>
  <si>
    <t>ISLAND</t>
  </si>
  <si>
    <t xml:space="preserve">  Moloka'i</t>
  </si>
  <si>
    <t xml:space="preserve">  Lāna'i</t>
  </si>
  <si>
    <t xml:space="preserve">  Kaua‘i </t>
  </si>
  <si>
    <t xml:space="preserve">  Hawai‘i Island </t>
  </si>
  <si>
    <t>Length of stay</t>
  </si>
  <si>
    <t>PPPD spending</t>
  </si>
  <si>
    <t xml:space="preserve">Jan </t>
  </si>
  <si>
    <t>Table 8.  VISITORS BY CRUISE SHIPS</t>
  </si>
  <si>
    <t xml:space="preserve">    ARRIVED BY SHIP</t>
  </si>
  <si>
    <t xml:space="preserve">    ARRIVED BY AIR</t>
  </si>
  <si>
    <t>NUMBER OF SHIP ARRIVALS</t>
  </si>
  <si>
    <t xml:space="preserve">ISLANDS VISITED </t>
  </si>
  <si>
    <t>O‘ahu</t>
  </si>
  <si>
    <t>Kaua‘i</t>
  </si>
  <si>
    <t>Maui County</t>
  </si>
  <si>
    <t xml:space="preserve">    Maui</t>
  </si>
  <si>
    <t xml:space="preserve">    Moloka‘i</t>
  </si>
  <si>
    <t xml:space="preserve">    Lāna‘i</t>
  </si>
  <si>
    <t>Hawai‘i Island</t>
  </si>
  <si>
    <t>Average Islands Visited</t>
  </si>
  <si>
    <t xml:space="preserve">AVERAGE LENGTH OF STAY </t>
  </si>
  <si>
    <t>Days in Hawai'i before Cruise</t>
  </si>
  <si>
    <t>Days in Hawai'i during Cruise</t>
  </si>
  <si>
    <t>Days in Hawai'i after Cruise</t>
  </si>
  <si>
    <t>Total days in Hawai‘i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</si>
  <si>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</si>
  <si>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</si>
  <si>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</si>
  <si>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</si>
  <si>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</si>
  <si>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</si>
  <si>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</si>
  <si>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</si>
  <si>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</si>
  <si>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</si>
  <si>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>Honeymoon</t>
  </si>
  <si>
    <t>Get Aprried</t>
  </si>
  <si>
    <t>Wedding</t>
  </si>
  <si>
    <t>Convention/Conference</t>
  </si>
  <si>
    <t>Play Golf</t>
  </si>
  <si>
    <t>Leisure</t>
  </si>
  <si>
    <t xml:space="preserve">  % First timers</t>
  </si>
  <si>
    <t xml:space="preserve">  % Repeat visitors</t>
  </si>
  <si>
    <t xml:space="preserve">  Not Given</t>
  </si>
  <si>
    <r>
      <t>Source:  Hawai</t>
    </r>
    <r>
      <rPr>
        <sz val="10"/>
        <rFont val="Calibri"/>
        <family val="2"/>
      </rPr>
      <t>‘</t>
    </r>
    <r>
      <rPr>
        <sz val="10"/>
        <rFont val="Arial"/>
        <family val="2"/>
      </rPr>
      <t>i Tourism Authority</t>
    </r>
  </si>
  <si>
    <t>NOVEMBER 2014 Arrivals at a Glance</t>
  </si>
  <si>
    <t>Nov 2014p</t>
  </si>
  <si>
    <t>Nov 2013</t>
  </si>
  <si>
    <t xml:space="preserve">NOVEMBER 2014 Island Highlights </t>
  </si>
  <si>
    <t>YTD 2014p*</t>
  </si>
  <si>
    <t xml:space="preserve">* Note; January – August 2014 visitor statistics for Japan, Other Asia, Oceania, Europe and Latin America MMA countries were revised </t>
  </si>
  <si>
    <t>with updated information received from the Federal Office of Travel and Tourism Industries (OTTI).</t>
  </si>
  <si>
    <t xml:space="preserve">Note; January – August 2014 visitor statistics for Japan, Other Asia, Oceania, Europe and Latin America MMA countries were revised </t>
  </si>
  <si>
    <t>with updated information received from the Federal Office of Travel and Tourism Industries (OTTI).  Correspondingly island visitor statistics were also revised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</si>
</sst>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_);\(#,##0.0\)"/>
    <numFmt numFmtId="167" formatCode="mmmm\ d\,\ yyyy"/>
    <numFmt numFmtId="168" formatCode="#,##0.0__"/>
    <numFmt numFmtId="169" formatCode="_(* #,##0.0_);_(* \(#,##0.0\);_(* &quot;-&quot;??_);_(@_)"/>
    <numFmt numFmtId="170" formatCode="#,##0__"/>
    <numFmt numFmtId="171" formatCode="#,##0.00__"/>
    <numFmt numFmtId="172" formatCode="#,##0.00000_);\(#,##0.00000\)"/>
    <numFmt numFmtId="173" formatCode="&quot;$&quot;#,##0.0"/>
    <numFmt numFmtId="174" formatCode="&quot;$&quot;#,##0.00"/>
    <numFmt numFmtId="175" formatCode="_(* #,##0_);_(* \(#,##0\);_(* &quot;-&quot;??_);_(@_)"/>
  </numFmts>
  <fonts count="56">
    <font>
      <sz val="10"/>
      <name val="MS Sans Serif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9"/>
      <name val="arial"/>
      <family val="2"/>
    </font>
    <font>
      <b/>
      <i/>
      <sz val="12"/>
      <color indexed="10"/>
      <name val="Courier"/>
      <family val="3"/>
    </font>
    <font>
      <sz val="12"/>
      <color indexed="49"/>
      <name val="Courier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i/>
      <sz val="12"/>
      <color rgb="FFFF0000"/>
      <name val="Courier"/>
      <family val="3"/>
    </font>
    <font>
      <sz val="10"/>
      <color rgb="FFFF0000"/>
      <name val="Arial"/>
      <family val="2"/>
    </font>
    <font>
      <sz val="12"/>
      <color theme="4"/>
      <name val="Courier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51" fillId="33" borderId="0" xfId="0" applyFont="1" applyFill="1" applyBorder="1" applyAlignment="1">
      <alignment/>
    </xf>
    <xf numFmtId="0" fontId="51" fillId="33" borderId="0" xfId="0" applyFont="1" applyFill="1" applyAlignment="1">
      <alignment/>
    </xf>
    <xf numFmtId="1" fontId="51" fillId="33" borderId="10" xfId="0" applyNumberFormat="1" applyFont="1" applyFill="1" applyBorder="1" applyAlignment="1" applyProtection="1">
      <alignment horizontal="center"/>
      <protection/>
    </xf>
    <xf numFmtId="1" fontId="51" fillId="33" borderId="11" xfId="0" applyNumberFormat="1" applyFont="1" applyFill="1" applyBorder="1" applyAlignment="1" applyProtection="1">
      <alignment horizontal="center"/>
      <protection/>
    </xf>
    <xf numFmtId="1" fontId="51" fillId="33" borderId="12" xfId="0" applyNumberFormat="1" applyFont="1" applyFill="1" applyBorder="1" applyAlignment="1" applyProtection="1">
      <alignment horizontal="center"/>
      <protection/>
    </xf>
    <xf numFmtId="0" fontId="51" fillId="33" borderId="13" xfId="0" applyFont="1" applyFill="1" applyBorder="1" applyAlignment="1">
      <alignment/>
    </xf>
    <xf numFmtId="37" fontId="51" fillId="33" borderId="13" xfId="0" applyNumberFormat="1" applyFont="1" applyFill="1" applyBorder="1" applyAlignment="1" applyProtection="1">
      <alignment horizontal="left"/>
      <protection/>
    </xf>
    <xf numFmtId="0" fontId="51" fillId="33" borderId="14" xfId="0" applyFont="1" applyFill="1" applyBorder="1" applyAlignment="1">
      <alignment/>
    </xf>
    <xf numFmtId="0" fontId="51" fillId="33" borderId="15" xfId="0" applyFont="1" applyFill="1" applyBorder="1" applyAlignment="1">
      <alignment horizontal="right"/>
    </xf>
    <xf numFmtId="37" fontId="51" fillId="33" borderId="14" xfId="0" applyNumberFormat="1" applyFont="1" applyFill="1" applyBorder="1" applyAlignment="1" applyProtection="1">
      <alignment horizontal="right"/>
      <protection/>
    </xf>
    <xf numFmtId="164" fontId="51" fillId="33" borderId="14" xfId="0" applyNumberFormat="1" applyFont="1" applyFill="1" applyBorder="1" applyAlignment="1">
      <alignment horizontal="right"/>
    </xf>
    <xf numFmtId="39" fontId="51" fillId="33" borderId="14" xfId="0" applyNumberFormat="1" applyFont="1" applyFill="1" applyBorder="1" applyAlignment="1" applyProtection="1">
      <alignment horizontal="right"/>
      <protection/>
    </xf>
    <xf numFmtId="37" fontId="51" fillId="33" borderId="16" xfId="0" applyNumberFormat="1" applyFont="1" applyFill="1" applyBorder="1" applyAlignment="1" applyProtection="1">
      <alignment horizontal="left"/>
      <protection/>
    </xf>
    <xf numFmtId="37" fontId="51" fillId="33" borderId="17" xfId="0" applyNumberFormat="1" applyFont="1" applyFill="1" applyBorder="1" applyAlignment="1" applyProtection="1">
      <alignment horizontal="right"/>
      <protection/>
    </xf>
    <xf numFmtId="164" fontId="51" fillId="33" borderId="17" xfId="0" applyNumberFormat="1" applyFont="1" applyFill="1" applyBorder="1" applyAlignment="1">
      <alignment horizontal="right"/>
    </xf>
    <xf numFmtId="37" fontId="51" fillId="33" borderId="0" xfId="0" applyNumberFormat="1" applyFont="1" applyFill="1" applyAlignment="1" applyProtection="1">
      <alignment horizontal="left"/>
      <protection/>
    </xf>
    <xf numFmtId="37" fontId="51" fillId="33" borderId="0" xfId="0" applyNumberFormat="1" applyFont="1" applyFill="1" applyAlignment="1" applyProtection="1">
      <alignment horizontal="right"/>
      <protection/>
    </xf>
    <xf numFmtId="165" fontId="51" fillId="33" borderId="0" xfId="0" applyNumberFormat="1" applyFont="1" applyFill="1" applyAlignment="1" applyProtection="1">
      <alignment horizontal="right"/>
      <protection/>
    </xf>
    <xf numFmtId="37" fontId="51" fillId="33" borderId="0" xfId="0" applyNumberFormat="1" applyFont="1" applyFill="1" applyAlignment="1" applyProtection="1">
      <alignment horizontal="centerContinuous"/>
      <protection/>
    </xf>
    <xf numFmtId="37" fontId="51" fillId="33" borderId="0" xfId="0" applyNumberFormat="1" applyFont="1" applyFill="1" applyBorder="1" applyAlignment="1" applyProtection="1">
      <alignment horizontal="center"/>
      <protection/>
    </xf>
    <xf numFmtId="37" fontId="51" fillId="33" borderId="13" xfId="0" applyNumberFormat="1" applyFont="1" applyFill="1" applyBorder="1" applyAlignment="1" applyProtection="1">
      <alignment horizontal="right"/>
      <protection/>
    </xf>
    <xf numFmtId="0" fontId="51" fillId="33" borderId="14" xfId="0" applyFont="1" applyFill="1" applyBorder="1" applyAlignment="1">
      <alignment horizontal="right"/>
    </xf>
    <xf numFmtId="0" fontId="51" fillId="33" borderId="18" xfId="0" applyFont="1" applyFill="1" applyBorder="1" applyAlignment="1">
      <alignment horizontal="right"/>
    </xf>
    <xf numFmtId="164" fontId="51" fillId="33" borderId="18" xfId="0" applyNumberFormat="1" applyFont="1" applyFill="1" applyBorder="1" applyAlignment="1">
      <alignment horizontal="right"/>
    </xf>
    <xf numFmtId="166" fontId="51" fillId="33" borderId="13" xfId="0" applyNumberFormat="1" applyFont="1" applyFill="1" applyBorder="1" applyAlignment="1" applyProtection="1">
      <alignment horizontal="right"/>
      <protection/>
    </xf>
    <xf numFmtId="166" fontId="51" fillId="33" borderId="14" xfId="0" applyNumberFormat="1" applyFont="1" applyFill="1" applyBorder="1" applyAlignment="1" applyProtection="1">
      <alignment horizontal="right"/>
      <protection/>
    </xf>
    <xf numFmtId="39" fontId="51" fillId="33" borderId="13" xfId="0" applyNumberFormat="1" applyFont="1" applyFill="1" applyBorder="1" applyAlignment="1" applyProtection="1">
      <alignment horizontal="right"/>
      <protection/>
    </xf>
    <xf numFmtId="165" fontId="51" fillId="33" borderId="14" xfId="0" applyNumberFormat="1" applyFont="1" applyFill="1" applyBorder="1" applyAlignment="1" applyProtection="1">
      <alignment horizontal="right"/>
      <protection/>
    </xf>
    <xf numFmtId="2" fontId="51" fillId="33" borderId="13" xfId="0" applyNumberFormat="1" applyFont="1" applyFill="1" applyBorder="1" applyAlignment="1">
      <alignment/>
    </xf>
    <xf numFmtId="1" fontId="51" fillId="33" borderId="13" xfId="0" applyNumberFormat="1" applyFont="1" applyFill="1" applyBorder="1" applyAlignment="1" applyProtection="1">
      <alignment horizontal="right"/>
      <protection/>
    </xf>
    <xf numFmtId="1" fontId="51" fillId="33" borderId="14" xfId="0" applyNumberFormat="1" applyFont="1" applyFill="1" applyBorder="1" applyAlignment="1" applyProtection="1">
      <alignment horizontal="right"/>
      <protection/>
    </xf>
    <xf numFmtId="2" fontId="51" fillId="33" borderId="16" xfId="0" applyNumberFormat="1" applyFont="1" applyFill="1" applyBorder="1" applyAlignment="1" applyProtection="1">
      <alignment horizontal="left"/>
      <protection/>
    </xf>
    <xf numFmtId="2" fontId="51" fillId="33" borderId="16" xfId="0" applyNumberFormat="1" applyFont="1" applyFill="1" applyBorder="1" applyAlignment="1" applyProtection="1">
      <alignment horizontal="right"/>
      <protection/>
    </xf>
    <xf numFmtId="0" fontId="51" fillId="33" borderId="0" xfId="0" applyFont="1" applyFill="1" applyAlignment="1">
      <alignment horizontal="right"/>
    </xf>
    <xf numFmtId="165" fontId="51" fillId="33" borderId="0" xfId="0" applyNumberFormat="1" applyFont="1" applyFill="1" applyAlignment="1" applyProtection="1">
      <alignment horizontal="left"/>
      <protection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1" fontId="2" fillId="33" borderId="10" xfId="0" applyNumberFormat="1" applyFont="1" applyFill="1" applyBorder="1" applyAlignment="1" applyProtection="1">
      <alignment horizontal="center"/>
      <protection/>
    </xf>
    <xf numFmtId="1" fontId="2" fillId="33" borderId="11" xfId="0" applyNumberFormat="1" applyFont="1" applyFill="1" applyBorder="1" applyAlignment="1" applyProtection="1">
      <alignment horizontal="center"/>
      <protection/>
    </xf>
    <xf numFmtId="1" fontId="2" fillId="33" borderId="12" xfId="0" applyNumberFormat="1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>
      <alignment/>
    </xf>
    <xf numFmtId="37" fontId="2" fillId="33" borderId="13" xfId="0" applyNumberFormat="1" applyFont="1" applyFill="1" applyBorder="1" applyAlignment="1" applyProtection="1">
      <alignment horizontal="left"/>
      <protection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37" fontId="2" fillId="33" borderId="14" xfId="0" applyNumberFormat="1" applyFont="1" applyFill="1" applyBorder="1" applyAlignment="1" applyProtection="1">
      <alignment horizontal="right"/>
      <protection/>
    </xf>
    <xf numFmtId="164" fontId="2" fillId="33" borderId="14" xfId="0" applyNumberFormat="1" applyFont="1" applyFill="1" applyBorder="1" applyAlignment="1">
      <alignment horizontal="right"/>
    </xf>
    <xf numFmtId="39" fontId="2" fillId="33" borderId="14" xfId="0" applyNumberFormat="1" applyFont="1" applyFill="1" applyBorder="1" applyAlignment="1" applyProtection="1">
      <alignment horizontal="right"/>
      <protection/>
    </xf>
    <xf numFmtId="37" fontId="2" fillId="33" borderId="16" xfId="0" applyNumberFormat="1" applyFont="1" applyFill="1" applyBorder="1" applyAlignment="1" applyProtection="1">
      <alignment horizontal="left"/>
      <protection/>
    </xf>
    <xf numFmtId="37" fontId="2" fillId="33" borderId="17" xfId="0" applyNumberFormat="1" applyFont="1" applyFill="1" applyBorder="1" applyAlignment="1" applyProtection="1">
      <alignment horizontal="right"/>
      <protection/>
    </xf>
    <xf numFmtId="164" fontId="2" fillId="33" borderId="17" xfId="0" applyNumberFormat="1" applyFont="1" applyFill="1" applyBorder="1" applyAlignment="1">
      <alignment horizontal="right"/>
    </xf>
    <xf numFmtId="37" fontId="2" fillId="33" borderId="0" xfId="0" applyNumberFormat="1" applyFont="1" applyFill="1" applyAlignment="1" applyProtection="1">
      <alignment horizontal="left"/>
      <protection/>
    </xf>
    <xf numFmtId="37" fontId="2" fillId="33" borderId="0" xfId="0" applyNumberFormat="1" applyFont="1" applyFill="1" applyAlignment="1" applyProtection="1">
      <alignment horizontal="right"/>
      <protection/>
    </xf>
    <xf numFmtId="165" fontId="2" fillId="33" borderId="0" xfId="0" applyNumberFormat="1" applyFont="1" applyFill="1" applyAlignment="1" applyProtection="1">
      <alignment horizontal="right"/>
      <protection/>
    </xf>
    <xf numFmtId="37" fontId="2" fillId="33" borderId="0" xfId="0" applyNumberFormat="1" applyFont="1" applyFill="1" applyAlignment="1" applyProtection="1">
      <alignment horizontal="centerContinuous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7" fontId="2" fillId="33" borderId="13" xfId="0" applyNumberFormat="1" applyFont="1" applyFill="1" applyBorder="1" applyAlignment="1" applyProtection="1">
      <alignment horizontal="right"/>
      <protection/>
    </xf>
    <xf numFmtId="0" fontId="2" fillId="33" borderId="14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right"/>
    </xf>
    <xf numFmtId="164" fontId="2" fillId="33" borderId="18" xfId="0" applyNumberFormat="1" applyFont="1" applyFill="1" applyBorder="1" applyAlignment="1">
      <alignment horizontal="right"/>
    </xf>
    <xf numFmtId="166" fontId="2" fillId="33" borderId="13" xfId="0" applyNumberFormat="1" applyFont="1" applyFill="1" applyBorder="1" applyAlignment="1" applyProtection="1">
      <alignment horizontal="right"/>
      <protection/>
    </xf>
    <xf numFmtId="166" fontId="2" fillId="33" borderId="14" xfId="0" applyNumberFormat="1" applyFont="1" applyFill="1" applyBorder="1" applyAlignment="1" applyProtection="1">
      <alignment horizontal="right"/>
      <protection/>
    </xf>
    <xf numFmtId="39" fontId="2" fillId="33" borderId="13" xfId="0" applyNumberFormat="1" applyFont="1" applyFill="1" applyBorder="1" applyAlignment="1" applyProtection="1">
      <alignment horizontal="right"/>
      <protection/>
    </xf>
    <xf numFmtId="165" fontId="2" fillId="33" borderId="14" xfId="0" applyNumberFormat="1" applyFont="1" applyFill="1" applyBorder="1" applyAlignment="1" applyProtection="1">
      <alignment horizontal="right"/>
      <protection/>
    </xf>
    <xf numFmtId="2" fontId="2" fillId="33" borderId="13" xfId="0" applyNumberFormat="1" applyFont="1" applyFill="1" applyBorder="1" applyAlignment="1">
      <alignment/>
    </xf>
    <xf numFmtId="1" fontId="2" fillId="33" borderId="13" xfId="0" applyNumberFormat="1" applyFont="1" applyFill="1" applyBorder="1" applyAlignment="1" applyProtection="1">
      <alignment horizontal="right"/>
      <protection/>
    </xf>
    <xf numFmtId="1" fontId="2" fillId="33" borderId="14" xfId="0" applyNumberFormat="1" applyFont="1" applyFill="1" applyBorder="1" applyAlignment="1" applyProtection="1">
      <alignment horizontal="right"/>
      <protection/>
    </xf>
    <xf numFmtId="2" fontId="2" fillId="33" borderId="16" xfId="0" applyNumberFormat="1" applyFont="1" applyFill="1" applyBorder="1" applyAlignment="1" applyProtection="1">
      <alignment horizontal="left"/>
      <protection/>
    </xf>
    <xf numFmtId="2" fontId="2" fillId="33" borderId="16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Alignment="1">
      <alignment horizontal="right"/>
    </xf>
    <xf numFmtId="165" fontId="2" fillId="33" borderId="0" xfId="0" applyNumberFormat="1" applyFont="1" applyFill="1" applyAlignment="1" applyProtection="1">
      <alignment horizontal="left"/>
      <protection/>
    </xf>
    <xf numFmtId="37" fontId="2" fillId="33" borderId="13" xfId="0" applyNumberFormat="1" applyFont="1" applyFill="1" applyBorder="1" applyAlignment="1" applyProtection="1">
      <alignment horizontal="center"/>
      <protection/>
    </xf>
    <xf numFmtId="37" fontId="2" fillId="33" borderId="16" xfId="0" applyNumberFormat="1" applyFont="1" applyFill="1" applyBorder="1" applyAlignment="1" applyProtection="1">
      <alignment horizontal="right"/>
      <protection/>
    </xf>
    <xf numFmtId="1" fontId="2" fillId="33" borderId="13" xfId="0" applyNumberFormat="1" applyFont="1" applyFill="1" applyBorder="1" applyAlignment="1" applyProtection="1">
      <alignment horizontal="center"/>
      <protection/>
    </xf>
    <xf numFmtId="1" fontId="2" fillId="33" borderId="14" xfId="0" applyNumberFormat="1" applyFont="1" applyFill="1" applyBorder="1" applyAlignment="1" applyProtection="1">
      <alignment horizontal="center"/>
      <protection/>
    </xf>
    <xf numFmtId="1" fontId="2" fillId="33" borderId="18" xfId="0" applyNumberFormat="1" applyFont="1" applyFill="1" applyBorder="1" applyAlignment="1" applyProtection="1">
      <alignment horizontal="center"/>
      <protection/>
    </xf>
    <xf numFmtId="39" fontId="2" fillId="33" borderId="13" xfId="0" applyNumberFormat="1" applyFont="1" applyFill="1" applyBorder="1" applyAlignment="1" applyProtection="1">
      <alignment horizontal="left"/>
      <protection/>
    </xf>
    <xf numFmtId="2" fontId="2" fillId="33" borderId="17" xfId="0" applyNumberFormat="1" applyFont="1" applyFill="1" applyBorder="1" applyAlignment="1" applyProtection="1">
      <alignment horizontal="right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1" fontId="5" fillId="33" borderId="19" xfId="60" applyNumberFormat="1" applyFont="1" applyFill="1" applyBorder="1" applyAlignment="1">
      <alignment horizontal="center"/>
      <protection/>
    </xf>
    <xf numFmtId="1" fontId="5" fillId="33" borderId="20" xfId="60" applyNumberFormat="1" applyFont="1" applyFill="1" applyBorder="1" applyAlignment="1">
      <alignment horizontal="center"/>
      <protection/>
    </xf>
    <xf numFmtId="1" fontId="5" fillId="33" borderId="21" xfId="60" applyNumberFormat="1" applyFont="1" applyFill="1" applyBorder="1" applyAlignment="1">
      <alignment horizontal="center"/>
      <protection/>
    </xf>
    <xf numFmtId="3" fontId="5" fillId="33" borderId="22" xfId="60" applyNumberFormat="1" applyFont="1" applyFill="1" applyBorder="1">
      <alignment/>
      <protection/>
    </xf>
    <xf numFmtId="3" fontId="5" fillId="33" borderId="11" xfId="60" applyNumberFormat="1" applyFont="1" applyFill="1" applyBorder="1">
      <alignment/>
      <protection/>
    </xf>
    <xf numFmtId="49" fontId="6" fillId="33" borderId="0" xfId="61" applyNumberFormat="1" applyFont="1" applyFill="1" applyBorder="1" applyAlignment="1">
      <alignment horizontal="left"/>
      <protection/>
    </xf>
    <xf numFmtId="3" fontId="6" fillId="33" borderId="0" xfId="60" applyNumberFormat="1" applyFont="1" applyFill="1" applyBorder="1">
      <alignment/>
      <protection/>
    </xf>
    <xf numFmtId="165" fontId="6" fillId="33" borderId="0" xfId="60" applyNumberFormat="1" applyFont="1" applyFill="1" applyBorder="1" applyAlignment="1">
      <alignment horizontal="right"/>
      <protection/>
    </xf>
    <xf numFmtId="3" fontId="6" fillId="33" borderId="0" xfId="60" applyNumberFormat="1" applyFont="1" applyFill="1" applyBorder="1" applyAlignment="1">
      <alignment horizontal="right"/>
      <protection/>
    </xf>
    <xf numFmtId="49" fontId="6" fillId="33" borderId="0" xfId="57" applyNumberFormat="1" applyFont="1" applyFill="1" applyBorder="1" applyAlignment="1">
      <alignment horizontal="left"/>
      <protection/>
    </xf>
    <xf numFmtId="3" fontId="6" fillId="33" borderId="0" xfId="57" applyNumberFormat="1" applyFont="1" applyFill="1" applyBorder="1">
      <alignment/>
      <protection/>
    </xf>
    <xf numFmtId="164" fontId="6" fillId="33" borderId="0" xfId="57" applyNumberFormat="1" applyFont="1" applyFill="1" applyBorder="1" applyAlignment="1">
      <alignment horizontal="right"/>
      <protection/>
    </xf>
    <xf numFmtId="1" fontId="5" fillId="33" borderId="23" xfId="62" applyNumberFormat="1" applyFont="1" applyFill="1" applyBorder="1" applyAlignment="1">
      <alignment horizontal="center"/>
      <protection/>
    </xf>
    <xf numFmtId="1" fontId="5" fillId="33" borderId="15" xfId="62" applyNumberFormat="1" applyFont="1" applyFill="1" applyBorder="1" applyAlignment="1">
      <alignment horizontal="center"/>
      <protection/>
    </xf>
    <xf numFmtId="1" fontId="5" fillId="33" borderId="24" xfId="62" applyNumberFormat="1" applyFont="1" applyFill="1" applyBorder="1" applyAlignment="1">
      <alignment horizontal="center"/>
      <protection/>
    </xf>
    <xf numFmtId="3" fontId="5" fillId="33" borderId="22" xfId="60" applyNumberFormat="1" applyFont="1" applyFill="1" applyBorder="1" applyAlignment="1">
      <alignment horizontal="right"/>
      <protection/>
    </xf>
    <xf numFmtId="3" fontId="5" fillId="33" borderId="11" xfId="60" applyNumberFormat="1" applyFont="1" applyFill="1" applyBorder="1" applyAlignment="1">
      <alignment horizontal="right"/>
      <protection/>
    </xf>
    <xf numFmtId="49" fontId="6" fillId="33" borderId="0" xfId="60" applyNumberFormat="1" applyFont="1" applyFill="1" applyBorder="1">
      <alignment/>
      <protection/>
    </xf>
    <xf numFmtId="49" fontId="6" fillId="33" borderId="0" xfId="60" applyNumberFormat="1" applyFont="1" applyFill="1" applyBorder="1" applyAlignment="1">
      <alignment horizontal="right"/>
      <protection/>
    </xf>
    <xf numFmtId="0" fontId="6" fillId="33" borderId="0" xfId="60" applyFont="1" applyFill="1" applyBorder="1" applyAlignment="1">
      <alignment horizontal="right"/>
      <protection/>
    </xf>
    <xf numFmtId="49" fontId="6" fillId="33" borderId="0" xfId="60" applyNumberFormat="1" applyFont="1" applyFill="1" applyAlignment="1">
      <alignment horizontal="right"/>
      <protection/>
    </xf>
    <xf numFmtId="3" fontId="6" fillId="33" borderId="25" xfId="60" applyNumberFormat="1" applyFont="1" applyFill="1" applyBorder="1">
      <alignment/>
      <protection/>
    </xf>
    <xf numFmtId="0" fontId="6" fillId="33" borderId="25" xfId="60" applyFont="1" applyFill="1" applyBorder="1" applyAlignment="1">
      <alignment horizontal="right"/>
      <protection/>
    </xf>
    <xf numFmtId="1" fontId="5" fillId="33" borderId="19" xfId="62" applyNumberFormat="1" applyFont="1" applyFill="1" applyBorder="1" applyAlignment="1">
      <alignment horizontal="center"/>
      <protection/>
    </xf>
    <xf numFmtId="1" fontId="5" fillId="33" borderId="20" xfId="62" applyNumberFormat="1" applyFont="1" applyFill="1" applyBorder="1" applyAlignment="1">
      <alignment horizontal="center"/>
      <protection/>
    </xf>
    <xf numFmtId="1" fontId="5" fillId="33" borderId="21" xfId="62" applyNumberFormat="1" applyFont="1" applyFill="1" applyBorder="1" applyAlignment="1">
      <alignment horizontal="center"/>
      <protection/>
    </xf>
    <xf numFmtId="49" fontId="6" fillId="33" borderId="26" xfId="60" applyNumberFormat="1" applyFont="1" applyFill="1" applyBorder="1">
      <alignment/>
      <protection/>
    </xf>
    <xf numFmtId="0" fontId="4" fillId="0" borderId="0" xfId="58" applyBorder="1">
      <alignment/>
      <protection/>
    </xf>
    <xf numFmtId="37" fontId="8" fillId="0" borderId="0" xfId="63">
      <alignment/>
      <protection/>
    </xf>
    <xf numFmtId="0" fontId="9" fillId="0" borderId="0" xfId="58" applyFont="1" applyAlignment="1">
      <alignment horizontal="left"/>
      <protection/>
    </xf>
    <xf numFmtId="0" fontId="9" fillId="0" borderId="0" xfId="58" applyFont="1" applyAlignment="1">
      <alignment horizontal="centerContinuous"/>
      <protection/>
    </xf>
    <xf numFmtId="0" fontId="4" fillId="0" borderId="0" xfId="58">
      <alignment/>
      <protection/>
    </xf>
    <xf numFmtId="0" fontId="4" fillId="34" borderId="11" xfId="58" applyFont="1" applyFill="1" applyBorder="1" applyAlignment="1">
      <alignment horizontal="center" vertical="center"/>
      <protection/>
    </xf>
    <xf numFmtId="167" fontId="4" fillId="0" borderId="11" xfId="58" applyNumberFormat="1" applyFont="1" applyFill="1" applyBorder="1" applyAlignment="1" quotePrefix="1">
      <alignment horizontal="center" vertical="center"/>
      <protection/>
    </xf>
    <xf numFmtId="167" fontId="4" fillId="34" borderId="11" xfId="58" applyNumberFormat="1" applyFont="1" applyFill="1" applyBorder="1" applyAlignment="1">
      <alignment horizontal="center" vertical="center"/>
      <protection/>
    </xf>
    <xf numFmtId="0" fontId="10" fillId="35" borderId="14" xfId="58" applyFont="1" applyFill="1" applyBorder="1">
      <alignment/>
      <protection/>
    </xf>
    <xf numFmtId="168" fontId="10" fillId="35" borderId="14" xfId="58" applyNumberFormat="1" applyFont="1" applyFill="1" applyBorder="1" applyAlignment="1">
      <alignment/>
      <protection/>
    </xf>
    <xf numFmtId="168" fontId="10" fillId="35" borderId="18" xfId="58" applyNumberFormat="1" applyFont="1" applyFill="1" applyBorder="1" applyAlignment="1">
      <alignment horizontal="right"/>
      <protection/>
    </xf>
    <xf numFmtId="165" fontId="4" fillId="0" borderId="0" xfId="70" applyNumberFormat="1" applyBorder="1" applyAlignment="1">
      <alignment/>
    </xf>
    <xf numFmtId="168" fontId="4" fillId="0" borderId="0" xfId="58" applyNumberFormat="1" applyBorder="1">
      <alignment/>
      <protection/>
    </xf>
    <xf numFmtId="0" fontId="4" fillId="0" borderId="14" xfId="58" applyFont="1" applyBorder="1" applyAlignment="1">
      <alignment horizontal="left" indent="1"/>
      <protection/>
    </xf>
    <xf numFmtId="168" fontId="4" fillId="0" borderId="14" xfId="58" applyNumberFormat="1" applyFill="1" applyBorder="1" applyAlignment="1">
      <alignment/>
      <protection/>
    </xf>
    <xf numFmtId="168" fontId="4" fillId="0" borderId="18" xfId="58" applyNumberFormat="1" applyFill="1" applyBorder="1" applyAlignment="1">
      <alignment horizontal="right"/>
      <protection/>
    </xf>
    <xf numFmtId="169" fontId="4" fillId="0" borderId="14" xfId="45" applyNumberFormat="1" applyFont="1" applyFill="1" applyBorder="1" applyAlignment="1">
      <alignment/>
    </xf>
    <xf numFmtId="168" fontId="4" fillId="0" borderId="14" xfId="58" applyNumberFormat="1" applyFont="1" applyFill="1" applyBorder="1" applyAlignment="1">
      <alignment/>
      <protection/>
    </xf>
    <xf numFmtId="168" fontId="4" fillId="0" borderId="18" xfId="58" applyNumberFormat="1" applyBorder="1" applyAlignment="1">
      <alignment horizontal="right"/>
      <protection/>
    </xf>
    <xf numFmtId="0" fontId="4" fillId="0" borderId="14" xfId="58" applyBorder="1" applyAlignment="1">
      <alignment horizontal="left" indent="1"/>
      <protection/>
    </xf>
    <xf numFmtId="168" fontId="4" fillId="0" borderId="14" xfId="58" applyNumberFormat="1" applyBorder="1" applyAlignment="1">
      <alignment/>
      <protection/>
    </xf>
    <xf numFmtId="0" fontId="11" fillId="0" borderId="14" xfId="58" applyFont="1" applyBorder="1">
      <alignment/>
      <protection/>
    </xf>
    <xf numFmtId="168" fontId="4" fillId="0" borderId="14" xfId="58" applyNumberFormat="1" applyBorder="1">
      <alignment/>
      <protection/>
    </xf>
    <xf numFmtId="170" fontId="10" fillId="35" borderId="14" xfId="58" applyNumberFormat="1" applyFont="1" applyFill="1" applyBorder="1" applyAlignment="1">
      <alignment/>
      <protection/>
    </xf>
    <xf numFmtId="170" fontId="4" fillId="0" borderId="14" xfId="58" applyNumberFormat="1" applyFont="1" applyFill="1" applyBorder="1" applyAlignment="1">
      <alignment/>
      <protection/>
    </xf>
    <xf numFmtId="170" fontId="4" fillId="0" borderId="18" xfId="58" applyNumberFormat="1" applyFont="1" applyFill="1" applyBorder="1" applyAlignment="1">
      <alignment horizontal="right"/>
      <protection/>
    </xf>
    <xf numFmtId="170" fontId="4" fillId="0" borderId="14" xfId="58" applyNumberFormat="1" applyBorder="1">
      <alignment/>
      <protection/>
    </xf>
    <xf numFmtId="170" fontId="12" fillId="0" borderId="14" xfId="58" applyNumberFormat="1" applyFont="1" applyBorder="1">
      <alignment/>
      <protection/>
    </xf>
    <xf numFmtId="171" fontId="10" fillId="35" borderId="14" xfId="58" applyNumberFormat="1" applyFont="1" applyFill="1" applyBorder="1" applyAlignment="1">
      <alignment/>
      <protection/>
    </xf>
    <xf numFmtId="2" fontId="4" fillId="0" borderId="0" xfId="58" applyNumberFormat="1">
      <alignment/>
      <protection/>
    </xf>
    <xf numFmtId="171" fontId="4" fillId="0" borderId="14" xfId="58" applyNumberFormat="1" applyBorder="1" applyAlignment="1">
      <alignment/>
      <protection/>
    </xf>
    <xf numFmtId="171" fontId="4" fillId="0" borderId="14" xfId="58" applyNumberFormat="1" applyFont="1" applyBorder="1" applyAlignment="1">
      <alignment/>
      <protection/>
    </xf>
    <xf numFmtId="171" fontId="4" fillId="0" borderId="18" xfId="58" applyNumberFormat="1" applyBorder="1" applyAlignment="1">
      <alignment/>
      <protection/>
    </xf>
    <xf numFmtId="168" fontId="12" fillId="0" borderId="14" xfId="58" applyNumberFormat="1" applyFont="1" applyBorder="1">
      <alignment/>
      <protection/>
    </xf>
    <xf numFmtId="165" fontId="8" fillId="0" borderId="0" xfId="63" applyNumberFormat="1">
      <alignment/>
      <protection/>
    </xf>
    <xf numFmtId="166" fontId="8" fillId="0" borderId="0" xfId="63" applyNumberFormat="1">
      <alignment/>
      <protection/>
    </xf>
    <xf numFmtId="172" fontId="8" fillId="0" borderId="0" xfId="63" applyNumberFormat="1">
      <alignment/>
      <protection/>
    </xf>
    <xf numFmtId="168" fontId="4" fillId="0" borderId="14" xfId="58" applyNumberFormat="1" applyBorder="1" applyAlignment="1">
      <alignment horizontal="right"/>
      <protection/>
    </xf>
    <xf numFmtId="0" fontId="4" fillId="0" borderId="17" xfId="58" applyBorder="1" applyAlignment="1">
      <alignment horizontal="left" indent="1"/>
      <protection/>
    </xf>
    <xf numFmtId="168" fontId="4" fillId="0" borderId="17" xfId="58" applyNumberFormat="1" applyBorder="1" applyAlignment="1">
      <alignment/>
      <protection/>
    </xf>
    <xf numFmtId="168" fontId="4" fillId="0" borderId="17" xfId="58" applyNumberFormat="1" applyBorder="1" applyAlignment="1">
      <alignment horizontal="right"/>
      <protection/>
    </xf>
    <xf numFmtId="168" fontId="4" fillId="0" borderId="17" xfId="58" applyNumberFormat="1" applyFont="1" applyBorder="1" applyAlignment="1">
      <alignment/>
      <protection/>
    </xf>
    <xf numFmtId="0" fontId="11" fillId="0" borderId="0" xfId="58" applyFont="1">
      <alignment/>
      <protection/>
    </xf>
    <xf numFmtId="1" fontId="4" fillId="0" borderId="0" xfId="58" applyNumberFormat="1">
      <alignment/>
      <protection/>
    </xf>
    <xf numFmtId="0" fontId="11" fillId="0" borderId="10" xfId="57" applyFont="1" applyBorder="1" applyAlignment="1">
      <alignment horizontal="center"/>
      <protection/>
    </xf>
    <xf numFmtId="0" fontId="11" fillId="0" borderId="11" xfId="57" applyFont="1" applyFill="1" applyBorder="1" applyAlignment="1">
      <alignment horizontal="left"/>
      <protection/>
    </xf>
    <xf numFmtId="0" fontId="11" fillId="0" borderId="12" xfId="57" applyFont="1" applyBorder="1" applyAlignment="1">
      <alignment horizontal="center"/>
      <protection/>
    </xf>
    <xf numFmtId="0" fontId="11" fillId="0" borderId="13" xfId="57" applyFont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left"/>
      <protection/>
    </xf>
    <xf numFmtId="173" fontId="4" fillId="0" borderId="14" xfId="57" applyNumberFormat="1" applyFont="1" applyBorder="1" applyAlignment="1">
      <alignment/>
      <protection/>
    </xf>
    <xf numFmtId="0" fontId="11" fillId="0" borderId="13" xfId="57" applyFont="1" applyBorder="1" applyAlignment="1">
      <alignment horizontal="center"/>
      <protection/>
    </xf>
    <xf numFmtId="0" fontId="4" fillId="0" borderId="14" xfId="57" applyFont="1" applyBorder="1">
      <alignment/>
      <protection/>
    </xf>
    <xf numFmtId="0" fontId="4" fillId="0" borderId="14" xfId="57" applyFont="1" applyBorder="1" applyAlignment="1">
      <alignment wrapText="1"/>
      <protection/>
    </xf>
    <xf numFmtId="2" fontId="4" fillId="0" borderId="14" xfId="57" applyNumberFormat="1" applyFont="1" applyBorder="1" applyAlignment="1">
      <alignment wrapText="1"/>
      <protection/>
    </xf>
    <xf numFmtId="0" fontId="4" fillId="0" borderId="17" xfId="57" applyFont="1" applyBorder="1">
      <alignment/>
      <protection/>
    </xf>
    <xf numFmtId="173" fontId="4" fillId="0" borderId="17" xfId="57" applyNumberFormat="1" applyBorder="1">
      <alignment/>
      <protection/>
    </xf>
    <xf numFmtId="3" fontId="4" fillId="0" borderId="15" xfId="57" applyNumberFormat="1" applyFont="1" applyBorder="1" applyAlignment="1">
      <alignment horizontal="right"/>
      <protection/>
    </xf>
    <xf numFmtId="3" fontId="4" fillId="0" borderId="14" xfId="57" applyNumberFormat="1" applyFont="1" applyBorder="1" applyAlignment="1">
      <alignment horizontal="right"/>
      <protection/>
    </xf>
    <xf numFmtId="3" fontId="4" fillId="0" borderId="14" xfId="57" applyNumberFormat="1" applyBorder="1" applyAlignment="1">
      <alignment horizontal="right"/>
      <protection/>
    </xf>
    <xf numFmtId="3" fontId="4" fillId="0" borderId="17" xfId="57" applyNumberFormat="1" applyBorder="1">
      <alignment/>
      <protection/>
    </xf>
    <xf numFmtId="0" fontId="11" fillId="0" borderId="27" xfId="57" applyFont="1" applyBorder="1" applyAlignment="1">
      <alignment horizontal="center"/>
      <protection/>
    </xf>
    <xf numFmtId="0" fontId="4" fillId="0" borderId="15" xfId="57" applyFont="1" applyBorder="1">
      <alignment/>
      <protection/>
    </xf>
    <xf numFmtId="3" fontId="4" fillId="0" borderId="14" xfId="57" applyNumberFormat="1" applyBorder="1" applyAlignment="1">
      <alignment horizontal="right" wrapText="1"/>
      <protection/>
    </xf>
    <xf numFmtId="2" fontId="4" fillId="0" borderId="15" xfId="57" applyNumberFormat="1" applyFont="1" applyBorder="1" applyAlignment="1">
      <alignment horizontal="right"/>
      <protection/>
    </xf>
    <xf numFmtId="2" fontId="4" fillId="0" borderId="14" xfId="57" applyNumberFormat="1" applyFont="1" applyBorder="1" applyAlignment="1">
      <alignment horizontal="right"/>
      <protection/>
    </xf>
    <xf numFmtId="2" fontId="4" fillId="0" borderId="14" xfId="57" applyNumberFormat="1" applyBorder="1" applyAlignment="1">
      <alignment horizontal="right"/>
      <protection/>
    </xf>
    <xf numFmtId="2" fontId="4" fillId="0" borderId="14" xfId="57" applyNumberFormat="1" applyBorder="1" applyAlignment="1">
      <alignment horizontal="right" wrapText="1"/>
      <protection/>
    </xf>
    <xf numFmtId="0" fontId="4" fillId="0" borderId="15" xfId="57" applyFont="1" applyFill="1" applyBorder="1" applyAlignment="1">
      <alignment horizontal="left"/>
      <protection/>
    </xf>
    <xf numFmtId="173" fontId="4" fillId="0" borderId="14" xfId="57" applyNumberFormat="1" applyFont="1" applyBorder="1" applyAlignment="1">
      <alignment wrapText="1"/>
      <protection/>
    </xf>
    <xf numFmtId="173" fontId="4" fillId="0" borderId="14" xfId="57" applyNumberFormat="1" applyBorder="1">
      <alignment/>
      <protection/>
    </xf>
    <xf numFmtId="173" fontId="4" fillId="0" borderId="15" xfId="57" applyNumberFormat="1" applyFont="1" applyBorder="1" applyAlignment="1">
      <alignment/>
      <protection/>
    </xf>
    <xf numFmtId="0" fontId="4" fillId="0" borderId="17" xfId="58" applyFont="1" applyBorder="1">
      <alignment/>
      <protection/>
    </xf>
    <xf numFmtId="173" fontId="4" fillId="0" borderId="17" xfId="57" applyNumberFormat="1" applyFont="1" applyBorder="1" applyAlignment="1">
      <alignment/>
      <protection/>
    </xf>
    <xf numFmtId="0" fontId="11" fillId="0" borderId="11" xfId="57" applyFont="1" applyBorder="1">
      <alignment/>
      <protection/>
    </xf>
    <xf numFmtId="173" fontId="11" fillId="0" borderId="11" xfId="57" applyNumberFormat="1" applyFont="1" applyBorder="1" applyAlignment="1">
      <alignment horizontal="center"/>
      <protection/>
    </xf>
    <xf numFmtId="0" fontId="4" fillId="0" borderId="17" xfId="57" applyFont="1" applyBorder="1" applyAlignment="1">
      <alignment wrapText="1"/>
      <protection/>
    </xf>
    <xf numFmtId="173" fontId="4" fillId="0" borderId="17" xfId="57" applyNumberFormat="1" applyFont="1" applyBorder="1" applyAlignment="1">
      <alignment wrapText="1"/>
      <protection/>
    </xf>
    <xf numFmtId="0" fontId="11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wrapText="1"/>
      <protection/>
    </xf>
    <xf numFmtId="173" fontId="4" fillId="0" borderId="0" xfId="57" applyNumberFormat="1" applyFont="1" applyBorder="1" applyAlignment="1">
      <alignment wrapText="1"/>
      <protection/>
    </xf>
    <xf numFmtId="37" fontId="8" fillId="33" borderId="0" xfId="63" applyFill="1">
      <alignment/>
      <protection/>
    </xf>
    <xf numFmtId="168" fontId="52" fillId="35" borderId="14" xfId="58" applyNumberFormat="1" applyFont="1" applyFill="1" applyBorder="1" applyAlignment="1">
      <alignment/>
      <protection/>
    </xf>
    <xf numFmtId="168" fontId="52" fillId="35" borderId="18" xfId="58" applyNumberFormat="1" applyFont="1" applyFill="1" applyBorder="1" applyAlignment="1">
      <alignment horizontal="right"/>
      <protection/>
    </xf>
    <xf numFmtId="168" fontId="4" fillId="0" borderId="0" xfId="58" applyNumberFormat="1">
      <alignment/>
      <protection/>
    </xf>
    <xf numFmtId="164" fontId="4" fillId="0" borderId="14" xfId="58" applyNumberFormat="1" applyBorder="1">
      <alignment/>
      <protection/>
    </xf>
    <xf numFmtId="170" fontId="4" fillId="0" borderId="14" xfId="58" applyNumberFormat="1" applyBorder="1" applyAlignment="1">
      <alignment/>
      <protection/>
    </xf>
    <xf numFmtId="170" fontId="4" fillId="0" borderId="14" xfId="58" applyNumberFormat="1" applyFont="1" applyBorder="1" applyAlignment="1">
      <alignment/>
      <protection/>
    </xf>
    <xf numFmtId="168" fontId="4" fillId="0" borderId="28" xfId="58" applyNumberForma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173" fontId="4" fillId="0" borderId="0" xfId="58" applyNumberFormat="1">
      <alignment/>
      <protection/>
    </xf>
    <xf numFmtId="0" fontId="11" fillId="0" borderId="11" xfId="57" applyFont="1" applyBorder="1" applyAlignment="1">
      <alignment horizontal="center"/>
      <protection/>
    </xf>
    <xf numFmtId="166" fontId="53" fillId="0" borderId="0" xfId="63" applyNumberFormat="1" applyFont="1">
      <alignment/>
      <protection/>
    </xf>
    <xf numFmtId="0" fontId="4" fillId="0" borderId="13" xfId="57" applyFont="1" applyBorder="1" applyAlignment="1">
      <alignment wrapText="1"/>
      <protection/>
    </xf>
    <xf numFmtId="174" fontId="4" fillId="0" borderId="14" xfId="57" applyNumberFormat="1" applyFont="1" applyBorder="1" applyAlignment="1">
      <alignment/>
      <protection/>
    </xf>
    <xf numFmtId="173" fontId="4" fillId="0" borderId="17" xfId="57" applyNumberFormat="1" applyFont="1" applyBorder="1">
      <alignment/>
      <protection/>
    </xf>
    <xf numFmtId="3" fontId="4" fillId="0" borderId="15" xfId="57" applyNumberFormat="1" applyFont="1" applyBorder="1" applyAlignment="1">
      <alignment/>
      <protection/>
    </xf>
    <xf numFmtId="0" fontId="4" fillId="0" borderId="13" xfId="57" applyFont="1" applyFill="1" applyBorder="1" applyAlignment="1">
      <alignment horizontal="left"/>
      <protection/>
    </xf>
    <xf numFmtId="3" fontId="4" fillId="0" borderId="14" xfId="57" applyNumberFormat="1" applyFont="1" applyBorder="1" applyAlignment="1">
      <alignment/>
      <protection/>
    </xf>
    <xf numFmtId="0" fontId="4" fillId="0" borderId="13" xfId="57" applyFont="1" applyBorder="1">
      <alignment/>
      <protection/>
    </xf>
    <xf numFmtId="3" fontId="4" fillId="0" borderId="14" xfId="57" applyNumberFormat="1" applyFont="1" applyBorder="1" applyAlignment="1">
      <alignment wrapText="1"/>
      <protection/>
    </xf>
    <xf numFmtId="0" fontId="4" fillId="0" borderId="16" xfId="57" applyFont="1" applyBorder="1">
      <alignment/>
      <protection/>
    </xf>
    <xf numFmtId="3" fontId="4" fillId="0" borderId="17" xfId="57" applyNumberFormat="1" applyFont="1" applyBorder="1">
      <alignment/>
      <protection/>
    </xf>
    <xf numFmtId="4" fontId="4" fillId="0" borderId="15" xfId="57" applyNumberFormat="1" applyFont="1" applyBorder="1" applyAlignment="1">
      <alignment/>
      <protection/>
    </xf>
    <xf numFmtId="4" fontId="4" fillId="0" borderId="14" xfId="57" applyNumberFormat="1" applyFont="1" applyBorder="1" applyAlignment="1">
      <alignment/>
      <protection/>
    </xf>
    <xf numFmtId="4" fontId="4" fillId="0" borderId="14" xfId="57" applyNumberFormat="1" applyFont="1" applyBorder="1" applyAlignment="1">
      <alignment wrapText="1"/>
      <protection/>
    </xf>
    <xf numFmtId="4" fontId="4" fillId="0" borderId="17" xfId="57" applyNumberFormat="1" applyFont="1" applyBorder="1">
      <alignment/>
      <protection/>
    </xf>
    <xf numFmtId="0" fontId="4" fillId="0" borderId="0" xfId="57" applyFont="1" applyBorder="1">
      <alignment/>
      <protection/>
    </xf>
    <xf numFmtId="0" fontId="4" fillId="33" borderId="0" xfId="59" applyFont="1" applyFill="1">
      <alignment/>
      <protection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11" fillId="33" borderId="27" xfId="0" applyFont="1" applyFill="1" applyBorder="1" applyAlignment="1">
      <alignment wrapText="1"/>
    </xf>
    <xf numFmtId="0" fontId="11" fillId="33" borderId="0" xfId="59" applyFont="1" applyFill="1" applyAlignment="1">
      <alignment wrapText="1"/>
      <protection/>
    </xf>
    <xf numFmtId="0" fontId="11" fillId="33" borderId="13" xfId="0" applyFont="1" applyFill="1" applyBorder="1" applyAlignment="1">
      <alignment/>
    </xf>
    <xf numFmtId="0" fontId="11" fillId="33" borderId="27" xfId="0" applyFont="1" applyFill="1" applyBorder="1" applyAlignment="1">
      <alignment horizontal="right" wrapText="1"/>
    </xf>
    <xf numFmtId="0" fontId="11" fillId="33" borderId="29" xfId="0" applyFont="1" applyFill="1" applyBorder="1" applyAlignment="1">
      <alignment horizontal="right" wrapText="1"/>
    </xf>
    <xf numFmtId="0" fontId="11" fillId="33" borderId="30" xfId="0" applyFont="1" applyFill="1" applyBorder="1" applyAlignment="1">
      <alignment horizontal="right" wrapText="1"/>
    </xf>
    <xf numFmtId="0" fontId="4" fillId="33" borderId="27" xfId="0" applyFont="1" applyFill="1" applyBorder="1" applyAlignment="1">
      <alignment/>
    </xf>
    <xf numFmtId="175" fontId="4" fillId="33" borderId="27" xfId="44" applyNumberFormat="1" applyFont="1" applyFill="1" applyBorder="1" applyAlignment="1">
      <alignment/>
    </xf>
    <xf numFmtId="175" fontId="13" fillId="33" borderId="29" xfId="45" applyNumberFormat="1" applyFont="1" applyFill="1" applyBorder="1" applyAlignment="1">
      <alignment horizontal="right"/>
    </xf>
    <xf numFmtId="164" fontId="4" fillId="33" borderId="30" xfId="72" applyNumberFormat="1" applyFont="1" applyFill="1" applyBorder="1" applyAlignment="1">
      <alignment/>
    </xf>
    <xf numFmtId="175" fontId="4" fillId="33" borderId="29" xfId="44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175" fontId="4" fillId="33" borderId="13" xfId="44" applyNumberFormat="1" applyFont="1" applyFill="1" applyBorder="1" applyAlignment="1">
      <alignment/>
    </xf>
    <xf numFmtId="175" fontId="13" fillId="33" borderId="0" xfId="45" applyNumberFormat="1" applyFont="1" applyFill="1" applyBorder="1" applyAlignment="1">
      <alignment horizontal="right"/>
    </xf>
    <xf numFmtId="164" fontId="4" fillId="33" borderId="18" xfId="72" applyNumberFormat="1" applyFont="1" applyFill="1" applyBorder="1" applyAlignment="1">
      <alignment/>
    </xf>
    <xf numFmtId="175" fontId="4" fillId="33" borderId="0" xfId="44" applyNumberFormat="1" applyFont="1" applyFill="1" applyBorder="1" applyAlignment="1">
      <alignment/>
    </xf>
    <xf numFmtId="165" fontId="4" fillId="33" borderId="18" xfId="71" applyNumberFormat="1" applyFont="1" applyFill="1" applyBorder="1" applyAlignment="1">
      <alignment/>
    </xf>
    <xf numFmtId="175" fontId="13" fillId="33" borderId="13" xfId="44" applyNumberFormat="1" applyFont="1" applyFill="1" applyBorder="1" applyAlignment="1">
      <alignment horizontal="right"/>
    </xf>
    <xf numFmtId="175" fontId="13" fillId="33" borderId="0" xfId="44" applyNumberFormat="1" applyFont="1" applyFill="1" applyBorder="1" applyAlignment="1">
      <alignment horizontal="right"/>
    </xf>
    <xf numFmtId="164" fontId="4" fillId="33" borderId="18" xfId="0" applyNumberFormat="1" applyFont="1" applyFill="1" applyBorder="1" applyAlignment="1">
      <alignment/>
    </xf>
    <xf numFmtId="0" fontId="11" fillId="33" borderId="13" xfId="0" applyFont="1" applyFill="1" applyBorder="1" applyAlignment="1">
      <alignment horizontal="left"/>
    </xf>
    <xf numFmtId="0" fontId="12" fillId="33" borderId="0" xfId="59" applyFont="1" applyFill="1">
      <alignment/>
      <protection/>
    </xf>
    <xf numFmtId="0" fontId="4" fillId="33" borderId="13" xfId="0" applyFont="1" applyFill="1" applyBorder="1" applyAlignment="1">
      <alignment/>
    </xf>
    <xf numFmtId="169" fontId="4" fillId="33" borderId="13" xfId="44" applyNumberFormat="1" applyFont="1" applyFill="1" applyBorder="1" applyAlignment="1">
      <alignment/>
    </xf>
    <xf numFmtId="43" fontId="13" fillId="33" borderId="0" xfId="45" applyNumberFormat="1" applyFont="1" applyFill="1" applyBorder="1" applyAlignment="1">
      <alignment horizontal="right"/>
    </xf>
    <xf numFmtId="169" fontId="4" fillId="33" borderId="0" xfId="44" applyNumberFormat="1" applyFont="1" applyFill="1" applyBorder="1" applyAlignment="1">
      <alignment/>
    </xf>
    <xf numFmtId="0" fontId="11" fillId="33" borderId="13" xfId="0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64" fontId="4" fillId="33" borderId="18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75" fontId="4" fillId="33" borderId="0" xfId="59" applyNumberFormat="1" applyFont="1" applyFill="1" applyAlignment="1">
      <alignment/>
      <protection/>
    </xf>
    <xf numFmtId="0" fontId="4" fillId="33" borderId="0" xfId="59" applyFont="1" applyFill="1" applyAlignment="1">
      <alignment/>
      <protection/>
    </xf>
    <xf numFmtId="164" fontId="4" fillId="33" borderId="18" xfId="72" applyNumberFormat="1" applyFont="1" applyFill="1" applyBorder="1" applyAlignment="1">
      <alignment horizontal="right"/>
    </xf>
    <xf numFmtId="165" fontId="4" fillId="33" borderId="18" xfId="71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165" fontId="4" fillId="33" borderId="18" xfId="0" applyNumberFormat="1" applyFont="1" applyFill="1" applyBorder="1" applyAlignment="1">
      <alignment/>
    </xf>
    <xf numFmtId="1" fontId="12" fillId="33" borderId="0" xfId="0" applyNumberFormat="1" applyFont="1" applyFill="1" applyBorder="1" applyAlignment="1">
      <alignment/>
    </xf>
    <xf numFmtId="165" fontId="4" fillId="33" borderId="18" xfId="72" applyNumberFormat="1" applyFont="1" applyFill="1" applyBorder="1" applyAlignment="1">
      <alignment/>
    </xf>
    <xf numFmtId="165" fontId="4" fillId="33" borderId="18" xfId="72" applyNumberFormat="1" applyFont="1" applyFill="1" applyBorder="1" applyAlignment="1">
      <alignment horizontal="right"/>
    </xf>
    <xf numFmtId="0" fontId="4" fillId="33" borderId="18" xfId="0" applyFont="1" applyFill="1" applyBorder="1" applyAlignment="1">
      <alignment/>
    </xf>
    <xf numFmtId="0" fontId="4" fillId="33" borderId="13" xfId="0" applyFont="1" applyFill="1" applyBorder="1" applyAlignment="1" quotePrefix="1">
      <alignment/>
    </xf>
    <xf numFmtId="169" fontId="13" fillId="33" borderId="0" xfId="45" applyNumberFormat="1" applyFont="1" applyFill="1" applyBorder="1" applyAlignment="1">
      <alignment horizontal="right"/>
    </xf>
    <xf numFmtId="171" fontId="4" fillId="33" borderId="18" xfId="0" applyNumberFormat="1" applyFont="1" applyFill="1" applyBorder="1" applyAlignment="1">
      <alignment horizontal="right"/>
    </xf>
    <xf numFmtId="164" fontId="4" fillId="33" borderId="0" xfId="59" applyNumberFormat="1" applyFont="1" applyFill="1">
      <alignment/>
      <protection/>
    </xf>
    <xf numFmtId="0" fontId="4" fillId="33" borderId="13" xfId="0" applyFont="1" applyFill="1" applyBorder="1" applyAlignment="1">
      <alignment horizontal="right"/>
    </xf>
    <xf numFmtId="169" fontId="4" fillId="33" borderId="0" xfId="45" applyNumberFormat="1" applyFont="1" applyFill="1" applyBorder="1" applyAlignment="1">
      <alignment/>
    </xf>
    <xf numFmtId="0" fontId="4" fillId="33" borderId="18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165" fontId="4" fillId="33" borderId="28" xfId="71" applyNumberFormat="1" applyFont="1" applyFill="1" applyBorder="1" applyAlignment="1">
      <alignment/>
    </xf>
    <xf numFmtId="43" fontId="4" fillId="33" borderId="0" xfId="0" applyNumberFormat="1" applyFont="1" applyFill="1" applyAlignment="1">
      <alignment/>
    </xf>
    <xf numFmtId="175" fontId="4" fillId="33" borderId="0" xfId="0" applyNumberFormat="1" applyFont="1" applyFill="1" applyAlignment="1">
      <alignment/>
    </xf>
    <xf numFmtId="0" fontId="54" fillId="0" borderId="0" xfId="58" applyFont="1">
      <alignment/>
      <protection/>
    </xf>
    <xf numFmtId="37" fontId="55" fillId="0" borderId="0" xfId="63" applyFont="1">
      <alignment/>
      <protection/>
    </xf>
    <xf numFmtId="169" fontId="8" fillId="0" borderId="0" xfId="42" applyNumberFormat="1" applyFont="1" applyAlignment="1">
      <alignment/>
    </xf>
    <xf numFmtId="0" fontId="4" fillId="0" borderId="0" xfId="0" applyFont="1" applyAlignment="1">
      <alignment/>
    </xf>
    <xf numFmtId="49" fontId="5" fillId="33" borderId="0" xfId="64" applyNumberFormat="1" applyFont="1" applyFill="1" applyAlignment="1">
      <alignment horizontal="center"/>
      <protection/>
    </xf>
    <xf numFmtId="1" fontId="5" fillId="33" borderId="32" xfId="60" applyNumberFormat="1" applyFont="1" applyFill="1" applyBorder="1">
      <alignment/>
      <protection/>
    </xf>
    <xf numFmtId="3" fontId="5" fillId="33" borderId="32" xfId="60" applyNumberFormat="1" applyFont="1" applyFill="1" applyBorder="1">
      <alignment/>
      <protection/>
    </xf>
    <xf numFmtId="3" fontId="5" fillId="33" borderId="17" xfId="60" applyNumberFormat="1" applyFont="1" applyFill="1" applyBorder="1">
      <alignment/>
      <protection/>
    </xf>
    <xf numFmtId="164" fontId="5" fillId="33" borderId="33" xfId="60" applyNumberFormat="1" applyFont="1" applyFill="1" applyBorder="1" applyAlignment="1">
      <alignment horizontal="right"/>
      <protection/>
    </xf>
    <xf numFmtId="3" fontId="5" fillId="33" borderId="34" xfId="60" applyNumberFormat="1" applyFont="1" applyFill="1" applyBorder="1">
      <alignment/>
      <protection/>
    </xf>
    <xf numFmtId="3" fontId="5" fillId="33" borderId="35" xfId="60" applyNumberFormat="1" applyFont="1" applyFill="1" applyBorder="1">
      <alignment/>
      <protection/>
    </xf>
    <xf numFmtId="1" fontId="6" fillId="33" borderId="22" xfId="60" applyNumberFormat="1" applyFont="1" applyFill="1" applyBorder="1">
      <alignment/>
      <protection/>
    </xf>
    <xf numFmtId="165" fontId="5" fillId="33" borderId="36" xfId="60" applyNumberFormat="1" applyFont="1" applyFill="1" applyBorder="1" applyAlignment="1">
      <alignment horizontal="right"/>
      <protection/>
    </xf>
    <xf numFmtId="1" fontId="5" fillId="33" borderId="26" xfId="60" applyNumberFormat="1" applyFont="1" applyFill="1" applyBorder="1">
      <alignment/>
      <protection/>
    </xf>
    <xf numFmtId="1" fontId="5" fillId="33" borderId="11" xfId="60" applyNumberFormat="1" applyFont="1" applyFill="1" applyBorder="1">
      <alignment/>
      <protection/>
    </xf>
    <xf numFmtId="3" fontId="5" fillId="33" borderId="26" xfId="60" applyNumberFormat="1" applyFont="1" applyFill="1" applyBorder="1">
      <alignment/>
      <protection/>
    </xf>
    <xf numFmtId="1" fontId="5" fillId="33" borderId="22" xfId="60" applyNumberFormat="1" applyFont="1" applyFill="1" applyBorder="1">
      <alignment/>
      <protection/>
    </xf>
    <xf numFmtId="49" fontId="5" fillId="33" borderId="22" xfId="60" applyNumberFormat="1" applyFont="1" applyFill="1" applyBorder="1">
      <alignment/>
      <protection/>
    </xf>
    <xf numFmtId="49" fontId="6" fillId="33" borderId="22" xfId="60" applyNumberFormat="1" applyFont="1" applyFill="1" applyBorder="1">
      <alignment/>
      <protection/>
    </xf>
    <xf numFmtId="3" fontId="6" fillId="33" borderId="22" xfId="60" applyNumberFormat="1" applyFont="1" applyFill="1" applyBorder="1">
      <alignment/>
      <protection/>
    </xf>
    <xf numFmtId="3" fontId="6" fillId="33" borderId="11" xfId="60" applyNumberFormat="1" applyFont="1" applyFill="1" applyBorder="1">
      <alignment/>
      <protection/>
    </xf>
    <xf numFmtId="164" fontId="6" fillId="33" borderId="33" xfId="60" applyNumberFormat="1" applyFont="1" applyFill="1" applyBorder="1" applyAlignment="1">
      <alignment horizontal="right"/>
      <protection/>
    </xf>
    <xf numFmtId="3" fontId="6" fillId="33" borderId="26" xfId="60" applyNumberFormat="1" applyFont="1" applyFill="1" applyBorder="1" applyAlignment="1">
      <alignment horizontal="right"/>
      <protection/>
    </xf>
    <xf numFmtId="3" fontId="6" fillId="33" borderId="11" xfId="60" applyNumberFormat="1" applyFont="1" applyFill="1" applyBorder="1" applyAlignment="1">
      <alignment horizontal="right"/>
      <protection/>
    </xf>
    <xf numFmtId="165" fontId="6" fillId="33" borderId="36" xfId="60" applyNumberFormat="1" applyFont="1" applyFill="1" applyBorder="1" applyAlignment="1">
      <alignment horizontal="right"/>
      <protection/>
    </xf>
    <xf numFmtId="49" fontId="6" fillId="33" borderId="22" xfId="60" applyNumberFormat="1" applyFont="1" applyFill="1" applyBorder="1" applyAlignment="1">
      <alignment horizontal="left"/>
      <protection/>
    </xf>
    <xf numFmtId="3" fontId="6" fillId="33" borderId="26" xfId="60" applyNumberFormat="1" applyFont="1" applyFill="1" applyBorder="1">
      <alignment/>
      <protection/>
    </xf>
    <xf numFmtId="3" fontId="5" fillId="33" borderId="26" xfId="60" applyNumberFormat="1" applyFont="1" applyFill="1" applyBorder="1" applyAlignment="1">
      <alignment horizontal="right"/>
      <protection/>
    </xf>
    <xf numFmtId="49" fontId="6" fillId="33" borderId="19" xfId="60" applyNumberFormat="1" applyFont="1" applyFill="1" applyBorder="1" applyAlignment="1">
      <alignment horizontal="left"/>
      <protection/>
    </xf>
    <xf numFmtId="3" fontId="6" fillId="33" borderId="19" xfId="60" applyNumberFormat="1" applyFont="1" applyFill="1" applyBorder="1">
      <alignment/>
      <protection/>
    </xf>
    <xf numFmtId="3" fontId="6" fillId="33" borderId="20" xfId="60" applyNumberFormat="1" applyFont="1" applyFill="1" applyBorder="1">
      <alignment/>
      <protection/>
    </xf>
    <xf numFmtId="164" fontId="6" fillId="33" borderId="37" xfId="60" applyNumberFormat="1" applyFont="1" applyFill="1" applyBorder="1" applyAlignment="1">
      <alignment horizontal="right"/>
      <protection/>
    </xf>
    <xf numFmtId="3" fontId="6" fillId="33" borderId="38" xfId="60" applyNumberFormat="1" applyFont="1" applyFill="1" applyBorder="1" applyAlignment="1">
      <alignment horizontal="right"/>
      <protection/>
    </xf>
    <xf numFmtId="3" fontId="6" fillId="33" borderId="20" xfId="60" applyNumberFormat="1" applyFont="1" applyFill="1" applyBorder="1" applyAlignment="1">
      <alignment horizontal="right"/>
      <protection/>
    </xf>
    <xf numFmtId="165" fontId="6" fillId="33" borderId="21" xfId="60" applyNumberFormat="1" applyFont="1" applyFill="1" applyBorder="1" applyAlignment="1">
      <alignment horizontal="right"/>
      <protection/>
    </xf>
    <xf numFmtId="0" fontId="5" fillId="33" borderId="39" xfId="60" applyFont="1" applyFill="1" applyBorder="1">
      <alignment/>
      <protection/>
    </xf>
    <xf numFmtId="3" fontId="5" fillId="33" borderId="39" xfId="60" applyNumberFormat="1" applyFont="1" applyFill="1" applyBorder="1">
      <alignment/>
      <protection/>
    </xf>
    <xf numFmtId="164" fontId="5" fillId="33" borderId="40" xfId="60" applyNumberFormat="1" applyFont="1" applyFill="1" applyBorder="1" applyAlignment="1">
      <alignment horizontal="right"/>
      <protection/>
    </xf>
    <xf numFmtId="0" fontId="6" fillId="33" borderId="26" xfId="60" applyFont="1" applyFill="1" applyBorder="1" applyAlignment="1">
      <alignment horizontal="right"/>
      <protection/>
    </xf>
    <xf numFmtId="0" fontId="6" fillId="33" borderId="11" xfId="60" applyFont="1" applyFill="1" applyBorder="1" applyAlignment="1">
      <alignment horizontal="right"/>
      <protection/>
    </xf>
    <xf numFmtId="0" fontId="6" fillId="33" borderId="36" xfId="60" applyFont="1" applyFill="1" applyBorder="1" applyAlignment="1">
      <alignment horizontal="right"/>
      <protection/>
    </xf>
    <xf numFmtId="0" fontId="5" fillId="33" borderId="22" xfId="60" applyFont="1" applyFill="1" applyBorder="1">
      <alignment/>
      <protection/>
    </xf>
    <xf numFmtId="49" fontId="6" fillId="33" borderId="11" xfId="60" applyNumberFormat="1" applyFont="1" applyFill="1" applyBorder="1">
      <alignment/>
      <protection/>
    </xf>
    <xf numFmtId="49" fontId="6" fillId="33" borderId="26" xfId="60" applyNumberFormat="1" applyFont="1" applyFill="1" applyBorder="1" applyAlignment="1">
      <alignment horizontal="right"/>
      <protection/>
    </xf>
    <xf numFmtId="49" fontId="6" fillId="33" borderId="11" xfId="60" applyNumberFormat="1" applyFont="1" applyFill="1" applyBorder="1" applyAlignment="1">
      <alignment horizontal="right"/>
      <protection/>
    </xf>
    <xf numFmtId="49" fontId="6" fillId="33" borderId="36" xfId="60" applyNumberFormat="1" applyFont="1" applyFill="1" applyBorder="1" applyAlignment="1">
      <alignment horizontal="right"/>
      <protection/>
    </xf>
    <xf numFmtId="49" fontId="6" fillId="33" borderId="22" xfId="66" applyNumberFormat="1" applyFont="1" applyFill="1" applyBorder="1">
      <alignment/>
      <protection/>
    </xf>
    <xf numFmtId="0" fontId="6" fillId="33" borderId="22" xfId="60" applyFont="1" applyFill="1" applyBorder="1">
      <alignment/>
      <protection/>
    </xf>
    <xf numFmtId="0" fontId="6" fillId="33" borderId="19" xfId="60" applyFont="1" applyFill="1" applyBorder="1">
      <alignment/>
      <protection/>
    </xf>
    <xf numFmtId="0" fontId="6" fillId="33" borderId="0" xfId="60" applyFont="1" applyFill="1">
      <alignment/>
      <protection/>
    </xf>
    <xf numFmtId="0" fontId="6" fillId="33" borderId="0" xfId="60" applyFont="1" applyFill="1" applyBorder="1">
      <alignment/>
      <protection/>
    </xf>
    <xf numFmtId="1" fontId="6" fillId="33" borderId="0" xfId="60" applyNumberFormat="1" applyFont="1" applyFill="1">
      <alignment/>
      <protection/>
    </xf>
    <xf numFmtId="0" fontId="4" fillId="33" borderId="0" xfId="60" applyFill="1">
      <alignment/>
      <protection/>
    </xf>
    <xf numFmtId="49" fontId="6" fillId="33" borderId="0" xfId="60" applyNumberFormat="1" applyFont="1" applyFill="1">
      <alignment/>
      <protection/>
    </xf>
    <xf numFmtId="3" fontId="6" fillId="33" borderId="18" xfId="60" applyNumberFormat="1" applyFont="1" applyFill="1" applyBorder="1" applyAlignment="1">
      <alignment horizontal="right"/>
      <protection/>
    </xf>
    <xf numFmtId="0" fontId="6" fillId="33" borderId="13" xfId="60" applyFont="1" applyFill="1" applyBorder="1" applyAlignment="1">
      <alignment horizontal="right"/>
      <protection/>
    </xf>
    <xf numFmtId="0" fontId="6" fillId="33" borderId="18" xfId="60" applyFont="1" applyFill="1" applyBorder="1" applyAlignment="1">
      <alignment horizontal="right"/>
      <protection/>
    </xf>
    <xf numFmtId="37" fontId="2" fillId="33" borderId="27" xfId="0" applyNumberFormat="1" applyFont="1" applyFill="1" applyBorder="1" applyAlignment="1" applyProtection="1">
      <alignment horizontal="center"/>
      <protection/>
    </xf>
    <xf numFmtId="37" fontId="2" fillId="33" borderId="16" xfId="0" applyNumberFormat="1" applyFont="1" applyFill="1" applyBorder="1" applyAlignment="1" applyProtection="1">
      <alignment horizontal="center"/>
      <protection/>
    </xf>
    <xf numFmtId="37" fontId="2" fillId="33" borderId="29" xfId="0" applyNumberFormat="1" applyFont="1" applyFill="1" applyBorder="1" applyAlignment="1" applyProtection="1">
      <alignment horizontal="center"/>
      <protection/>
    </xf>
    <xf numFmtId="37" fontId="2" fillId="33" borderId="30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37" fontId="51" fillId="33" borderId="27" xfId="0" applyNumberFormat="1" applyFont="1" applyFill="1" applyBorder="1" applyAlignment="1" applyProtection="1">
      <alignment horizontal="center"/>
      <protection/>
    </xf>
    <xf numFmtId="37" fontId="51" fillId="33" borderId="16" xfId="0" applyNumberFormat="1" applyFont="1" applyFill="1" applyBorder="1" applyAlignment="1" applyProtection="1">
      <alignment horizontal="center"/>
      <protection/>
    </xf>
    <xf numFmtId="37" fontId="51" fillId="33" borderId="29" xfId="0" applyNumberFormat="1" applyFont="1" applyFill="1" applyBorder="1" applyAlignment="1" applyProtection="1">
      <alignment horizontal="center"/>
      <protection/>
    </xf>
    <xf numFmtId="37" fontId="51" fillId="33" borderId="30" xfId="0" applyNumberFormat="1" applyFont="1" applyFill="1" applyBorder="1" applyAlignment="1" applyProtection="1">
      <alignment horizontal="center"/>
      <protection/>
    </xf>
    <xf numFmtId="37" fontId="51" fillId="33" borderId="0" xfId="0" applyNumberFormat="1" applyFont="1" applyFill="1" applyBorder="1" applyAlignment="1" applyProtection="1">
      <alignment horizontal="center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0" fontId="11" fillId="0" borderId="14" xfId="57" applyFont="1" applyBorder="1" applyAlignment="1">
      <alignment horizontal="center" vertical="center"/>
      <protection/>
    </xf>
    <xf numFmtId="0" fontId="11" fillId="0" borderId="17" xfId="57" applyFont="1" applyBorder="1" applyAlignment="1">
      <alignment horizontal="center" vertical="center"/>
      <protection/>
    </xf>
    <xf numFmtId="0" fontId="7" fillId="0" borderId="0" xfId="58" applyFont="1" applyAlignment="1">
      <alignment horizontal="center"/>
      <protection/>
    </xf>
    <xf numFmtId="0" fontId="4" fillId="0" borderId="0" xfId="58" applyAlignment="1">
      <alignment horizontal="center"/>
      <protection/>
    </xf>
    <xf numFmtId="0" fontId="4" fillId="0" borderId="0" xfId="58" applyAlignment="1">
      <alignment/>
      <protection/>
    </xf>
    <xf numFmtId="0" fontId="11" fillId="0" borderId="0" xfId="65" applyFont="1" applyBorder="1" applyAlignment="1">
      <alignment horizontal="center"/>
      <protection/>
    </xf>
    <xf numFmtId="0" fontId="11" fillId="0" borderId="15" xfId="57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11" fillId="33" borderId="0" xfId="0" applyFont="1" applyFill="1" applyAlignment="1">
      <alignment horizontal="center"/>
    </xf>
    <xf numFmtId="0" fontId="11" fillId="33" borderId="10" xfId="0" applyFont="1" applyFill="1" applyBorder="1" applyAlignment="1">
      <alignment horizontal="center" wrapText="1"/>
    </xf>
    <xf numFmtId="0" fontId="0" fillId="33" borderId="41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11" fillId="33" borderId="41" xfId="0" applyFont="1" applyFill="1" applyBorder="1" applyAlignment="1">
      <alignment horizontal="center" wrapText="1"/>
    </xf>
    <xf numFmtId="49" fontId="5" fillId="33" borderId="0" xfId="57" applyNumberFormat="1" applyFont="1" applyFill="1" applyAlignment="1">
      <alignment horizontal="center"/>
      <protection/>
    </xf>
    <xf numFmtId="49" fontId="5" fillId="33" borderId="42" xfId="60" applyNumberFormat="1" applyFont="1" applyFill="1" applyBorder="1" applyAlignment="1">
      <alignment horizontal="center" vertical="center"/>
      <protection/>
    </xf>
    <xf numFmtId="49" fontId="5" fillId="33" borderId="43" xfId="60" applyNumberFormat="1" applyFont="1" applyFill="1" applyBorder="1" applyAlignment="1">
      <alignment horizontal="center" vertical="center"/>
      <protection/>
    </xf>
    <xf numFmtId="1" fontId="5" fillId="33" borderId="44" xfId="60" applyNumberFormat="1" applyFont="1" applyFill="1" applyBorder="1" applyAlignment="1">
      <alignment horizontal="center"/>
      <protection/>
    </xf>
    <xf numFmtId="1" fontId="5" fillId="33" borderId="45" xfId="60" applyNumberFormat="1" applyFont="1" applyFill="1" applyBorder="1" applyAlignment="1">
      <alignment horizontal="center"/>
      <protection/>
    </xf>
    <xf numFmtId="1" fontId="5" fillId="33" borderId="46" xfId="60" applyNumberFormat="1" applyFont="1" applyFill="1" applyBorder="1" applyAlignment="1">
      <alignment horizontal="center"/>
      <protection/>
    </xf>
    <xf numFmtId="1" fontId="5" fillId="33" borderId="44" xfId="62" applyNumberFormat="1" applyFont="1" applyFill="1" applyBorder="1" applyAlignment="1">
      <alignment horizontal="center"/>
      <protection/>
    </xf>
    <xf numFmtId="1" fontId="5" fillId="33" borderId="45" xfId="62" applyNumberFormat="1" applyFont="1" applyFill="1" applyBorder="1" applyAlignment="1">
      <alignment horizontal="center"/>
      <protection/>
    </xf>
    <xf numFmtId="1" fontId="5" fillId="33" borderId="46" xfId="62" applyNumberFormat="1" applyFont="1" applyFill="1" applyBorder="1" applyAlignment="1">
      <alignment horizontal="center"/>
      <protection/>
    </xf>
    <xf numFmtId="49" fontId="5" fillId="33" borderId="0" xfId="64" applyNumberFormat="1" applyFont="1" applyFill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 2" xfId="44"/>
    <cellStyle name="Comma 7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15" xfId="58"/>
    <cellStyle name="Normal 19" xfId="59"/>
    <cellStyle name="Normal 2" xfId="60"/>
    <cellStyle name="Normal 2 2 2" xfId="61"/>
    <cellStyle name="Normal 21" xfId="62"/>
    <cellStyle name="Normal 3 2" xfId="63"/>
    <cellStyle name="Normal 7 2" xfId="64"/>
    <cellStyle name="Normal_MMA arrival and LOS 2005" xfId="65"/>
    <cellStyle name="Normal_update 3-month seats" xfId="66"/>
    <cellStyle name="Note" xfId="67"/>
    <cellStyle name="Output" xfId="68"/>
    <cellStyle name="Percent" xfId="69"/>
    <cellStyle name="Percent 2" xfId="70"/>
    <cellStyle name="Percent 3" xfId="71"/>
    <cellStyle name="Percent 4 2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316"/>
  <sheetViews>
    <sheetView showGridLines="0" tabSelected="1" zoomScaleSheetLayoutView="100" zoomScalePageLayoutView="0" workbookViewId="0" topLeftCell="A1">
      <selection activeCell="A1" sqref="A1:G1"/>
    </sheetView>
  </sheetViews>
  <sheetFormatPr defaultColWidth="38.421875" defaultRowHeight="12.75"/>
  <cols>
    <col min="1" max="1" width="38.140625" style="37" customWidth="1"/>
    <col min="2" max="3" width="9.421875" style="37" bestFit="1" customWidth="1"/>
    <col min="4" max="4" width="10.57421875" style="37" bestFit="1" customWidth="1"/>
    <col min="5" max="6" width="10.421875" style="37" bestFit="1" customWidth="1"/>
    <col min="7" max="7" width="10.57421875" style="37" bestFit="1" customWidth="1"/>
    <col min="8" max="8" width="10.8515625" style="37" bestFit="1" customWidth="1"/>
    <col min="9" max="16384" width="38.421875" style="37" customWidth="1"/>
  </cols>
  <sheetData>
    <row r="1" spans="1:7" s="36" customFormat="1" ht="12">
      <c r="A1" s="337" t="s">
        <v>93</v>
      </c>
      <c r="B1" s="337"/>
      <c r="C1" s="337"/>
      <c r="D1" s="337"/>
      <c r="E1" s="337"/>
      <c r="F1" s="337"/>
      <c r="G1" s="337"/>
    </row>
    <row r="2" s="36" customFormat="1" ht="4.5" customHeight="1"/>
    <row r="3" spans="1:7" ht="12">
      <c r="A3" s="333"/>
      <c r="B3" s="333" t="s">
        <v>1</v>
      </c>
      <c r="C3" s="335"/>
      <c r="D3" s="336"/>
      <c r="E3" s="335" t="s">
        <v>2</v>
      </c>
      <c r="F3" s="335"/>
      <c r="G3" s="336"/>
    </row>
    <row r="4" spans="1:7" ht="12">
      <c r="A4" s="334"/>
      <c r="B4" s="3" t="s">
        <v>3</v>
      </c>
      <c r="C4" s="4">
        <v>2013</v>
      </c>
      <c r="D4" s="5" t="s">
        <v>4</v>
      </c>
      <c r="E4" s="3" t="s">
        <v>3</v>
      </c>
      <c r="F4" s="39">
        <v>2013</v>
      </c>
      <c r="G4" s="40" t="s">
        <v>4</v>
      </c>
    </row>
    <row r="5" spans="1:7" ht="12">
      <c r="A5" s="41"/>
      <c r="B5" s="42" t="s">
        <v>5</v>
      </c>
      <c r="C5" s="43"/>
      <c r="D5" s="44"/>
      <c r="E5" s="42"/>
      <c r="F5" s="43"/>
      <c r="G5" s="44"/>
    </row>
    <row r="6" spans="1:7" ht="12">
      <c r="A6" s="42" t="s">
        <v>6</v>
      </c>
      <c r="B6" s="45">
        <v>629048.2492322491</v>
      </c>
      <c r="C6" s="45">
        <v>609049.4739481502</v>
      </c>
      <c r="D6" s="46">
        <v>3.283604383468628</v>
      </c>
      <c r="E6" s="45">
        <v>7407131.97501421</v>
      </c>
      <c r="F6" s="45">
        <v>7299877.918688206</v>
      </c>
      <c r="G6" s="46">
        <v>1.469258189201355</v>
      </c>
    </row>
    <row r="7" spans="1:7" ht="12">
      <c r="A7" s="42" t="s">
        <v>7</v>
      </c>
      <c r="B7" s="45">
        <v>411568.2492322668</v>
      </c>
      <c r="C7" s="45">
        <v>400511.4739481583</v>
      </c>
      <c r="D7" s="46">
        <v>2.7606637477874756</v>
      </c>
      <c r="E7" s="45">
        <v>4973542.9750142</v>
      </c>
      <c r="F7" s="45">
        <v>4943583.918688161</v>
      </c>
      <c r="G7" s="46">
        <v>0.6060189604759216</v>
      </c>
    </row>
    <row r="8" spans="1:7" ht="12">
      <c r="A8" s="42" t="s">
        <v>8</v>
      </c>
      <c r="B8" s="45">
        <v>217479.99999998228</v>
      </c>
      <c r="C8" s="45">
        <v>208537.99999999185</v>
      </c>
      <c r="D8" s="46">
        <v>4.287947654724121</v>
      </c>
      <c r="E8" s="45">
        <v>2433589.0000000102</v>
      </c>
      <c r="F8" s="45">
        <v>2356294.0000000447</v>
      </c>
      <c r="G8" s="46">
        <v>3.280363082885742</v>
      </c>
    </row>
    <row r="9" spans="1:7" ht="12">
      <c r="A9" s="42" t="s">
        <v>9</v>
      </c>
      <c r="B9" s="45">
        <v>5617167.1108295405</v>
      </c>
      <c r="C9" s="45">
        <v>5469043.127564084</v>
      </c>
      <c r="D9" s="46">
        <v>2.7084076404571533</v>
      </c>
      <c r="E9" s="45">
        <v>67392745.40055215</v>
      </c>
      <c r="F9" s="45">
        <v>67010429.735583276</v>
      </c>
      <c r="G9" s="46">
        <v>0.5705316066741943</v>
      </c>
    </row>
    <row r="10" spans="1:7" ht="12">
      <c r="A10" s="42" t="s">
        <v>10</v>
      </c>
      <c r="B10" s="45">
        <v>187238.90369431803</v>
      </c>
      <c r="C10" s="45">
        <v>182301.43758546945</v>
      </c>
      <c r="D10" s="46">
        <v>2.7084076404571533</v>
      </c>
      <c r="E10" s="45">
        <v>201774.68682800047</v>
      </c>
      <c r="F10" s="45">
        <v>200630.02914845292</v>
      </c>
      <c r="G10" s="46">
        <v>0.5705316066741943</v>
      </c>
    </row>
    <row r="11" spans="1:7" ht="12">
      <c r="A11" s="42" t="s">
        <v>94</v>
      </c>
      <c r="B11" s="45">
        <v>887913</v>
      </c>
      <c r="C11" s="45">
        <v>863617</v>
      </c>
      <c r="D11" s="46">
        <v>2.813284158706665</v>
      </c>
      <c r="E11" s="45">
        <v>9205719</v>
      </c>
      <c r="F11" s="45">
        <v>9931660</v>
      </c>
      <c r="G11" s="46">
        <v>-7.309362411499023</v>
      </c>
    </row>
    <row r="12" spans="1:7" ht="12">
      <c r="A12" s="42" t="s">
        <v>95</v>
      </c>
      <c r="B12" s="61">
        <v>83.88141630993127</v>
      </c>
      <c r="C12" s="61">
        <v>82.93398578304966</v>
      </c>
      <c r="D12" s="46">
        <v>0.9474305268816039</v>
      </c>
      <c r="E12" s="61">
        <v>85.93786145253401</v>
      </c>
      <c r="F12" s="61">
        <v>87.35108733081881</v>
      </c>
      <c r="G12" s="46">
        <v>-1.4132258782848055</v>
      </c>
    </row>
    <row r="13" spans="1:7" ht="12">
      <c r="A13" s="41"/>
      <c r="B13" s="61"/>
      <c r="C13" s="61"/>
      <c r="D13" s="46"/>
      <c r="E13" s="45"/>
      <c r="F13" s="61"/>
      <c r="G13" s="46"/>
    </row>
    <row r="14" spans="1:7" ht="12">
      <c r="A14" s="42" t="s">
        <v>11</v>
      </c>
      <c r="B14" s="45"/>
      <c r="C14" s="45"/>
      <c r="D14" s="46"/>
      <c r="E14" s="45"/>
      <c r="F14" s="45"/>
      <c r="G14" s="46"/>
    </row>
    <row r="15" spans="1:7" ht="12">
      <c r="A15" s="42" t="s">
        <v>12</v>
      </c>
      <c r="B15" s="45">
        <v>392076.2864199173</v>
      </c>
      <c r="C15" s="45">
        <v>381627.24937259377</v>
      </c>
      <c r="D15" s="46">
        <v>2.7380218505859375</v>
      </c>
      <c r="E15" s="45">
        <v>4695479.059217908</v>
      </c>
      <c r="F15" s="45">
        <v>4606466.353864329</v>
      </c>
      <c r="G15" s="46">
        <v>1.9323424100875854</v>
      </c>
    </row>
    <row r="16" spans="1:7" ht="12">
      <c r="A16" s="42" t="s">
        <v>13</v>
      </c>
      <c r="B16" s="45">
        <v>299364.6195057313</v>
      </c>
      <c r="C16" s="45">
        <v>288876.4568776178</v>
      </c>
      <c r="D16" s="46">
        <v>3.630674123764038</v>
      </c>
      <c r="E16" s="45">
        <v>3528722.5931539913</v>
      </c>
      <c r="F16" s="45">
        <v>3416745.1415031166</v>
      </c>
      <c r="G16" s="46">
        <v>3.277313470840454</v>
      </c>
    </row>
    <row r="17" spans="1:7" ht="12">
      <c r="A17" s="42" t="s">
        <v>14</v>
      </c>
      <c r="B17" s="45">
        <v>15396.635845444785</v>
      </c>
      <c r="C17" s="45">
        <v>15325.537682203316</v>
      </c>
      <c r="D17" s="46">
        <v>0.4639195501804352</v>
      </c>
      <c r="E17" s="45">
        <v>192815.3169059461</v>
      </c>
      <c r="F17" s="45">
        <v>156312.5726110075</v>
      </c>
      <c r="G17" s="46">
        <v>23.35240364074707</v>
      </c>
    </row>
    <row r="18" spans="1:7" ht="12">
      <c r="A18" s="41"/>
      <c r="B18" s="45"/>
      <c r="C18" s="45"/>
      <c r="D18" s="46"/>
      <c r="E18" s="45"/>
      <c r="F18" s="45"/>
      <c r="G18" s="46"/>
    </row>
    <row r="19" spans="1:7" ht="12">
      <c r="A19" s="42" t="s">
        <v>15</v>
      </c>
      <c r="B19" s="45">
        <v>82104.60962704971</v>
      </c>
      <c r="C19" s="45">
        <v>81961.3002319142</v>
      </c>
      <c r="D19" s="46">
        <v>0.17485007643699646</v>
      </c>
      <c r="E19" s="45">
        <v>1012649.4513664935</v>
      </c>
      <c r="F19" s="45">
        <v>1022694.9053306618</v>
      </c>
      <c r="G19" s="46">
        <v>-0.9822532534599304</v>
      </c>
    </row>
    <row r="20" spans="1:7" ht="12">
      <c r="A20" s="42" t="s">
        <v>16</v>
      </c>
      <c r="B20" s="45">
        <v>45034.16559960179</v>
      </c>
      <c r="C20" s="45">
        <v>45209.244141532945</v>
      </c>
      <c r="D20" s="46">
        <v>-0.3872627019882202</v>
      </c>
      <c r="E20" s="45">
        <v>537332.1420297766</v>
      </c>
      <c r="F20" s="45">
        <v>547058.2420577233</v>
      </c>
      <c r="G20" s="46">
        <v>-1.7778911590576172</v>
      </c>
    </row>
    <row r="21" spans="1:7" ht="12">
      <c r="A21" s="42" t="s">
        <v>17</v>
      </c>
      <c r="B21" s="45">
        <v>9107.158740425068</v>
      </c>
      <c r="C21" s="45">
        <v>8275.496522847772</v>
      </c>
      <c r="D21" s="46">
        <v>10.04969596862793</v>
      </c>
      <c r="E21" s="45">
        <v>100553.53373845783</v>
      </c>
      <c r="F21" s="45">
        <v>97721.3031965484</v>
      </c>
      <c r="G21" s="46">
        <v>2.898273468017578</v>
      </c>
    </row>
    <row r="22" spans="1:7" ht="12">
      <c r="A22" s="41"/>
      <c r="B22" s="45"/>
      <c r="C22" s="45"/>
      <c r="D22" s="46"/>
      <c r="E22" s="45"/>
      <c r="F22" s="45"/>
      <c r="G22" s="46"/>
    </row>
    <row r="23" spans="1:7" ht="12">
      <c r="A23" s="42" t="s">
        <v>18</v>
      </c>
      <c r="B23" s="45">
        <v>190895.83974543907</v>
      </c>
      <c r="C23" s="45">
        <v>184109.03619004678</v>
      </c>
      <c r="D23" s="46">
        <v>3.686295747756958</v>
      </c>
      <c r="E23" s="45">
        <v>2205521.1019234154</v>
      </c>
      <c r="F23" s="45">
        <v>2186362.3650520807</v>
      </c>
      <c r="G23" s="46">
        <v>0.8762837052345276</v>
      </c>
    </row>
    <row r="24" spans="1:7" ht="12">
      <c r="A24" s="42" t="s">
        <v>19</v>
      </c>
      <c r="B24" s="45">
        <v>187315.00076515749</v>
      </c>
      <c r="C24" s="45">
        <v>180874.38319787584</v>
      </c>
      <c r="D24" s="46">
        <v>3.560823440551758</v>
      </c>
      <c r="E24" s="45">
        <v>2170654.075203389</v>
      </c>
      <c r="F24" s="45">
        <v>2147641.189775764</v>
      </c>
      <c r="G24" s="46">
        <v>1.0715423822402954</v>
      </c>
    </row>
    <row r="25" spans="1:7" ht="12">
      <c r="A25" s="42" t="s">
        <v>20</v>
      </c>
      <c r="B25" s="45">
        <v>121010.99287589619</v>
      </c>
      <c r="C25" s="45">
        <v>115212.9763517344</v>
      </c>
      <c r="D25" s="46">
        <v>5.03243350982666</v>
      </c>
      <c r="E25" s="45">
        <v>1338578.6118330574</v>
      </c>
      <c r="F25" s="45">
        <v>1313755.7691263705</v>
      </c>
      <c r="G25" s="46">
        <v>1.8894563913345337</v>
      </c>
    </row>
    <row r="26" spans="1:7" ht="12">
      <c r="A26" s="42" t="s">
        <v>21</v>
      </c>
      <c r="B26" s="45">
        <v>12160.8122173972</v>
      </c>
      <c r="C26" s="45">
        <v>11650.56608811832</v>
      </c>
      <c r="D26" s="46">
        <v>4.379582405090332</v>
      </c>
      <c r="E26" s="45">
        <v>142092.2007126438</v>
      </c>
      <c r="F26" s="45">
        <v>149662.21443105818</v>
      </c>
      <c r="G26" s="46">
        <v>-5.058065891265869</v>
      </c>
    </row>
    <row r="27" spans="1:7" ht="12">
      <c r="A27" s="41"/>
      <c r="B27" s="45"/>
      <c r="C27" s="45"/>
      <c r="D27" s="46"/>
      <c r="E27" s="45"/>
      <c r="F27" s="45"/>
      <c r="G27" s="46"/>
    </row>
    <row r="28" spans="1:7" ht="12">
      <c r="A28" s="42" t="s">
        <v>22</v>
      </c>
      <c r="B28" s="45">
        <v>5317.900216025866</v>
      </c>
      <c r="C28" s="45">
        <v>4353.869065320464</v>
      </c>
      <c r="D28" s="46">
        <v>22.14194107055664</v>
      </c>
      <c r="E28" s="45">
        <v>52835.96029745586</v>
      </c>
      <c r="F28" s="45">
        <v>49536.57248173477</v>
      </c>
      <c r="G28" s="46">
        <v>6.66050910949707</v>
      </c>
    </row>
    <row r="29" spans="1:7" ht="12">
      <c r="A29" s="42" t="s">
        <v>23</v>
      </c>
      <c r="B29" s="45">
        <v>672.918413734431</v>
      </c>
      <c r="C29" s="45">
        <v>624.571308677652</v>
      </c>
      <c r="D29" s="46">
        <v>7.740846157073975</v>
      </c>
      <c r="E29" s="45">
        <v>5853.4411209610835</v>
      </c>
      <c r="F29" s="45">
        <v>6298.68743310751</v>
      </c>
      <c r="G29" s="46">
        <v>-7.068874359130859</v>
      </c>
    </row>
    <row r="30" spans="1:7" ht="12">
      <c r="A30" s="42" t="s">
        <v>24</v>
      </c>
      <c r="B30" s="45">
        <v>3063.4959314381476</v>
      </c>
      <c r="C30" s="45">
        <v>2333.094955706868</v>
      </c>
      <c r="D30" s="46">
        <v>31.30609703063965</v>
      </c>
      <c r="E30" s="45">
        <v>28786.68606057188</v>
      </c>
      <c r="F30" s="45">
        <v>25415.00872921041</v>
      </c>
      <c r="G30" s="46">
        <v>13.266481399536133</v>
      </c>
    </row>
    <row r="31" spans="1:7" ht="12">
      <c r="A31" s="41"/>
      <c r="B31" s="45"/>
      <c r="C31" s="45"/>
      <c r="D31" s="46"/>
      <c r="E31" s="45"/>
      <c r="F31" s="45"/>
      <c r="G31" s="46"/>
    </row>
    <row r="32" spans="1:7" ht="12">
      <c r="A32" s="42" t="s">
        <v>25</v>
      </c>
      <c r="B32" s="45">
        <v>5482.548167544475</v>
      </c>
      <c r="C32" s="45">
        <v>5507.418542059694</v>
      </c>
      <c r="D32" s="46">
        <v>-0.4515795111656189</v>
      </c>
      <c r="E32" s="45">
        <v>59974.69288239396</v>
      </c>
      <c r="F32" s="45">
        <v>67558.23826120744</v>
      </c>
      <c r="G32" s="46">
        <v>-11.225196838378906</v>
      </c>
    </row>
    <row r="33" spans="1:7" ht="12">
      <c r="A33" s="42" t="s">
        <v>26</v>
      </c>
      <c r="B33" s="45">
        <v>850.5749054871995</v>
      </c>
      <c r="C33" s="45">
        <v>845.5061310896316</v>
      </c>
      <c r="D33" s="46">
        <v>0.5994958877563477</v>
      </c>
      <c r="E33" s="45">
        <v>6997.5997130729465</v>
      </c>
      <c r="F33" s="45">
        <v>9761.222978165455</v>
      </c>
      <c r="G33" s="46">
        <v>-28.312265396118164</v>
      </c>
    </row>
    <row r="34" spans="1:7" ht="12">
      <c r="A34" s="42" t="s">
        <v>27</v>
      </c>
      <c r="B34" s="45">
        <v>2905.9154569066236</v>
      </c>
      <c r="C34" s="45">
        <v>2795.4779409364423</v>
      </c>
      <c r="D34" s="46">
        <v>3.9505772590637207</v>
      </c>
      <c r="E34" s="45">
        <v>32298.69339338795</v>
      </c>
      <c r="F34" s="45">
        <v>32791.27672609058</v>
      </c>
      <c r="G34" s="46">
        <v>-1.5021779537200928</v>
      </c>
    </row>
    <row r="35" spans="1:7" ht="12">
      <c r="A35" s="41"/>
      <c r="B35" s="45"/>
      <c r="C35" s="45"/>
      <c r="D35" s="46"/>
      <c r="E35" s="45"/>
      <c r="F35" s="45"/>
      <c r="G35" s="46"/>
    </row>
    <row r="36" spans="1:7" ht="12">
      <c r="A36" s="42" t="s">
        <v>28</v>
      </c>
      <c r="B36" s="45">
        <v>106789.79251493033</v>
      </c>
      <c r="C36" s="45">
        <v>101943.08909201788</v>
      </c>
      <c r="D36" s="46">
        <v>4.754322528839111</v>
      </c>
      <c r="E36" s="45">
        <v>1305985.9821311163</v>
      </c>
      <c r="F36" s="45">
        <v>1310475.7096534772</v>
      </c>
      <c r="G36" s="46">
        <v>-0.3426028788089752</v>
      </c>
    </row>
    <row r="37" spans="1:7" ht="12">
      <c r="A37" s="42" t="s">
        <v>29</v>
      </c>
      <c r="B37" s="45">
        <v>91441.84748376628</v>
      </c>
      <c r="C37" s="45">
        <v>86437.70547747254</v>
      </c>
      <c r="D37" s="46">
        <v>5.789304733276367</v>
      </c>
      <c r="E37" s="45">
        <v>1098073.7247320102</v>
      </c>
      <c r="F37" s="45">
        <v>1095983.5227045715</v>
      </c>
      <c r="G37" s="46">
        <v>0.1907147318124771</v>
      </c>
    </row>
    <row r="38" spans="1:7" ht="12">
      <c r="A38" s="42" t="s">
        <v>30</v>
      </c>
      <c r="B38" s="45">
        <v>36467.24780507438</v>
      </c>
      <c r="C38" s="45">
        <v>36074.876544333645</v>
      </c>
      <c r="D38" s="46">
        <v>1.0876579284667969</v>
      </c>
      <c r="E38" s="45">
        <v>480404.53509533143</v>
      </c>
      <c r="F38" s="45">
        <v>480349.9747794783</v>
      </c>
      <c r="G38" s="46">
        <v>0.011358451098203659</v>
      </c>
    </row>
    <row r="39" spans="1:7" ht="12">
      <c r="A39" s="42" t="s">
        <v>31</v>
      </c>
      <c r="B39" s="45">
        <v>52305.02623344605</v>
      </c>
      <c r="C39" s="45">
        <v>49423.02327616556</v>
      </c>
      <c r="D39" s="46">
        <v>5.831296443939209</v>
      </c>
      <c r="E39" s="45">
        <v>601266.7136283125</v>
      </c>
      <c r="F39" s="45">
        <v>597464.4549923585</v>
      </c>
      <c r="G39" s="46">
        <v>0.6363991498947144</v>
      </c>
    </row>
    <row r="40" spans="1:7" ht="12">
      <c r="A40" s="42" t="s">
        <v>32</v>
      </c>
      <c r="B40" s="45">
        <v>10060.438661006941</v>
      </c>
      <c r="C40" s="45">
        <v>9905.89532479962</v>
      </c>
      <c r="D40" s="46">
        <v>1.5601147413253784</v>
      </c>
      <c r="E40" s="45">
        <v>116780.38921395157</v>
      </c>
      <c r="F40" s="45">
        <v>121530.4532183394</v>
      </c>
      <c r="G40" s="46">
        <v>-3.9085381031036377</v>
      </c>
    </row>
    <row r="41" spans="1:7" ht="12">
      <c r="A41" s="41"/>
      <c r="B41" s="45"/>
      <c r="C41" s="45"/>
      <c r="D41" s="46"/>
      <c r="E41" s="45"/>
      <c r="F41" s="45"/>
      <c r="G41" s="46"/>
    </row>
    <row r="42" spans="1:7" ht="12">
      <c r="A42" s="42" t="s">
        <v>33</v>
      </c>
      <c r="B42" s="45">
        <v>329683.62972651783</v>
      </c>
      <c r="C42" s="45">
        <v>320173.01707053237</v>
      </c>
      <c r="D42" s="46">
        <v>2.9704604148864746</v>
      </c>
      <c r="E42" s="45">
        <v>3878409.3818602194</v>
      </c>
      <c r="F42" s="45">
        <v>3883132.7771850894</v>
      </c>
      <c r="G42" s="46">
        <v>-0.12163878232240677</v>
      </c>
    </row>
    <row r="43" spans="1:7" ht="12">
      <c r="A43" s="42" t="s">
        <v>34</v>
      </c>
      <c r="B43" s="45">
        <v>236971.96281233177</v>
      </c>
      <c r="C43" s="45">
        <v>227422.2245755564</v>
      </c>
      <c r="D43" s="46">
        <v>4.199122905731201</v>
      </c>
      <c r="E43" s="45">
        <v>2711652.9157963013</v>
      </c>
      <c r="F43" s="45">
        <v>2693411.564823877</v>
      </c>
      <c r="G43" s="46">
        <v>0.6772581934928894</v>
      </c>
    </row>
    <row r="44" spans="1:7" ht="12">
      <c r="A44" s="42" t="s">
        <v>35</v>
      </c>
      <c r="B44" s="45">
        <v>92711.66691418606</v>
      </c>
      <c r="C44" s="45">
        <v>92750.79249497596</v>
      </c>
      <c r="D44" s="46">
        <v>-0.04218355566263199</v>
      </c>
      <c r="E44" s="45">
        <v>1166756.4660639183</v>
      </c>
      <c r="F44" s="45">
        <v>1189721.2123612126</v>
      </c>
      <c r="G44" s="46">
        <v>-1.930262804031372</v>
      </c>
    </row>
    <row r="45" spans="1:7" ht="12">
      <c r="A45" s="42" t="s">
        <v>36</v>
      </c>
      <c r="B45" s="45">
        <v>519238.29753389687</v>
      </c>
      <c r="C45" s="45">
        <v>500191.778086818</v>
      </c>
      <c r="D45" s="46">
        <v>3.8078434467315674</v>
      </c>
      <c r="E45" s="45">
        <v>6018751.101479171</v>
      </c>
      <c r="F45" s="45">
        <v>5891083.518090841</v>
      </c>
      <c r="G45" s="46">
        <v>2.1671323776245117</v>
      </c>
    </row>
    <row r="46" spans="1:7" ht="12">
      <c r="A46" s="42" t="s">
        <v>37</v>
      </c>
      <c r="B46" s="45">
        <v>109809.95169835218</v>
      </c>
      <c r="C46" s="45">
        <v>108857.69586133218</v>
      </c>
      <c r="D46" s="46">
        <v>0.874771237373352</v>
      </c>
      <c r="E46" s="45">
        <v>1388380.8735350387</v>
      </c>
      <c r="F46" s="45">
        <v>1408794.4005973646</v>
      </c>
      <c r="G46" s="46">
        <v>-1.4490067958831787</v>
      </c>
    </row>
    <row r="47" spans="1:7" ht="12">
      <c r="A47" s="42" t="s">
        <v>38</v>
      </c>
      <c r="B47" s="47">
        <v>1.2385157079150872</v>
      </c>
      <c r="C47" s="47">
        <v>1.241717367555209</v>
      </c>
      <c r="D47" s="46">
        <v>-0.2578412592411041</v>
      </c>
      <c r="E47" s="47">
        <v>1.2552198681569895</v>
      </c>
      <c r="F47" s="47">
        <v>1.2608940960236232</v>
      </c>
      <c r="G47" s="46">
        <v>-0.45001620054244995</v>
      </c>
    </row>
    <row r="48" spans="1:7" ht="12">
      <c r="A48" s="41"/>
      <c r="B48" s="45"/>
      <c r="C48" s="45"/>
      <c r="D48" s="46"/>
      <c r="E48" s="45"/>
      <c r="F48" s="45"/>
      <c r="G48" s="46"/>
    </row>
    <row r="49" spans="1:7" ht="12">
      <c r="A49" s="42" t="s">
        <v>39</v>
      </c>
      <c r="B49" s="45"/>
      <c r="C49" s="45"/>
      <c r="D49" s="46"/>
      <c r="E49" s="45"/>
      <c r="F49" s="45"/>
      <c r="G49" s="46"/>
    </row>
    <row r="50" spans="1:7" ht="12">
      <c r="A50" s="42" t="s">
        <v>40</v>
      </c>
      <c r="B50" s="47">
        <v>8.929628399228948</v>
      </c>
      <c r="C50" s="47">
        <v>8.979636895687847</v>
      </c>
      <c r="D50" s="46">
        <v>-0.55690997838974</v>
      </c>
      <c r="E50" s="47">
        <v>9.098358936749317</v>
      </c>
      <c r="F50" s="47">
        <v>9.179664438501336</v>
      </c>
      <c r="G50" s="46">
        <v>-0.8857132196426392</v>
      </c>
    </row>
    <row r="51" spans="1:7" ht="12">
      <c r="A51" s="41"/>
      <c r="B51" s="45"/>
      <c r="C51" s="45"/>
      <c r="D51" s="46"/>
      <c r="E51" s="45"/>
      <c r="F51" s="45"/>
      <c r="G51" s="46"/>
    </row>
    <row r="52" spans="1:7" ht="12">
      <c r="A52" s="42" t="s">
        <v>41</v>
      </c>
      <c r="B52" s="45"/>
      <c r="C52" s="45"/>
      <c r="D52" s="46"/>
      <c r="E52" s="45"/>
      <c r="F52" s="45"/>
      <c r="G52" s="46"/>
    </row>
    <row r="53" spans="1:7" ht="12">
      <c r="A53" s="42" t="s">
        <v>42</v>
      </c>
      <c r="B53" s="45">
        <v>397952.6544875218</v>
      </c>
      <c r="C53" s="45">
        <v>383395.64486096264</v>
      </c>
      <c r="D53" s="46">
        <v>3.796863555908203</v>
      </c>
      <c r="E53" s="45">
        <v>4726509.046623147</v>
      </c>
      <c r="F53" s="45">
        <v>4616469.131668594</v>
      </c>
      <c r="G53" s="46">
        <v>2.3836381435394287</v>
      </c>
    </row>
    <row r="54" spans="1:7" ht="12">
      <c r="A54" s="42" t="s">
        <v>43</v>
      </c>
      <c r="B54" s="45">
        <v>352684.79883539304</v>
      </c>
      <c r="C54" s="45">
        <v>338787.59351700783</v>
      </c>
      <c r="D54" s="46">
        <v>4.102040767669678</v>
      </c>
      <c r="E54" s="45">
        <v>4149581.3789617587</v>
      </c>
      <c r="F54" s="45">
        <v>4050388.0810023476</v>
      </c>
      <c r="G54" s="46">
        <v>2.4489824771881104</v>
      </c>
    </row>
    <row r="55" spans="1:7" ht="12">
      <c r="A55" s="42" t="s">
        <v>44</v>
      </c>
      <c r="B55" s="45">
        <v>111000.96981064379</v>
      </c>
      <c r="C55" s="45">
        <v>108778.16491585999</v>
      </c>
      <c r="D55" s="46">
        <v>2.043429374694824</v>
      </c>
      <c r="E55" s="45">
        <v>1294076.6200367718</v>
      </c>
      <c r="F55" s="45">
        <v>1323881.2032366924</v>
      </c>
      <c r="G55" s="46">
        <v>-2.2513034343719482</v>
      </c>
    </row>
    <row r="56" spans="1:7" ht="12">
      <c r="A56" s="42" t="s">
        <v>45</v>
      </c>
      <c r="B56" s="45">
        <v>88879.07840138228</v>
      </c>
      <c r="C56" s="45">
        <v>86645.73808582156</v>
      </c>
      <c r="D56" s="46">
        <v>2.5775535106658936</v>
      </c>
      <c r="E56" s="45">
        <v>1005798.9601379854</v>
      </c>
      <c r="F56" s="45">
        <v>1031033.875639112</v>
      </c>
      <c r="G56" s="46">
        <v>-2.4475350379943848</v>
      </c>
    </row>
    <row r="57" spans="1:7" ht="12">
      <c r="A57" s="42" t="s">
        <v>46</v>
      </c>
      <c r="B57" s="45">
        <v>62345.10120893392</v>
      </c>
      <c r="C57" s="45">
        <v>60610.96420496106</v>
      </c>
      <c r="D57" s="46">
        <v>2.8610944747924805</v>
      </c>
      <c r="E57" s="45">
        <v>704364.1930395789</v>
      </c>
      <c r="F57" s="45">
        <v>703021.504772173</v>
      </c>
      <c r="G57" s="46">
        <v>0.190988227725029</v>
      </c>
    </row>
    <row r="58" spans="1:7" ht="12">
      <c r="A58" s="42" t="s">
        <v>47</v>
      </c>
      <c r="B58" s="45">
        <v>48354.35972249755</v>
      </c>
      <c r="C58" s="45">
        <v>47175.61865207653</v>
      </c>
      <c r="D58" s="46">
        <v>2.4986233711242676</v>
      </c>
      <c r="E58" s="45">
        <v>542453.4688464386</v>
      </c>
      <c r="F58" s="45">
        <v>543379.2605629142</v>
      </c>
      <c r="G58" s="46">
        <v>-0.170376718044281</v>
      </c>
    </row>
    <row r="59" spans="1:7" ht="12">
      <c r="A59" s="41"/>
      <c r="B59" s="45"/>
      <c r="C59" s="45"/>
      <c r="D59" s="46"/>
      <c r="E59" s="45"/>
      <c r="F59" s="45"/>
      <c r="G59" s="46"/>
    </row>
    <row r="60" spans="1:7" ht="12">
      <c r="A60" s="42" t="s">
        <v>48</v>
      </c>
      <c r="B60" s="45">
        <v>9790.20624355265</v>
      </c>
      <c r="C60" s="45">
        <v>9340.94298562226</v>
      </c>
      <c r="D60" s="46">
        <v>4.8096137046813965</v>
      </c>
      <c r="E60" s="45">
        <v>124453.95754167892</v>
      </c>
      <c r="F60" s="45">
        <v>114066.06933644661</v>
      </c>
      <c r="G60" s="46">
        <v>9.106904983520508</v>
      </c>
    </row>
    <row r="61" spans="1:7" ht="12">
      <c r="A61" s="42" t="s">
        <v>49</v>
      </c>
      <c r="B61" s="45">
        <v>52540.77585139608</v>
      </c>
      <c r="C61" s="45">
        <v>53357.19164619339</v>
      </c>
      <c r="D61" s="46">
        <v>-1.530095100402832</v>
      </c>
      <c r="E61" s="45">
        <v>623885.1248639124</v>
      </c>
      <c r="F61" s="45">
        <v>625486.6520369007</v>
      </c>
      <c r="G61" s="46">
        <v>-0.25604498386383057</v>
      </c>
    </row>
    <row r="62" spans="1:7" ht="12">
      <c r="A62" s="42" t="s">
        <v>50</v>
      </c>
      <c r="B62" s="45">
        <v>6025.8135139406495</v>
      </c>
      <c r="C62" s="45">
        <v>6132.6125681179565</v>
      </c>
      <c r="D62" s="46">
        <v>-1.741493582725525</v>
      </c>
      <c r="E62" s="45">
        <v>74636.86314533386</v>
      </c>
      <c r="F62" s="45">
        <v>73355.8243036691</v>
      </c>
      <c r="G62" s="46">
        <v>1.746335506439209</v>
      </c>
    </row>
    <row r="63" spans="1:7" ht="12">
      <c r="A63" s="48" t="s">
        <v>51</v>
      </c>
      <c r="B63" s="49">
        <v>8803.725597176584</v>
      </c>
      <c r="C63" s="49">
        <v>7243.05556432652</v>
      </c>
      <c r="D63" s="50">
        <v>21.547122955322266</v>
      </c>
      <c r="E63" s="49">
        <v>100336.19080873243</v>
      </c>
      <c r="F63" s="49">
        <v>93822.43269626757</v>
      </c>
      <c r="G63" s="50">
        <v>6.9426445960998535</v>
      </c>
    </row>
    <row r="64" spans="1:7" ht="18.75" customHeight="1">
      <c r="A64" s="51" t="s">
        <v>52</v>
      </c>
      <c r="B64" s="52"/>
      <c r="C64" s="52"/>
      <c r="D64" s="53"/>
      <c r="E64" s="52"/>
      <c r="F64" s="52"/>
      <c r="G64" s="53"/>
    </row>
    <row r="65" spans="1:7" ht="12">
      <c r="A65" s="37" t="s">
        <v>80</v>
      </c>
      <c r="B65" s="54"/>
      <c r="C65" s="54"/>
      <c r="D65" s="54"/>
      <c r="E65" s="54"/>
      <c r="F65" s="54"/>
      <c r="G65" s="54"/>
    </row>
    <row r="66" spans="2:7" ht="12">
      <c r="B66" s="54"/>
      <c r="C66" s="54"/>
      <c r="D66" s="54"/>
      <c r="E66" s="54"/>
      <c r="F66" s="54"/>
      <c r="G66" s="54"/>
    </row>
    <row r="67" spans="1:7" ht="12">
      <c r="A67" s="337" t="s">
        <v>96</v>
      </c>
      <c r="B67" s="337"/>
      <c r="C67" s="337"/>
      <c r="D67" s="337"/>
      <c r="E67" s="337"/>
      <c r="F67" s="337"/>
      <c r="G67" s="337"/>
    </row>
    <row r="68" spans="1:7" ht="14.25" customHeight="1">
      <c r="A68" s="78"/>
      <c r="B68" s="78"/>
      <c r="C68" s="78"/>
      <c r="D68" s="78"/>
      <c r="E68" s="78"/>
      <c r="F68" s="78"/>
      <c r="G68" s="78"/>
    </row>
    <row r="69" spans="1:7" ht="12">
      <c r="A69" s="333"/>
      <c r="B69" s="333" t="s">
        <v>1</v>
      </c>
      <c r="C69" s="335"/>
      <c r="D69" s="336"/>
      <c r="E69" s="335" t="s">
        <v>2</v>
      </c>
      <c r="F69" s="335"/>
      <c r="G69" s="336"/>
    </row>
    <row r="70" spans="1:7" ht="12">
      <c r="A70" s="334"/>
      <c r="B70" s="3" t="s">
        <v>3</v>
      </c>
      <c r="C70" s="4">
        <v>2013</v>
      </c>
      <c r="D70" s="5" t="s">
        <v>4</v>
      </c>
      <c r="E70" s="3" t="s">
        <v>3</v>
      </c>
      <c r="F70" s="39">
        <v>2013</v>
      </c>
      <c r="G70" s="40" t="s">
        <v>4</v>
      </c>
    </row>
    <row r="71" spans="1:7" ht="12">
      <c r="A71" s="41"/>
      <c r="B71" s="56"/>
      <c r="C71" s="45"/>
      <c r="D71" s="57"/>
      <c r="E71" s="56"/>
      <c r="F71" s="45"/>
      <c r="G71" s="58"/>
    </row>
    <row r="72" spans="1:7" ht="12">
      <c r="A72" s="42" t="s">
        <v>54</v>
      </c>
      <c r="B72" s="56"/>
      <c r="C72" s="45"/>
      <c r="D72" s="57"/>
      <c r="E72" s="56"/>
      <c r="F72" s="45"/>
      <c r="G72" s="58"/>
    </row>
    <row r="73" spans="1:7" ht="12">
      <c r="A73" s="42" t="s">
        <v>55</v>
      </c>
      <c r="B73" s="56">
        <v>516666.68129244447</v>
      </c>
      <c r="C73" s="45">
        <v>503280.7176837495</v>
      </c>
      <c r="D73" s="59">
        <v>2.659740924835205</v>
      </c>
      <c r="E73" s="56">
        <v>6168023.923862744</v>
      </c>
      <c r="F73" s="45">
        <v>6112150.333014375</v>
      </c>
      <c r="G73" s="59">
        <v>0.9141396880149841</v>
      </c>
    </row>
    <row r="74" spans="1:7" ht="12">
      <c r="A74" s="42" t="s">
        <v>56</v>
      </c>
      <c r="B74" s="56">
        <v>66192.01827148334</v>
      </c>
      <c r="C74" s="45">
        <v>58782.085370011075</v>
      </c>
      <c r="D74" s="59">
        <v>12.605767250061035</v>
      </c>
      <c r="E74" s="56">
        <v>631729.5028216211</v>
      </c>
      <c r="F74" s="45">
        <v>588231.509943724</v>
      </c>
      <c r="G74" s="59">
        <v>7.3947062492370605</v>
      </c>
    </row>
    <row r="75" spans="1:7" ht="12">
      <c r="A75" s="42" t="s">
        <v>57</v>
      </c>
      <c r="B75" s="56">
        <v>61248.15878026242</v>
      </c>
      <c r="C75" s="45">
        <v>54087.51615895447</v>
      </c>
      <c r="D75" s="59">
        <v>13.238993644714355</v>
      </c>
      <c r="E75" s="56">
        <v>569581.5756965838</v>
      </c>
      <c r="F75" s="45">
        <v>525771.6143669611</v>
      </c>
      <c r="G75" s="59">
        <v>8.332508087158203</v>
      </c>
    </row>
    <row r="76" spans="1:7" ht="12">
      <c r="A76" s="42" t="s">
        <v>58</v>
      </c>
      <c r="B76" s="56">
        <v>9922.348980245524</v>
      </c>
      <c r="C76" s="45">
        <v>8387.167265538674</v>
      </c>
      <c r="D76" s="59">
        <v>18.303936004638672</v>
      </c>
      <c r="E76" s="56">
        <v>109593.37955583457</v>
      </c>
      <c r="F76" s="45">
        <v>112125.61905581388</v>
      </c>
      <c r="G76" s="59">
        <v>-2.258395195007324</v>
      </c>
    </row>
    <row r="77" spans="1:7" ht="12">
      <c r="A77" s="42" t="s">
        <v>59</v>
      </c>
      <c r="B77" s="56">
        <v>458442.2005090681</v>
      </c>
      <c r="C77" s="45">
        <v>449480.92664925783</v>
      </c>
      <c r="D77" s="59">
        <v>1.9936939477920532</v>
      </c>
      <c r="E77" s="56">
        <v>5606883.641628239</v>
      </c>
      <c r="F77" s="45">
        <v>5584456.099009555</v>
      </c>
      <c r="G77" s="59">
        <v>0.40160655975341797</v>
      </c>
    </row>
    <row r="78" spans="1:7" ht="12">
      <c r="A78" s="41"/>
      <c r="B78" s="56"/>
      <c r="C78" s="45"/>
      <c r="D78" s="59"/>
      <c r="E78" s="56"/>
      <c r="F78" s="45"/>
      <c r="G78" s="59"/>
    </row>
    <row r="79" spans="1:7" ht="12">
      <c r="A79" s="42" t="s">
        <v>60</v>
      </c>
      <c r="B79" s="56">
        <v>42797.81145555315</v>
      </c>
      <c r="C79" s="45">
        <v>27237.52630933433</v>
      </c>
      <c r="D79" s="59">
        <v>57.12811279296875</v>
      </c>
      <c r="E79" s="56">
        <v>441568.8550526416</v>
      </c>
      <c r="F79" s="45">
        <v>397105.470268442</v>
      </c>
      <c r="G79" s="59">
        <v>11.196870803833008</v>
      </c>
    </row>
    <row r="80" spans="1:7" ht="12">
      <c r="A80" s="42" t="s">
        <v>61</v>
      </c>
      <c r="B80" s="56">
        <v>22572.663056314508</v>
      </c>
      <c r="C80" s="45">
        <v>15235.762848916263</v>
      </c>
      <c r="D80" s="59">
        <v>48.15577697753906</v>
      </c>
      <c r="E80" s="56">
        <v>241844.2418708339</v>
      </c>
      <c r="F80" s="45">
        <v>212066.20316634836</v>
      </c>
      <c r="G80" s="59">
        <v>14.04185962677002</v>
      </c>
    </row>
    <row r="81" spans="1:7" ht="12">
      <c r="A81" s="42" t="s">
        <v>62</v>
      </c>
      <c r="B81" s="56">
        <v>6936.821061008784</v>
      </c>
      <c r="C81" s="45">
        <v>4401.869182570594</v>
      </c>
      <c r="D81" s="59">
        <v>57.588077545166016</v>
      </c>
      <c r="E81" s="56">
        <v>82441.84489226449</v>
      </c>
      <c r="F81" s="45">
        <v>69847.81104580374</v>
      </c>
      <c r="G81" s="59">
        <v>18.030677795410156</v>
      </c>
    </row>
    <row r="82" spans="1:7" ht="12">
      <c r="A82" s="42" t="s">
        <v>63</v>
      </c>
      <c r="B82" s="56">
        <v>14689.560142082779</v>
      </c>
      <c r="C82" s="45">
        <v>8120.631444455006</v>
      </c>
      <c r="D82" s="59">
        <v>80.891845703125</v>
      </c>
      <c r="E82" s="56">
        <v>138388.09364907347</v>
      </c>
      <c r="F82" s="45">
        <v>129208.86521362327</v>
      </c>
      <c r="G82" s="59">
        <v>7.104178428649902</v>
      </c>
    </row>
    <row r="83" spans="1:7" ht="12">
      <c r="A83" s="41"/>
      <c r="B83" s="56"/>
      <c r="C83" s="45"/>
      <c r="D83" s="59"/>
      <c r="E83" s="56"/>
      <c r="F83" s="45"/>
      <c r="G83" s="59"/>
    </row>
    <row r="84" spans="1:7" ht="12">
      <c r="A84" s="42" t="s">
        <v>64</v>
      </c>
      <c r="B84" s="56">
        <v>25706.435926622536</v>
      </c>
      <c r="C84" s="45">
        <v>20337.48699384253</v>
      </c>
      <c r="D84" s="59">
        <v>26.399274826049805</v>
      </c>
      <c r="E84" s="56">
        <v>249295.7819337815</v>
      </c>
      <c r="F84" s="45">
        <v>221939.7083401428</v>
      </c>
      <c r="G84" s="59">
        <v>12.325902938842773</v>
      </c>
    </row>
    <row r="85" spans="1:7" ht="12">
      <c r="A85" s="42" t="s">
        <v>65</v>
      </c>
      <c r="B85" s="56">
        <v>52377.61770200533</v>
      </c>
      <c r="C85" s="45">
        <v>52250.58789296539</v>
      </c>
      <c r="D85" s="59">
        <v>0.24311651289463043</v>
      </c>
      <c r="E85" s="56">
        <v>601276.8390760887</v>
      </c>
      <c r="F85" s="45">
        <v>600340.8128088949</v>
      </c>
      <c r="G85" s="59">
        <v>0.15591581165790558</v>
      </c>
    </row>
    <row r="86" spans="1:7" ht="12">
      <c r="A86" s="42" t="s">
        <v>66</v>
      </c>
      <c r="B86" s="56">
        <v>6497.216394539596</v>
      </c>
      <c r="C86" s="45">
        <v>4777.718246985656</v>
      </c>
      <c r="D86" s="59">
        <v>35.98994445800781</v>
      </c>
      <c r="E86" s="56">
        <v>82435.307376762</v>
      </c>
      <c r="F86" s="45">
        <v>63665.11604941534</v>
      </c>
      <c r="G86" s="59">
        <v>29.482694625854492</v>
      </c>
    </row>
    <row r="87" spans="1:7" ht="12">
      <c r="A87" s="42" t="s">
        <v>67</v>
      </c>
      <c r="B87" s="56">
        <v>3369.538920122454</v>
      </c>
      <c r="C87" s="45">
        <v>529.2473945049283</v>
      </c>
      <c r="D87" s="59">
        <v>536.6661376953125</v>
      </c>
      <c r="E87" s="56">
        <v>28635.995852907505</v>
      </c>
      <c r="F87" s="45">
        <v>19136.37022370826</v>
      </c>
      <c r="G87" s="59">
        <v>49.64173126220703</v>
      </c>
    </row>
    <row r="88" spans="1:7" ht="12">
      <c r="A88" s="42" t="s">
        <v>68</v>
      </c>
      <c r="B88" s="56">
        <v>8740.016005878597</v>
      </c>
      <c r="C88" s="45">
        <v>7823.300546037048</v>
      </c>
      <c r="D88" s="59">
        <v>11.717758178710938</v>
      </c>
      <c r="E88" s="56">
        <v>80754.42785796348</v>
      </c>
      <c r="F88" s="45">
        <v>75487.4504213724</v>
      </c>
      <c r="G88" s="59">
        <v>6.977288722991943</v>
      </c>
    </row>
    <row r="89" spans="1:7" ht="12">
      <c r="A89" s="41"/>
      <c r="B89" s="56"/>
      <c r="C89" s="45"/>
      <c r="D89" s="59"/>
      <c r="E89" s="56"/>
      <c r="F89" s="45"/>
      <c r="G89" s="59"/>
    </row>
    <row r="90" spans="1:7" ht="12">
      <c r="A90" s="42" t="s">
        <v>69</v>
      </c>
      <c r="B90" s="56"/>
      <c r="C90" s="45"/>
      <c r="D90" s="59"/>
      <c r="E90" s="56"/>
      <c r="F90" s="45"/>
      <c r="G90" s="59"/>
    </row>
    <row r="91" spans="1:7" ht="12">
      <c r="A91" s="42" t="s">
        <v>70</v>
      </c>
      <c r="B91" s="60">
        <v>33.62031529914337</v>
      </c>
      <c r="C91" s="61">
        <v>33.65059449451496</v>
      </c>
      <c r="D91" s="59">
        <v>-0.030279194936156273</v>
      </c>
      <c r="E91" s="60">
        <v>35.21137256609775</v>
      </c>
      <c r="F91" s="61">
        <v>34.96054155998149</v>
      </c>
      <c r="G91" s="59">
        <v>0.2508310079574585</v>
      </c>
    </row>
    <row r="92" spans="1:7" ht="12">
      <c r="A92" s="42" t="s">
        <v>71</v>
      </c>
      <c r="B92" s="60">
        <v>66.37968470087505</v>
      </c>
      <c r="C92" s="61">
        <v>66.34940550553507</v>
      </c>
      <c r="D92" s="59">
        <v>0.030279194936156273</v>
      </c>
      <c r="E92" s="60">
        <v>64.78862743391862</v>
      </c>
      <c r="F92" s="61">
        <v>65.0394584400176</v>
      </c>
      <c r="G92" s="59">
        <v>-0.2508310079574585</v>
      </c>
    </row>
    <row r="93" spans="1:7" ht="12">
      <c r="A93" s="42" t="s">
        <v>72</v>
      </c>
      <c r="B93" s="62">
        <v>5.199124565259374</v>
      </c>
      <c r="C93" s="47">
        <v>5.335868634511509</v>
      </c>
      <c r="D93" s="59">
        <v>-2.5627331733703613</v>
      </c>
      <c r="E93" s="62">
        <v>4.960445746032599</v>
      </c>
      <c r="F93" s="47">
        <v>4.979804386460637</v>
      </c>
      <c r="G93" s="59">
        <v>-0.38874298334121704</v>
      </c>
    </row>
    <row r="94" spans="1:7" ht="12">
      <c r="A94" s="41"/>
      <c r="B94" s="56"/>
      <c r="C94" s="45"/>
      <c r="D94" s="59"/>
      <c r="E94" s="56"/>
      <c r="F94" s="45"/>
      <c r="G94" s="59"/>
    </row>
    <row r="95" spans="1:7" ht="12">
      <c r="A95" s="42" t="s">
        <v>73</v>
      </c>
      <c r="B95" s="56">
        <v>61333.170537059224</v>
      </c>
      <c r="C95" s="45">
        <v>48869.901482077315</v>
      </c>
      <c r="D95" s="59">
        <v>25.502954483032227</v>
      </c>
      <c r="E95" s="56">
        <v>628385.8363576801</v>
      </c>
      <c r="F95" s="45">
        <v>623637.0372670753</v>
      </c>
      <c r="G95" s="59">
        <v>0.7614684104919434</v>
      </c>
    </row>
    <row r="96" spans="1:7" ht="12">
      <c r="A96" s="42" t="s">
        <v>74</v>
      </c>
      <c r="B96" s="56">
        <v>567715.078695227</v>
      </c>
      <c r="C96" s="45">
        <v>560179.5724660922</v>
      </c>
      <c r="D96" s="59">
        <v>1.345194697380066</v>
      </c>
      <c r="E96" s="56">
        <v>6778746.138656965</v>
      </c>
      <c r="F96" s="45">
        <v>6676240.881421271</v>
      </c>
      <c r="G96" s="59">
        <v>1.5353738069534302</v>
      </c>
    </row>
    <row r="97" spans="1:7" ht="12">
      <c r="A97" s="41"/>
      <c r="B97" s="56"/>
      <c r="C97" s="45"/>
      <c r="D97" s="59"/>
      <c r="E97" s="56"/>
      <c r="F97" s="45"/>
      <c r="G97" s="59"/>
    </row>
    <row r="98" spans="1:7" ht="12">
      <c r="A98" s="42" t="s">
        <v>75</v>
      </c>
      <c r="B98" s="56">
        <v>209252.28551592358</v>
      </c>
      <c r="C98" s="45">
        <v>207885.35221579933</v>
      </c>
      <c r="D98" s="59">
        <v>0.6575419306755066</v>
      </c>
      <c r="E98" s="56">
        <v>2521237.862934862</v>
      </c>
      <c r="F98" s="45">
        <v>2516035.018425532</v>
      </c>
      <c r="G98" s="59">
        <v>0.20678743720054626</v>
      </c>
    </row>
    <row r="99" spans="1:7" ht="12">
      <c r="A99" s="42" t="s">
        <v>76</v>
      </c>
      <c r="B99" s="56">
        <v>419795.9637163319</v>
      </c>
      <c r="C99" s="45">
        <v>401164.1217325508</v>
      </c>
      <c r="D99" s="59">
        <v>4.644443988800049</v>
      </c>
      <c r="E99" s="56">
        <v>4885894.112080561</v>
      </c>
      <c r="F99" s="45">
        <v>4783842.900262783</v>
      </c>
      <c r="G99" s="59">
        <v>2.1332476139068604</v>
      </c>
    </row>
    <row r="100" spans="1:7" ht="12">
      <c r="A100" s="41"/>
      <c r="B100" s="56"/>
      <c r="C100" s="45"/>
      <c r="D100" s="59"/>
      <c r="E100" s="56"/>
      <c r="F100" s="45"/>
      <c r="G100" s="59"/>
    </row>
    <row r="101" spans="1:7" ht="12">
      <c r="A101" s="42" t="s">
        <v>77</v>
      </c>
      <c r="B101" s="56">
        <v>408166.1757562307</v>
      </c>
      <c r="C101" s="45">
        <v>393709.6243430125</v>
      </c>
      <c r="D101" s="59">
        <v>3.671881675720215</v>
      </c>
      <c r="E101" s="56">
        <v>4775358.1510381345</v>
      </c>
      <c r="F101" s="45">
        <v>4683032.204676568</v>
      </c>
      <c r="G101" s="59">
        <v>1.9714993238449097</v>
      </c>
    </row>
    <row r="102" spans="1:7" ht="12">
      <c r="A102" s="42"/>
      <c r="B102" s="56"/>
      <c r="C102" s="45"/>
      <c r="D102" s="63"/>
      <c r="E102" s="56"/>
      <c r="F102" s="45"/>
      <c r="G102" s="63"/>
    </row>
    <row r="103" spans="1:7" ht="12">
      <c r="A103" s="64" t="s">
        <v>78</v>
      </c>
      <c r="B103" s="65">
        <v>45.446450539105584</v>
      </c>
      <c r="C103" s="66">
        <v>45.62720058695547</v>
      </c>
      <c r="D103" s="46">
        <v>-0.39614537358283997</v>
      </c>
      <c r="E103" s="65">
        <v>45.2080073964298</v>
      </c>
      <c r="F103" s="66">
        <v>45.246558871047235</v>
      </c>
      <c r="G103" s="46">
        <v>-0.08520311117172241</v>
      </c>
    </row>
    <row r="104" spans="1:7" ht="17.25" customHeight="1">
      <c r="A104" s="67" t="s">
        <v>79</v>
      </c>
      <c r="B104" s="68">
        <v>2.1128515634397558</v>
      </c>
      <c r="C104" s="68">
        <v>2.0722812433830984</v>
      </c>
      <c r="D104" s="50">
        <v>1.957761287689209</v>
      </c>
      <c r="E104" s="68">
        <v>2.188313396378199</v>
      </c>
      <c r="F104" s="68">
        <v>2.194260939605284</v>
      </c>
      <c r="G104" s="50">
        <v>-0.27104994654655457</v>
      </c>
    </row>
    <row r="105" spans="1:7" ht="17.25" customHeight="1">
      <c r="A105" s="37" t="s">
        <v>80</v>
      </c>
      <c r="B105" s="52"/>
      <c r="C105" s="52"/>
      <c r="D105" s="69"/>
      <c r="E105" s="52"/>
      <c r="F105" s="52"/>
      <c r="G105" s="69"/>
    </row>
    <row r="106" spans="1:7" ht="17.25" customHeight="1">
      <c r="A106" s="37" t="s">
        <v>81</v>
      </c>
      <c r="B106" s="54"/>
      <c r="C106" s="54"/>
      <c r="D106" s="70"/>
      <c r="E106" s="54"/>
      <c r="F106" s="54"/>
      <c r="G106" s="54"/>
    </row>
    <row r="107" spans="2:7" ht="12">
      <c r="B107" s="54"/>
      <c r="C107" s="54"/>
      <c r="D107" s="54"/>
      <c r="E107" s="54"/>
      <c r="F107" s="54"/>
      <c r="G107" s="54"/>
    </row>
    <row r="108" spans="1:7" ht="12">
      <c r="A108" s="337" t="s">
        <v>97</v>
      </c>
      <c r="B108" s="337"/>
      <c r="C108" s="337"/>
      <c r="D108" s="337"/>
      <c r="E108" s="337"/>
      <c r="F108" s="337"/>
      <c r="G108" s="337"/>
    </row>
    <row r="109" spans="1:7" ht="12">
      <c r="A109" s="78"/>
      <c r="B109" s="78"/>
      <c r="C109" s="78"/>
      <c r="D109" s="78"/>
      <c r="E109" s="78"/>
      <c r="F109" s="78"/>
      <c r="G109" s="78"/>
    </row>
    <row r="110" spans="1:7" ht="12">
      <c r="A110" s="333"/>
      <c r="B110" s="333" t="s">
        <v>1</v>
      </c>
      <c r="C110" s="335"/>
      <c r="D110" s="336"/>
      <c r="E110" s="335" t="s">
        <v>2</v>
      </c>
      <c r="F110" s="335"/>
      <c r="G110" s="336"/>
    </row>
    <row r="111" spans="1:7" ht="12">
      <c r="A111" s="334"/>
      <c r="B111" s="3" t="s">
        <v>3</v>
      </c>
      <c r="C111" s="4">
        <v>2013</v>
      </c>
      <c r="D111" s="5" t="s">
        <v>4</v>
      </c>
      <c r="E111" s="3" t="s">
        <v>3</v>
      </c>
      <c r="F111" s="39">
        <v>2013</v>
      </c>
      <c r="G111" s="40" t="s">
        <v>4</v>
      </c>
    </row>
    <row r="112" spans="1:7" ht="12">
      <c r="A112" s="41"/>
      <c r="B112" s="56"/>
      <c r="C112" s="45"/>
      <c r="D112" s="57"/>
      <c r="E112" s="56"/>
      <c r="F112" s="45"/>
      <c r="G112" s="58"/>
    </row>
    <row r="113" spans="1:7" ht="12">
      <c r="A113" s="42" t="s">
        <v>82</v>
      </c>
      <c r="B113" s="56">
        <v>411568.2492322668</v>
      </c>
      <c r="C113" s="45">
        <v>400511.4739481583</v>
      </c>
      <c r="D113" s="46">
        <v>2.7606637477874756</v>
      </c>
      <c r="E113" s="56">
        <v>4973542.9750142</v>
      </c>
      <c r="F113" s="45">
        <v>4943583.918688161</v>
      </c>
      <c r="G113" s="46">
        <v>0.6060189604759216</v>
      </c>
    </row>
    <row r="114" spans="1:7" ht="12">
      <c r="A114" s="42" t="s">
        <v>83</v>
      </c>
      <c r="B114" s="56">
        <v>4057973.150024622</v>
      </c>
      <c r="C114" s="45">
        <v>3983682.6382140825</v>
      </c>
      <c r="D114" s="46">
        <v>1.8648701906204224</v>
      </c>
      <c r="E114" s="56">
        <v>49495367.69762623</v>
      </c>
      <c r="F114" s="45">
        <v>49372608.14305654</v>
      </c>
      <c r="G114" s="46">
        <v>0.24863898754119873</v>
      </c>
    </row>
    <row r="115" spans="1:7" ht="12">
      <c r="A115" s="42" t="s">
        <v>84</v>
      </c>
      <c r="B115" s="56">
        <v>135265.7716674874</v>
      </c>
      <c r="C115" s="45">
        <v>132789.42127380276</v>
      </c>
      <c r="D115" s="46">
        <v>1.8648701906204224</v>
      </c>
      <c r="E115" s="56">
        <v>148189.7236455875</v>
      </c>
      <c r="F115" s="45">
        <v>147822.18006903157</v>
      </c>
      <c r="G115" s="46">
        <v>0.24863898754119873</v>
      </c>
    </row>
    <row r="116" spans="1:7" ht="12">
      <c r="A116" s="42" t="s">
        <v>98</v>
      </c>
      <c r="B116" s="56">
        <v>602023</v>
      </c>
      <c r="C116" s="45">
        <v>570505</v>
      </c>
      <c r="D116" s="46">
        <v>5.524579048156738</v>
      </c>
      <c r="E116" s="56">
        <v>6162276</v>
      </c>
      <c r="F116" s="45">
        <v>6636201</v>
      </c>
      <c r="G116" s="46">
        <v>-7.141510486602783</v>
      </c>
    </row>
    <row r="117" spans="1:7" ht="12">
      <c r="A117" s="42" t="s">
        <v>99</v>
      </c>
      <c r="B117" s="61">
        <v>85.48610269042877</v>
      </c>
      <c r="C117" s="61">
        <v>86.1487629380987</v>
      </c>
      <c r="D117" s="46">
        <v>-0.6626602476699333</v>
      </c>
      <c r="E117" s="61">
        <v>89.13797873773596</v>
      </c>
      <c r="F117" s="61">
        <v>90.95381529281588</v>
      </c>
      <c r="G117" s="46">
        <v>-1.8158365550799118</v>
      </c>
    </row>
    <row r="118" spans="1:7" ht="12">
      <c r="A118" s="41"/>
      <c r="B118" s="56"/>
      <c r="C118" s="45"/>
      <c r="D118" s="46"/>
      <c r="E118" s="56"/>
      <c r="F118" s="45"/>
      <c r="G118" s="46"/>
    </row>
    <row r="119" spans="1:7" ht="12">
      <c r="A119" s="42" t="s">
        <v>11</v>
      </c>
      <c r="B119" s="56"/>
      <c r="C119" s="45"/>
      <c r="D119" s="46"/>
      <c r="E119" s="56"/>
      <c r="F119" s="45"/>
      <c r="G119" s="46"/>
    </row>
    <row r="120" spans="1:7" ht="12">
      <c r="A120" s="42" t="s">
        <v>12</v>
      </c>
      <c r="B120" s="56">
        <v>196539.7508286716</v>
      </c>
      <c r="C120" s="45">
        <v>193966.1876094675</v>
      </c>
      <c r="D120" s="46">
        <v>1.3268102407455444</v>
      </c>
      <c r="E120" s="56">
        <v>2514882.931737724</v>
      </c>
      <c r="F120" s="45">
        <v>2500231.556547206</v>
      </c>
      <c r="G120" s="46">
        <v>0.5860007405281067</v>
      </c>
    </row>
    <row r="121" spans="1:7" ht="12">
      <c r="A121" s="42" t="s">
        <v>13</v>
      </c>
      <c r="B121" s="56">
        <v>142961.78518940986</v>
      </c>
      <c r="C121" s="45">
        <v>140934.84727962012</v>
      </c>
      <c r="D121" s="46">
        <v>1.4382091760635376</v>
      </c>
      <c r="E121" s="56">
        <v>1784328.7404912678</v>
      </c>
      <c r="F121" s="45">
        <v>1772722.7705773327</v>
      </c>
      <c r="G121" s="46">
        <v>0.6546974182128906</v>
      </c>
    </row>
    <row r="122" spans="1:7" ht="12">
      <c r="A122" s="42" t="s">
        <v>14</v>
      </c>
      <c r="B122" s="56">
        <v>12655.625996708455</v>
      </c>
      <c r="C122" s="45">
        <v>13352.746778734863</v>
      </c>
      <c r="D122" s="46">
        <v>-5.220804214477539</v>
      </c>
      <c r="E122" s="56">
        <v>164187.3293084712</v>
      </c>
      <c r="F122" s="45">
        <v>130843.6559674272</v>
      </c>
      <c r="G122" s="46">
        <v>25.483598709106445</v>
      </c>
    </row>
    <row r="123" spans="1:7" ht="12">
      <c r="A123" s="41"/>
      <c r="B123" s="56"/>
      <c r="C123" s="45"/>
      <c r="D123" s="46"/>
      <c r="E123" s="56"/>
      <c r="F123" s="45"/>
      <c r="G123" s="46"/>
    </row>
    <row r="124" spans="1:7" ht="12">
      <c r="A124" s="42" t="s">
        <v>15</v>
      </c>
      <c r="B124" s="56">
        <v>71494.9743590008</v>
      </c>
      <c r="C124" s="45">
        <v>71889.62878860178</v>
      </c>
      <c r="D124" s="46">
        <v>-0.5489726662635803</v>
      </c>
      <c r="E124" s="56">
        <v>900988.4351277642</v>
      </c>
      <c r="F124" s="45">
        <v>908927.9025114265</v>
      </c>
      <c r="G124" s="46">
        <v>-0.8734980225563049</v>
      </c>
    </row>
    <row r="125" spans="1:7" ht="12">
      <c r="A125" s="42" t="s">
        <v>16</v>
      </c>
      <c r="B125" s="56">
        <v>43455.63279775234</v>
      </c>
      <c r="C125" s="45">
        <v>43398.46241154072</v>
      </c>
      <c r="D125" s="46">
        <v>0.13173367083072662</v>
      </c>
      <c r="E125" s="56">
        <v>512566.0046203253</v>
      </c>
      <c r="F125" s="45">
        <v>528438.7383132746</v>
      </c>
      <c r="G125" s="46">
        <v>-3.0037035942077637</v>
      </c>
    </row>
    <row r="126" spans="1:7" ht="12">
      <c r="A126" s="42" t="s">
        <v>17</v>
      </c>
      <c r="B126" s="56">
        <v>4734.291052414204</v>
      </c>
      <c r="C126" s="45">
        <v>5037.467905165147</v>
      </c>
      <c r="D126" s="46">
        <v>-6.018437385559082</v>
      </c>
      <c r="E126" s="56">
        <v>63500.899779651125</v>
      </c>
      <c r="F126" s="45">
        <v>57042.78772701857</v>
      </c>
      <c r="G126" s="46">
        <v>11.32152271270752</v>
      </c>
    </row>
    <row r="127" spans="1:7" ht="12">
      <c r="A127" s="41"/>
      <c r="B127" s="56"/>
      <c r="C127" s="45"/>
      <c r="D127" s="46"/>
      <c r="E127" s="56"/>
      <c r="F127" s="45"/>
      <c r="G127" s="46"/>
    </row>
    <row r="128" spans="1:7" ht="12">
      <c r="A128" s="42" t="s">
        <v>18</v>
      </c>
      <c r="B128" s="56">
        <v>154393.1016257232</v>
      </c>
      <c r="C128" s="45">
        <v>148175.4505912083</v>
      </c>
      <c r="D128" s="46">
        <v>4.196141242980957</v>
      </c>
      <c r="E128" s="56">
        <v>1825400.602701037</v>
      </c>
      <c r="F128" s="45">
        <v>1789925.3045446821</v>
      </c>
      <c r="G128" s="46">
        <v>1.981942892074585</v>
      </c>
    </row>
    <row r="129" spans="1:7" ht="12">
      <c r="A129" s="42" t="s">
        <v>19</v>
      </c>
      <c r="B129" s="56">
        <v>151334.6910400269</v>
      </c>
      <c r="C129" s="45">
        <v>145167.6637005055</v>
      </c>
      <c r="D129" s="46">
        <v>4.2482099533081055</v>
      </c>
      <c r="E129" s="56">
        <v>1795267.7813164727</v>
      </c>
      <c r="F129" s="45">
        <v>1756152.292011456</v>
      </c>
      <c r="G129" s="46">
        <v>2.2273404598236084</v>
      </c>
    </row>
    <row r="130" spans="1:7" ht="12">
      <c r="A130" s="42" t="s">
        <v>20</v>
      </c>
      <c r="B130" s="56">
        <v>106581.72212493216</v>
      </c>
      <c r="C130" s="45">
        <v>101865.03801445523</v>
      </c>
      <c r="D130" s="46">
        <v>4.630326747894287</v>
      </c>
      <c r="E130" s="56">
        <v>1195684.1585261468</v>
      </c>
      <c r="F130" s="45">
        <v>1169810.2840443111</v>
      </c>
      <c r="G130" s="46">
        <v>2.2118008136749268</v>
      </c>
    </row>
    <row r="131" spans="1:7" ht="12">
      <c r="A131" s="42" t="s">
        <v>21</v>
      </c>
      <c r="B131" s="56">
        <v>5370.713234496409</v>
      </c>
      <c r="C131" s="45">
        <v>5356.681249963209</v>
      </c>
      <c r="D131" s="46">
        <v>0.2619529366493225</v>
      </c>
      <c r="E131" s="56">
        <v>71389.14498761675</v>
      </c>
      <c r="F131" s="45">
        <v>67089.79992156275</v>
      </c>
      <c r="G131" s="46">
        <v>6.40834379196167</v>
      </c>
    </row>
    <row r="132" spans="1:7" ht="12">
      <c r="A132" s="41"/>
      <c r="B132" s="56"/>
      <c r="C132" s="45"/>
      <c r="D132" s="46"/>
      <c r="E132" s="56"/>
      <c r="F132" s="45"/>
      <c r="G132" s="46"/>
    </row>
    <row r="133" spans="1:7" ht="12">
      <c r="A133" s="42" t="s">
        <v>22</v>
      </c>
      <c r="B133" s="56">
        <v>3760.125994950532</v>
      </c>
      <c r="C133" s="45">
        <v>3457.845109470348</v>
      </c>
      <c r="D133" s="46">
        <v>8.741886138916016</v>
      </c>
      <c r="E133" s="56">
        <v>42312.153873784686</v>
      </c>
      <c r="F133" s="45">
        <v>38340.536806157965</v>
      </c>
      <c r="G133" s="46">
        <v>10.358793258666992</v>
      </c>
    </row>
    <row r="134" spans="1:7" ht="12">
      <c r="A134" s="42" t="s">
        <v>23</v>
      </c>
      <c r="B134" s="56">
        <v>617.5975484206723</v>
      </c>
      <c r="C134" s="45">
        <v>550.1987076491613</v>
      </c>
      <c r="D134" s="46">
        <v>12.249909400939941</v>
      </c>
      <c r="E134" s="56">
        <v>5573.127476202715</v>
      </c>
      <c r="F134" s="45">
        <v>5648.70425132673</v>
      </c>
      <c r="G134" s="46">
        <v>-1.3379489183425903</v>
      </c>
    </row>
    <row r="135" spans="1:7" ht="12">
      <c r="A135" s="42" t="s">
        <v>24</v>
      </c>
      <c r="B135" s="56">
        <v>1648.9972637308842</v>
      </c>
      <c r="C135" s="45">
        <v>1596.2822985196901</v>
      </c>
      <c r="D135" s="46">
        <v>3.302358627319336</v>
      </c>
      <c r="E135" s="56">
        <v>20409.759085084406</v>
      </c>
      <c r="F135" s="45">
        <v>17019.186609964156</v>
      </c>
      <c r="G135" s="46">
        <v>19.922060012817383</v>
      </c>
    </row>
    <row r="136" spans="1:7" ht="12">
      <c r="A136" s="41"/>
      <c r="B136" s="56"/>
      <c r="C136" s="45"/>
      <c r="D136" s="46"/>
      <c r="E136" s="56"/>
      <c r="F136" s="45"/>
      <c r="G136" s="46"/>
    </row>
    <row r="137" spans="1:7" ht="12">
      <c r="A137" s="42" t="s">
        <v>25</v>
      </c>
      <c r="B137" s="56">
        <v>4359.723051699548</v>
      </c>
      <c r="C137" s="45">
        <v>4395.630026732631</v>
      </c>
      <c r="D137" s="46">
        <v>-0.8168789148330688</v>
      </c>
      <c r="E137" s="56">
        <v>48705.36745541317</v>
      </c>
      <c r="F137" s="45">
        <v>52945.495522278376</v>
      </c>
      <c r="G137" s="46">
        <v>-8.008477210998535</v>
      </c>
    </row>
    <row r="138" spans="1:7" ht="12">
      <c r="A138" s="42" t="s">
        <v>26</v>
      </c>
      <c r="B138" s="56">
        <v>792.2201007767433</v>
      </c>
      <c r="C138" s="45">
        <v>823.4085689136358</v>
      </c>
      <c r="D138" s="46">
        <v>-3.787726879119873</v>
      </c>
      <c r="E138" s="56">
        <v>6710.289660197945</v>
      </c>
      <c r="F138" s="45">
        <v>9448.59241041586</v>
      </c>
      <c r="G138" s="46">
        <v>-28.98106575012207</v>
      </c>
    </row>
    <row r="139" spans="1:7" ht="12">
      <c r="A139" s="42" t="s">
        <v>27</v>
      </c>
      <c r="B139" s="56">
        <v>1991.3462019743288</v>
      </c>
      <c r="C139" s="45">
        <v>1880.4987268434554</v>
      </c>
      <c r="D139" s="46">
        <v>5.894578456878662</v>
      </c>
      <c r="E139" s="56">
        <v>24619.80481489616</v>
      </c>
      <c r="F139" s="45">
        <v>21646.98846169226</v>
      </c>
      <c r="G139" s="46">
        <v>13.733163833618164</v>
      </c>
    </row>
    <row r="140" spans="1:7" ht="12">
      <c r="A140" s="41"/>
      <c r="B140" s="56"/>
      <c r="C140" s="45"/>
      <c r="D140" s="46"/>
      <c r="E140" s="56"/>
      <c r="F140" s="45"/>
      <c r="G140" s="46"/>
    </row>
    <row r="141" spans="1:7" ht="12">
      <c r="A141" s="42" t="s">
        <v>28</v>
      </c>
      <c r="B141" s="56">
        <v>80368.91252004424</v>
      </c>
      <c r="C141" s="45">
        <v>76478.36777236141</v>
      </c>
      <c r="D141" s="46">
        <v>5.087118148803711</v>
      </c>
      <c r="E141" s="56">
        <v>974983.2905193674</v>
      </c>
      <c r="F141" s="45">
        <v>961073.221311894</v>
      </c>
      <c r="G141" s="46">
        <v>1.4473475217819214</v>
      </c>
    </row>
    <row r="142" spans="1:7" ht="12">
      <c r="A142" s="42" t="s">
        <v>29</v>
      </c>
      <c r="B142" s="56">
        <v>70563.30880355879</v>
      </c>
      <c r="C142" s="45">
        <v>66901.54973893118</v>
      </c>
      <c r="D142" s="46">
        <v>5.473354816436768</v>
      </c>
      <c r="E142" s="56">
        <v>845950.3980746976</v>
      </c>
      <c r="F142" s="45">
        <v>832895.2732108803</v>
      </c>
      <c r="G142" s="46">
        <v>1.5674389600753784</v>
      </c>
    </row>
    <row r="143" spans="1:7" ht="12">
      <c r="A143" s="42" t="s">
        <v>30</v>
      </c>
      <c r="B143" s="56">
        <v>25615.53948022819</v>
      </c>
      <c r="C143" s="45">
        <v>25477.96770461174</v>
      </c>
      <c r="D143" s="46">
        <v>0.5399637222290039</v>
      </c>
      <c r="E143" s="56">
        <v>335429.89145362383</v>
      </c>
      <c r="F143" s="45">
        <v>324996.45292562625</v>
      </c>
      <c r="G143" s="46">
        <v>3.2103238105773926</v>
      </c>
    </row>
    <row r="144" spans="1:7" ht="12">
      <c r="A144" s="42" t="s">
        <v>31</v>
      </c>
      <c r="B144" s="56">
        <v>48103.961984714486</v>
      </c>
      <c r="C144" s="45">
        <v>45275.28772246203</v>
      </c>
      <c r="D144" s="46">
        <v>6.247722148895264</v>
      </c>
      <c r="E144" s="56">
        <v>535732.0800242717</v>
      </c>
      <c r="F144" s="45">
        <v>530821.7819867283</v>
      </c>
      <c r="G144" s="46">
        <v>0.9250370264053345</v>
      </c>
    </row>
    <row r="145" spans="1:7" ht="12">
      <c r="A145" s="42" t="s">
        <v>32</v>
      </c>
      <c r="B145" s="56">
        <v>3182.8056490628564</v>
      </c>
      <c r="C145" s="45">
        <v>3341.1034439263635</v>
      </c>
      <c r="D145" s="46">
        <v>-4.737889766693115</v>
      </c>
      <c r="E145" s="56">
        <v>41253.14244604667</v>
      </c>
      <c r="F145" s="45">
        <v>42958.658980629574</v>
      </c>
      <c r="G145" s="46">
        <v>-3.9701344966888428</v>
      </c>
    </row>
    <row r="146" spans="1:7" ht="12">
      <c r="A146" s="41"/>
      <c r="B146" s="56"/>
      <c r="C146" s="45"/>
      <c r="D146" s="46"/>
      <c r="E146" s="56"/>
      <c r="F146" s="45"/>
      <c r="G146" s="46"/>
    </row>
    <row r="147" spans="1:7" ht="12">
      <c r="A147" s="42" t="s">
        <v>33</v>
      </c>
      <c r="B147" s="56">
        <v>268606.46404285694</v>
      </c>
      <c r="C147" s="45">
        <v>259576.6266685382</v>
      </c>
      <c r="D147" s="46">
        <v>3.4786789417266846</v>
      </c>
      <c r="E147" s="56">
        <v>3189214.234522932</v>
      </c>
      <c r="F147" s="45">
        <v>3170861.1481108293</v>
      </c>
      <c r="G147" s="46">
        <v>0.5788044929504395</v>
      </c>
    </row>
    <row r="148" spans="1:7" ht="12">
      <c r="A148" s="42" t="s">
        <v>34</v>
      </c>
      <c r="B148" s="56">
        <v>215028.4984035952</v>
      </c>
      <c r="C148" s="45">
        <v>206545.2863386908</v>
      </c>
      <c r="D148" s="46">
        <v>4.107192516326904</v>
      </c>
      <c r="E148" s="56">
        <v>2458660.043276476</v>
      </c>
      <c r="F148" s="45">
        <v>2443352.3621409554</v>
      </c>
      <c r="G148" s="46">
        <v>0.6265032291412354</v>
      </c>
    </row>
    <row r="149" spans="1:7" ht="12">
      <c r="A149" s="42" t="s">
        <v>35</v>
      </c>
      <c r="B149" s="56">
        <v>53577.96563926173</v>
      </c>
      <c r="C149" s="45">
        <v>53031.340329847386</v>
      </c>
      <c r="D149" s="46">
        <v>1.0307589769363403</v>
      </c>
      <c r="E149" s="56">
        <v>730554.1912464565</v>
      </c>
      <c r="F149" s="45">
        <v>727508.7859698735</v>
      </c>
      <c r="G149" s="46">
        <v>0.41860735416412354</v>
      </c>
    </row>
    <row r="150" spans="1:7" ht="12">
      <c r="A150" s="42" t="s">
        <v>36</v>
      </c>
      <c r="B150" s="56">
        <v>342512.91974600626</v>
      </c>
      <c r="C150" s="45">
        <v>332847.2427046409</v>
      </c>
      <c r="D150" s="46">
        <v>2.903937816619873</v>
      </c>
      <c r="E150" s="56">
        <v>4040594.4007984125</v>
      </c>
      <c r="F150" s="45">
        <v>4016890.8715833896</v>
      </c>
      <c r="G150" s="46">
        <v>0.5900964140892029</v>
      </c>
    </row>
    <row r="151" spans="1:7" ht="12">
      <c r="A151" s="42" t="s">
        <v>37</v>
      </c>
      <c r="B151" s="56">
        <v>69055.32948626054</v>
      </c>
      <c r="C151" s="45">
        <v>67664.23124351742</v>
      </c>
      <c r="D151" s="46">
        <v>2.0558841228485107</v>
      </c>
      <c r="E151" s="56">
        <v>932948.5742157876</v>
      </c>
      <c r="F151" s="45">
        <v>926693.047104772</v>
      </c>
      <c r="G151" s="46">
        <v>0.675037682056427</v>
      </c>
    </row>
    <row r="152" spans="1:7" ht="12">
      <c r="A152" s="76" t="s">
        <v>38</v>
      </c>
      <c r="B152" s="62">
        <v>1.2339585931172887</v>
      </c>
      <c r="C152" s="47">
        <v>1.2368068213477883</v>
      </c>
      <c r="D152" s="46">
        <v>-0.23028884828090668</v>
      </c>
      <c r="E152" s="62">
        <v>1.2621063076292416</v>
      </c>
      <c r="F152" s="47">
        <v>1.2577253884991908</v>
      </c>
      <c r="G152" s="46">
        <v>0.3483208119869232</v>
      </c>
    </row>
    <row r="153" spans="1:7" ht="12">
      <c r="A153" s="41"/>
      <c r="B153" s="56"/>
      <c r="C153" s="47"/>
      <c r="D153" s="46"/>
      <c r="E153" s="56"/>
      <c r="F153" s="47"/>
      <c r="G153" s="46"/>
    </row>
    <row r="154" spans="1:7" ht="12">
      <c r="A154" s="42" t="s">
        <v>39</v>
      </c>
      <c r="B154" s="56"/>
      <c r="C154" s="47"/>
      <c r="D154" s="46"/>
      <c r="E154" s="56"/>
      <c r="F154" s="47"/>
      <c r="G154" s="46"/>
    </row>
    <row r="155" spans="1:7" ht="12">
      <c r="A155" s="42" t="s">
        <v>40</v>
      </c>
      <c r="B155" s="62">
        <v>9.859781840786562</v>
      </c>
      <c r="C155" s="47">
        <v>9.946488171596615</v>
      </c>
      <c r="D155" s="46">
        <v>-0.8717280626296997</v>
      </c>
      <c r="E155" s="62">
        <v>9.951732184939031</v>
      </c>
      <c r="F155" s="47">
        <v>9.987209472952197</v>
      </c>
      <c r="G155" s="46">
        <v>-0.3552272319793701</v>
      </c>
    </row>
    <row r="156" spans="1:7" ht="12">
      <c r="A156" s="41"/>
      <c r="B156" s="56"/>
      <c r="C156" s="45"/>
      <c r="D156" s="46"/>
      <c r="E156" s="56"/>
      <c r="F156" s="45"/>
      <c r="G156" s="46"/>
    </row>
    <row r="157" spans="1:7" ht="12">
      <c r="A157" s="42" t="s">
        <v>41</v>
      </c>
      <c r="B157" s="56"/>
      <c r="C157" s="45"/>
      <c r="D157" s="46"/>
      <c r="E157" s="56"/>
      <c r="F157" s="45"/>
      <c r="G157" s="46"/>
    </row>
    <row r="158" spans="1:7" ht="12">
      <c r="A158" s="42" t="s">
        <v>42</v>
      </c>
      <c r="B158" s="56">
        <v>220404.8592836949</v>
      </c>
      <c r="C158" s="45">
        <v>209799.13757037604</v>
      </c>
      <c r="D158" s="46">
        <v>5.055179119110107</v>
      </c>
      <c r="E158" s="56">
        <v>2740412.480937996</v>
      </c>
      <c r="F158" s="45">
        <v>2694308.9835182396</v>
      </c>
      <c r="G158" s="46">
        <v>1.7111436128616333</v>
      </c>
    </row>
    <row r="159" spans="1:7" ht="12">
      <c r="A159" s="42" t="s">
        <v>43</v>
      </c>
      <c r="B159" s="56">
        <v>185184.3817651716</v>
      </c>
      <c r="C159" s="45">
        <v>174928.41462366696</v>
      </c>
      <c r="D159" s="46">
        <v>5.862950801849365</v>
      </c>
      <c r="E159" s="56">
        <v>2285981.836806953</v>
      </c>
      <c r="F159" s="45">
        <v>2246483.364972693</v>
      </c>
      <c r="G159" s="46">
        <v>1.7582356929779053</v>
      </c>
    </row>
    <row r="160" spans="1:7" ht="12">
      <c r="A160" s="42" t="s">
        <v>44</v>
      </c>
      <c r="B160" s="56">
        <v>83354.25718620146</v>
      </c>
      <c r="C160" s="45">
        <v>83883.24406520714</v>
      </c>
      <c r="D160" s="46">
        <v>-0.6306228041648865</v>
      </c>
      <c r="E160" s="56">
        <v>984213.3111504989</v>
      </c>
      <c r="F160" s="45">
        <v>1011890.1906906443</v>
      </c>
      <c r="G160" s="46">
        <v>-2.735166311264038</v>
      </c>
    </row>
    <row r="161" spans="1:7" ht="12">
      <c r="A161" s="42" t="s">
        <v>45</v>
      </c>
      <c r="B161" s="56">
        <v>66980.40405661064</v>
      </c>
      <c r="C161" s="45">
        <v>67420.11941727054</v>
      </c>
      <c r="D161" s="46">
        <v>-0.6522020101547241</v>
      </c>
      <c r="E161" s="56">
        <v>767661.7680052622</v>
      </c>
      <c r="F161" s="45">
        <v>793176.8520297512</v>
      </c>
      <c r="G161" s="46">
        <v>-3.2168216705322266</v>
      </c>
    </row>
    <row r="162" spans="1:7" ht="12">
      <c r="A162" s="42" t="s">
        <v>46</v>
      </c>
      <c r="B162" s="56">
        <v>53177.780290981806</v>
      </c>
      <c r="C162" s="45">
        <v>53245.24206110697</v>
      </c>
      <c r="D162" s="46">
        <v>-0.12670008838176727</v>
      </c>
      <c r="E162" s="56">
        <v>603426.2077625947</v>
      </c>
      <c r="F162" s="45">
        <v>606571.4646886608</v>
      </c>
      <c r="G162" s="46">
        <v>-0.5185303092002869</v>
      </c>
    </row>
    <row r="163" spans="1:7" ht="12">
      <c r="A163" s="42" t="s">
        <v>47</v>
      </c>
      <c r="B163" s="56">
        <v>41378.662115955536</v>
      </c>
      <c r="C163" s="45">
        <v>41701.77597821393</v>
      </c>
      <c r="D163" s="46">
        <v>-0.7748203873634338</v>
      </c>
      <c r="E163" s="56">
        <v>463940.5209097032</v>
      </c>
      <c r="F163" s="45">
        <v>468910.6997680546</v>
      </c>
      <c r="G163" s="46">
        <v>-1.0599414110183716</v>
      </c>
    </row>
    <row r="164" spans="1:7" ht="12">
      <c r="A164" s="41"/>
      <c r="B164" s="56"/>
      <c r="C164" s="45"/>
      <c r="D164" s="46"/>
      <c r="E164" s="56"/>
      <c r="F164" s="45"/>
      <c r="G164" s="46"/>
    </row>
    <row r="165" spans="1:7" ht="12">
      <c r="A165" s="42" t="s">
        <v>48</v>
      </c>
      <c r="B165" s="56">
        <v>7851.346848300105</v>
      </c>
      <c r="C165" s="45">
        <v>7898.81745261565</v>
      </c>
      <c r="D165" s="46">
        <v>-0.6009836792945862</v>
      </c>
      <c r="E165" s="56">
        <v>103806.17895033391</v>
      </c>
      <c r="F165" s="45">
        <v>93233.63109233124</v>
      </c>
      <c r="G165" s="46">
        <v>11.33984375</v>
      </c>
    </row>
    <row r="166" spans="1:7" ht="12">
      <c r="A166" s="42" t="s">
        <v>49</v>
      </c>
      <c r="B166" s="56">
        <v>47192.63871603429</v>
      </c>
      <c r="C166" s="45">
        <v>46869.68735432664</v>
      </c>
      <c r="D166" s="46">
        <v>0.689041018486023</v>
      </c>
      <c r="E166" s="56">
        <v>553099.919976174</v>
      </c>
      <c r="F166" s="45">
        <v>560638.0620010727</v>
      </c>
      <c r="G166" s="46">
        <v>-1.3445647954940796</v>
      </c>
    </row>
    <row r="167" spans="1:7" ht="12">
      <c r="A167" s="42" t="s">
        <v>50</v>
      </c>
      <c r="B167" s="56">
        <v>4990.752070403461</v>
      </c>
      <c r="C167" s="45">
        <v>4736.418230527315</v>
      </c>
      <c r="D167" s="46">
        <v>5.369750499725342</v>
      </c>
      <c r="E167" s="56">
        <v>60009.88525309765</v>
      </c>
      <c r="F167" s="45">
        <v>58893.02633741974</v>
      </c>
      <c r="G167" s="46">
        <v>1.896419644355774</v>
      </c>
    </row>
    <row r="168" spans="1:7" ht="20.25" customHeight="1">
      <c r="A168" s="48" t="s">
        <v>51</v>
      </c>
      <c r="B168" s="72">
        <v>7592.807401335554</v>
      </c>
      <c r="C168" s="49">
        <v>6741.344195977245</v>
      </c>
      <c r="D168" s="50">
        <v>12.63046646118164</v>
      </c>
      <c r="E168" s="72">
        <v>91565.95691519135</v>
      </c>
      <c r="F168" s="49">
        <v>84795.56109369457</v>
      </c>
      <c r="G168" s="50">
        <v>7.984375476837158</v>
      </c>
    </row>
    <row r="169" spans="1:7" ht="12">
      <c r="A169" s="51" t="s">
        <v>52</v>
      </c>
      <c r="B169" s="52"/>
      <c r="C169" s="52"/>
      <c r="D169" s="69"/>
      <c r="E169" s="52"/>
      <c r="F169" s="52"/>
      <c r="G169" s="69"/>
    </row>
    <row r="170" spans="1:7" ht="12">
      <c r="A170" s="37" t="s">
        <v>80</v>
      </c>
      <c r="B170" s="52"/>
      <c r="C170" s="54"/>
      <c r="D170" s="54"/>
      <c r="E170" s="52"/>
      <c r="F170" s="54"/>
      <c r="G170" s="54"/>
    </row>
    <row r="171" spans="2:7" ht="12">
      <c r="B171" s="52"/>
      <c r="C171" s="52"/>
      <c r="D171" s="69"/>
      <c r="E171" s="52"/>
      <c r="F171" s="52"/>
      <c r="G171" s="69"/>
    </row>
    <row r="172" spans="1:7" ht="12">
      <c r="A172" s="337" t="s">
        <v>100</v>
      </c>
      <c r="B172" s="337"/>
      <c r="C172" s="337"/>
      <c r="D172" s="337"/>
      <c r="E172" s="337"/>
      <c r="F172" s="337"/>
      <c r="G172" s="337"/>
    </row>
    <row r="173" spans="1:7" ht="12">
      <c r="A173" s="78"/>
      <c r="B173" s="78"/>
      <c r="C173" s="78"/>
      <c r="D173" s="78"/>
      <c r="E173" s="78"/>
      <c r="F173" s="78"/>
      <c r="G173" s="78"/>
    </row>
    <row r="174" spans="1:7" ht="12">
      <c r="A174" s="333"/>
      <c r="B174" s="333" t="s">
        <v>1</v>
      </c>
      <c r="C174" s="335"/>
      <c r="D174" s="336"/>
      <c r="E174" s="335" t="s">
        <v>2</v>
      </c>
      <c r="F174" s="335"/>
      <c r="G174" s="336"/>
    </row>
    <row r="175" spans="1:7" ht="12">
      <c r="A175" s="334"/>
      <c r="B175" s="3" t="s">
        <v>3</v>
      </c>
      <c r="C175" s="4">
        <v>2013</v>
      </c>
      <c r="D175" s="5" t="s">
        <v>4</v>
      </c>
      <c r="E175" s="3" t="s">
        <v>3</v>
      </c>
      <c r="F175" s="39">
        <v>2013</v>
      </c>
      <c r="G175" s="40" t="s">
        <v>4</v>
      </c>
    </row>
    <row r="176" spans="1:7" ht="12">
      <c r="A176" s="71"/>
      <c r="B176" s="73"/>
      <c r="C176" s="74"/>
      <c r="D176" s="75"/>
      <c r="E176" s="73"/>
      <c r="F176" s="74"/>
      <c r="G176" s="75"/>
    </row>
    <row r="177" spans="1:7" ht="12">
      <c r="A177" s="42" t="s">
        <v>54</v>
      </c>
      <c r="B177" s="56"/>
      <c r="C177" s="45"/>
      <c r="D177" s="58"/>
      <c r="E177" s="56"/>
      <c r="F177" s="45"/>
      <c r="G177" s="58"/>
    </row>
    <row r="178" spans="1:7" ht="12">
      <c r="A178" s="42" t="s">
        <v>55</v>
      </c>
      <c r="B178" s="56">
        <v>337492.3072928213</v>
      </c>
      <c r="C178" s="45">
        <v>329578.82605898485</v>
      </c>
      <c r="D178" s="46">
        <v>2.4010891914367676</v>
      </c>
      <c r="E178" s="56">
        <v>4086315.860174609</v>
      </c>
      <c r="F178" s="45">
        <v>4078697.732391584</v>
      </c>
      <c r="G178" s="46">
        <v>0.18677844107151031</v>
      </c>
    </row>
    <row r="179" spans="1:7" ht="12">
      <c r="A179" s="42" t="s">
        <v>56</v>
      </c>
      <c r="B179" s="56">
        <v>24207.441841081294</v>
      </c>
      <c r="C179" s="45">
        <v>18534.291394078336</v>
      </c>
      <c r="D179" s="46">
        <v>30.60894203186035</v>
      </c>
      <c r="E179" s="56">
        <v>270464.9122740108</v>
      </c>
      <c r="F179" s="45">
        <v>244552.93421038997</v>
      </c>
      <c r="G179" s="46">
        <v>10.595651626586914</v>
      </c>
    </row>
    <row r="180" spans="1:7" ht="12">
      <c r="A180" s="42" t="s">
        <v>57</v>
      </c>
      <c r="B180" s="56">
        <v>21438.358761857708</v>
      </c>
      <c r="C180" s="45">
        <v>15740.249539744782</v>
      </c>
      <c r="D180" s="46">
        <v>36.20088195800781</v>
      </c>
      <c r="E180" s="56">
        <v>231719.47465918542</v>
      </c>
      <c r="F180" s="45">
        <v>209826.35292685917</v>
      </c>
      <c r="G180" s="46">
        <v>10.433923721313477</v>
      </c>
    </row>
    <row r="181" spans="1:7" ht="12">
      <c r="A181" s="42" t="s">
        <v>58</v>
      </c>
      <c r="B181" s="56">
        <v>4975.555300306042</v>
      </c>
      <c r="C181" s="45">
        <v>4011.5629880115175</v>
      </c>
      <c r="D181" s="46">
        <v>24.03034210205078</v>
      </c>
      <c r="E181" s="56">
        <v>61764.17268710611</v>
      </c>
      <c r="F181" s="45">
        <v>49869.88161601338</v>
      </c>
      <c r="G181" s="46">
        <v>23.850650787353516</v>
      </c>
    </row>
    <row r="182" spans="1:7" ht="12">
      <c r="A182" s="42" t="s">
        <v>59</v>
      </c>
      <c r="B182" s="56">
        <v>318668.1351629509</v>
      </c>
      <c r="C182" s="45">
        <v>314168.5891792099</v>
      </c>
      <c r="D182" s="46">
        <v>1.432207465171814</v>
      </c>
      <c r="E182" s="56">
        <v>3866892.3511090195</v>
      </c>
      <c r="F182" s="45">
        <v>3872864.6698112926</v>
      </c>
      <c r="G182" s="46">
        <v>-0.15420933067798615</v>
      </c>
    </row>
    <row r="183" spans="1:7" ht="12">
      <c r="A183" s="41"/>
      <c r="B183" s="56"/>
      <c r="C183" s="45"/>
      <c r="D183" s="46"/>
      <c r="E183" s="56"/>
      <c r="F183" s="45"/>
      <c r="G183" s="46"/>
    </row>
    <row r="184" spans="1:7" ht="12">
      <c r="A184" s="42" t="s">
        <v>60</v>
      </c>
      <c r="B184" s="56">
        <v>25435.161865382037</v>
      </c>
      <c r="C184" s="45">
        <v>18242.48039304403</v>
      </c>
      <c r="D184" s="46">
        <v>39.428199768066406</v>
      </c>
      <c r="E184" s="56">
        <v>311695.8407708795</v>
      </c>
      <c r="F184" s="45">
        <v>282624.8858917449</v>
      </c>
      <c r="G184" s="46">
        <v>10.286056518554688</v>
      </c>
    </row>
    <row r="185" spans="1:7" ht="12">
      <c r="A185" s="42" t="s">
        <v>61</v>
      </c>
      <c r="B185" s="56">
        <v>17217.432325013142</v>
      </c>
      <c r="C185" s="45">
        <v>12634.062837206728</v>
      </c>
      <c r="D185" s="46">
        <v>36.27787399291992</v>
      </c>
      <c r="E185" s="56">
        <v>192303.22288866417</v>
      </c>
      <c r="F185" s="45">
        <v>170635.83657294835</v>
      </c>
      <c r="G185" s="46">
        <v>12.698027610778809</v>
      </c>
    </row>
    <row r="186" spans="1:7" ht="12">
      <c r="A186" s="42" t="s">
        <v>62</v>
      </c>
      <c r="B186" s="56">
        <v>5659.09706319078</v>
      </c>
      <c r="C186" s="45">
        <v>3898.9208185471202</v>
      </c>
      <c r="D186" s="46">
        <v>45.14521789550781</v>
      </c>
      <c r="E186" s="56">
        <v>72544.98502127992</v>
      </c>
      <c r="F186" s="45">
        <v>62249.59799442171</v>
      </c>
      <c r="G186" s="46">
        <v>16.538881301879883</v>
      </c>
    </row>
    <row r="187" spans="1:7" ht="12">
      <c r="A187" s="42" t="s">
        <v>63</v>
      </c>
      <c r="B187" s="56">
        <v>3878.8742927254766</v>
      </c>
      <c r="C187" s="45">
        <v>2171.246948917564</v>
      </c>
      <c r="D187" s="46">
        <v>78.64730834960938</v>
      </c>
      <c r="E187" s="56">
        <v>66308.58284757166</v>
      </c>
      <c r="F187" s="45">
        <v>61304.905030427144</v>
      </c>
      <c r="G187" s="46">
        <v>8.161953926086426</v>
      </c>
    </row>
    <row r="188" spans="1:7" ht="12">
      <c r="A188" s="41"/>
      <c r="B188" s="56"/>
      <c r="C188" s="45"/>
      <c r="D188" s="46"/>
      <c r="E188" s="56"/>
      <c r="F188" s="45"/>
      <c r="G188" s="46"/>
    </row>
    <row r="189" spans="1:7" ht="12">
      <c r="A189" s="42" t="s">
        <v>64</v>
      </c>
      <c r="B189" s="56">
        <v>24295.60579341804</v>
      </c>
      <c r="C189" s="45">
        <v>18494.081270157483</v>
      </c>
      <c r="D189" s="46">
        <v>31.36962890625</v>
      </c>
      <c r="E189" s="56">
        <v>231095.6151145819</v>
      </c>
      <c r="F189" s="45">
        <v>200866.91986409327</v>
      </c>
      <c r="G189" s="46">
        <v>15.049116134643555</v>
      </c>
    </row>
    <row r="190" spans="1:7" ht="12">
      <c r="A190" s="42" t="s">
        <v>65</v>
      </c>
      <c r="B190" s="56">
        <v>46761.436924838126</v>
      </c>
      <c r="C190" s="45">
        <v>46763.408342880466</v>
      </c>
      <c r="D190" s="46">
        <v>-0.004215728025883436</v>
      </c>
      <c r="E190" s="56">
        <v>531369.9135247995</v>
      </c>
      <c r="F190" s="45">
        <v>531963.1688343155</v>
      </c>
      <c r="G190" s="46">
        <v>-0.111521877348423</v>
      </c>
    </row>
    <row r="191" spans="1:7" ht="12">
      <c r="A191" s="42" t="s">
        <v>66</v>
      </c>
      <c r="B191" s="56">
        <v>5973.879439196255</v>
      </c>
      <c r="C191" s="45">
        <v>4263.734002993038</v>
      </c>
      <c r="D191" s="46">
        <v>40.10910415649414</v>
      </c>
      <c r="E191" s="56">
        <v>73648.6723876832</v>
      </c>
      <c r="F191" s="45">
        <v>57341.094879566605</v>
      </c>
      <c r="G191" s="46">
        <v>28.439599990844727</v>
      </c>
    </row>
    <row r="192" spans="1:7" ht="12">
      <c r="A192" s="42" t="s">
        <v>67</v>
      </c>
      <c r="B192" s="56">
        <v>1995.2060747229168</v>
      </c>
      <c r="C192" s="45">
        <v>442.7223944314017</v>
      </c>
      <c r="D192" s="46">
        <v>350.66754150390625</v>
      </c>
      <c r="E192" s="56">
        <v>21005.73046945571</v>
      </c>
      <c r="F192" s="45">
        <v>12863.263644783943</v>
      </c>
      <c r="G192" s="46">
        <v>63.30016326904297</v>
      </c>
    </row>
    <row r="193" spans="1:7" ht="12">
      <c r="A193" s="42" t="s">
        <v>68</v>
      </c>
      <c r="B193" s="56">
        <v>7414.015325611707</v>
      </c>
      <c r="C193" s="45">
        <v>6819.656817264644</v>
      </c>
      <c r="D193" s="46">
        <v>8.715373039245605</v>
      </c>
      <c r="E193" s="56">
        <v>62471.8850789369</v>
      </c>
      <c r="F193" s="45">
        <v>58483.39039854714</v>
      </c>
      <c r="G193" s="46">
        <v>6.819876194000244</v>
      </c>
    </row>
    <row r="194" spans="1:7" ht="12">
      <c r="A194" s="41"/>
      <c r="B194" s="56"/>
      <c r="C194" s="45"/>
      <c r="D194" s="46"/>
      <c r="E194" s="56"/>
      <c r="F194" s="45"/>
      <c r="G194" s="46"/>
    </row>
    <row r="195" spans="1:7" ht="12">
      <c r="A195" s="42" t="s">
        <v>69</v>
      </c>
      <c r="B195" s="56"/>
      <c r="C195" s="45"/>
      <c r="D195" s="46"/>
      <c r="E195" s="56"/>
      <c r="F195" s="45"/>
      <c r="G195" s="46"/>
    </row>
    <row r="196" spans="1:7" ht="12">
      <c r="A196" s="42" t="s">
        <v>70</v>
      </c>
      <c r="B196" s="62">
        <v>25.63897459543987</v>
      </c>
      <c r="C196" s="61">
        <v>25.344705325060467</v>
      </c>
      <c r="D196" s="46">
        <v>0.29426926374435425</v>
      </c>
      <c r="E196" s="62">
        <v>29.126600668464445</v>
      </c>
      <c r="F196" s="61">
        <v>29.392892622949656</v>
      </c>
      <c r="G196" s="46">
        <v>-0.26629194617271423</v>
      </c>
    </row>
    <row r="197" spans="1:7" ht="12">
      <c r="A197" s="42" t="s">
        <v>71</v>
      </c>
      <c r="B197" s="62">
        <v>74.36102540458106</v>
      </c>
      <c r="C197" s="61">
        <v>74.65529467501612</v>
      </c>
      <c r="D197" s="46">
        <v>-0.29426926374435425</v>
      </c>
      <c r="E197" s="62">
        <v>70.87339933155994</v>
      </c>
      <c r="F197" s="61">
        <v>70.60710737704972</v>
      </c>
      <c r="G197" s="46">
        <v>0.26629194617271423</v>
      </c>
    </row>
    <row r="198" spans="1:7" ht="12">
      <c r="A198" s="76" t="s">
        <v>72</v>
      </c>
      <c r="B198" s="62">
        <v>6.3090167633055785</v>
      </c>
      <c r="C198" s="47">
        <v>6.314230847166604</v>
      </c>
      <c r="D198" s="46">
        <v>-0.0825767070055008</v>
      </c>
      <c r="E198" s="62">
        <v>5.750026504585912</v>
      </c>
      <c r="F198" s="47">
        <v>5.684849077393289</v>
      </c>
      <c r="G198" s="46">
        <v>1.1465110778808594</v>
      </c>
    </row>
    <row r="199" spans="1:7" ht="12">
      <c r="A199" s="41"/>
      <c r="B199" s="56"/>
      <c r="C199" s="45"/>
      <c r="D199" s="46"/>
      <c r="E199" s="56"/>
      <c r="F199" s="45"/>
      <c r="G199" s="46"/>
    </row>
    <row r="200" spans="1:7" ht="12">
      <c r="A200" s="42" t="s">
        <v>73</v>
      </c>
      <c r="B200" s="56">
        <v>14169.151588303515</v>
      </c>
      <c r="C200" s="45">
        <v>10591.241824921748</v>
      </c>
      <c r="D200" s="46">
        <v>33.781776428222656</v>
      </c>
      <c r="E200" s="56">
        <v>178914.0549321582</v>
      </c>
      <c r="F200" s="45">
        <v>163674.8315069454</v>
      </c>
      <c r="G200" s="46">
        <v>9.310669898986816</v>
      </c>
    </row>
    <row r="201" spans="1:7" ht="12">
      <c r="A201" s="42" t="s">
        <v>74</v>
      </c>
      <c r="B201" s="56">
        <v>397399.0976439721</v>
      </c>
      <c r="C201" s="45">
        <v>389920.2321232643</v>
      </c>
      <c r="D201" s="46">
        <v>1.9180501699447632</v>
      </c>
      <c r="E201" s="56">
        <v>4794628.92008245</v>
      </c>
      <c r="F201" s="45">
        <v>4779909.087181375</v>
      </c>
      <c r="G201" s="46">
        <v>0.3079521656036377</v>
      </c>
    </row>
    <row r="202" spans="1:7" ht="12">
      <c r="A202" s="41"/>
      <c r="B202" s="56"/>
      <c r="C202" s="45"/>
      <c r="D202" s="46"/>
      <c r="E202" s="56"/>
      <c r="F202" s="45"/>
      <c r="G202" s="46"/>
    </row>
    <row r="203" spans="1:7" ht="12">
      <c r="A203" s="42" t="s">
        <v>75</v>
      </c>
      <c r="B203" s="56">
        <v>78374.50040313491</v>
      </c>
      <c r="C203" s="45">
        <v>74889.39286369282</v>
      </c>
      <c r="D203" s="46">
        <v>4.65367317199707</v>
      </c>
      <c r="E203" s="56">
        <v>1073181.254690524</v>
      </c>
      <c r="F203" s="45">
        <v>1089969.3887335295</v>
      </c>
      <c r="G203" s="46">
        <v>-1.5402390956878662</v>
      </c>
    </row>
    <row r="204" spans="1:7" ht="12">
      <c r="A204" s="42" t="s">
        <v>76</v>
      </c>
      <c r="B204" s="56">
        <v>333193.74882911594</v>
      </c>
      <c r="C204" s="45">
        <v>325622.0810846622</v>
      </c>
      <c r="D204" s="46">
        <v>2.3252930641174316</v>
      </c>
      <c r="E204" s="56">
        <v>3900361.720324909</v>
      </c>
      <c r="F204" s="45">
        <v>3853614.5299547883</v>
      </c>
      <c r="G204" s="46">
        <v>1.2130738496780396</v>
      </c>
    </row>
    <row r="205" spans="1:7" ht="12">
      <c r="A205" s="41"/>
      <c r="B205" s="56"/>
      <c r="C205" s="45"/>
      <c r="D205" s="46"/>
      <c r="E205" s="56"/>
      <c r="F205" s="45"/>
      <c r="G205" s="46"/>
    </row>
    <row r="206" spans="1:7" ht="12">
      <c r="A206" s="42" t="s">
        <v>77</v>
      </c>
      <c r="B206" s="56">
        <v>327718.4477083636</v>
      </c>
      <c r="C206" s="45">
        <v>321475.38710084336</v>
      </c>
      <c r="D206" s="46">
        <v>1.9420026540756226</v>
      </c>
      <c r="E206" s="56">
        <v>3842143.7201731894</v>
      </c>
      <c r="F206" s="45">
        <v>3801818.423848481</v>
      </c>
      <c r="G206" s="46">
        <v>1.0606844425201416</v>
      </c>
    </row>
    <row r="207" spans="1:7" ht="12">
      <c r="A207" s="41"/>
      <c r="B207" s="56"/>
      <c r="C207" s="45"/>
      <c r="D207" s="46"/>
      <c r="E207" s="56"/>
      <c r="F207" s="45"/>
      <c r="G207" s="46"/>
    </row>
    <row r="208" spans="1:7" ht="17.25" customHeight="1">
      <c r="A208" s="64" t="s">
        <v>85</v>
      </c>
      <c r="B208" s="65">
        <v>47.20007948762233</v>
      </c>
      <c r="C208" s="66">
        <v>47.27074075123524</v>
      </c>
      <c r="D208" s="46">
        <v>-0.14948202669620514</v>
      </c>
      <c r="E208" s="65">
        <v>46.69583378606691</v>
      </c>
      <c r="F208" s="66">
        <v>46.46939636042477</v>
      </c>
      <c r="G208" s="46">
        <v>0.4872829020023346</v>
      </c>
    </row>
    <row r="209" spans="1:7" ht="19.5" customHeight="1">
      <c r="A209" s="67" t="s">
        <v>79</v>
      </c>
      <c r="B209" s="68">
        <v>1.9707994166285243</v>
      </c>
      <c r="C209" s="77">
        <v>1.9350186467589905</v>
      </c>
      <c r="D209" s="50">
        <v>1.8491175174713135</v>
      </c>
      <c r="E209" s="68">
        <v>2.0538716255918366</v>
      </c>
      <c r="F209" s="77">
        <v>2.034316175376607</v>
      </c>
      <c r="G209" s="50">
        <v>0.9612787961959839</v>
      </c>
    </row>
    <row r="210" spans="1:7" ht="19.5" customHeight="1">
      <c r="A210" s="37" t="s">
        <v>80</v>
      </c>
      <c r="B210" s="52"/>
      <c r="C210" s="52"/>
      <c r="D210" s="69"/>
      <c r="E210" s="52"/>
      <c r="F210" s="52"/>
      <c r="G210" s="69"/>
    </row>
    <row r="211" spans="1:7" ht="12">
      <c r="A211" s="37" t="s">
        <v>81</v>
      </c>
      <c r="B211" s="52"/>
      <c r="C211" s="54"/>
      <c r="D211" s="54"/>
      <c r="E211" s="52"/>
      <c r="F211" s="54"/>
      <c r="G211" s="54"/>
    </row>
    <row r="212" spans="2:7" ht="6" customHeight="1">
      <c r="B212" s="52"/>
      <c r="C212" s="54"/>
      <c r="D212" s="54"/>
      <c r="E212" s="52"/>
      <c r="F212" s="54"/>
      <c r="G212" s="54"/>
    </row>
    <row r="213" spans="1:7" ht="12">
      <c r="A213" s="337" t="s">
        <v>101</v>
      </c>
      <c r="B213" s="337"/>
      <c r="C213" s="337"/>
      <c r="D213" s="337"/>
      <c r="E213" s="337"/>
      <c r="F213" s="337"/>
      <c r="G213" s="337"/>
    </row>
    <row r="214" spans="1:7" ht="12">
      <c r="A214" s="78"/>
      <c r="B214" s="78"/>
      <c r="C214" s="78"/>
      <c r="D214" s="78"/>
      <c r="E214" s="78"/>
      <c r="F214" s="78"/>
      <c r="G214" s="78"/>
    </row>
    <row r="215" spans="1:7" ht="12">
      <c r="A215" s="333"/>
      <c r="B215" s="333" t="s">
        <v>1</v>
      </c>
      <c r="C215" s="335"/>
      <c r="D215" s="336"/>
      <c r="E215" s="335" t="s">
        <v>2</v>
      </c>
      <c r="F215" s="335"/>
      <c r="G215" s="336"/>
    </row>
    <row r="216" spans="1:7" ht="12">
      <c r="A216" s="334"/>
      <c r="B216" s="3" t="s">
        <v>3</v>
      </c>
      <c r="C216" s="4">
        <v>2013</v>
      </c>
      <c r="D216" s="5" t="s">
        <v>4</v>
      </c>
      <c r="E216" s="3" t="s">
        <v>3</v>
      </c>
      <c r="F216" s="39">
        <v>2013</v>
      </c>
      <c r="G216" s="40" t="s">
        <v>4</v>
      </c>
    </row>
    <row r="217" spans="1:7" ht="12">
      <c r="A217" s="41"/>
      <c r="B217" s="56"/>
      <c r="C217" s="45"/>
      <c r="D217" s="44"/>
      <c r="E217" s="56"/>
      <c r="F217" s="45"/>
      <c r="G217" s="58"/>
    </row>
    <row r="218" spans="1:7" ht="12">
      <c r="A218" s="42" t="s">
        <v>86</v>
      </c>
      <c r="B218" s="56">
        <v>217479.99999998228</v>
      </c>
      <c r="C218" s="45">
        <v>208537.99999999185</v>
      </c>
      <c r="D218" s="46">
        <v>4.287947654724121</v>
      </c>
      <c r="E218" s="56">
        <v>2433589.0000000102</v>
      </c>
      <c r="F218" s="45">
        <v>2356294.0000000447</v>
      </c>
      <c r="G218" s="46">
        <v>3.280363082885742</v>
      </c>
    </row>
    <row r="219" spans="1:7" ht="12">
      <c r="A219" s="42" t="s">
        <v>87</v>
      </c>
      <c r="B219" s="56">
        <v>1559193.960804918</v>
      </c>
      <c r="C219" s="45">
        <v>1485360.4893500013</v>
      </c>
      <c r="D219" s="46">
        <v>4.9707441329956055</v>
      </c>
      <c r="E219" s="56">
        <v>17897377.702925928</v>
      </c>
      <c r="F219" s="45">
        <v>17637821.592526738</v>
      </c>
      <c r="G219" s="46">
        <v>1.4715882539749146</v>
      </c>
    </row>
    <row r="220" spans="1:7" ht="12">
      <c r="A220" s="42" t="s">
        <v>88</v>
      </c>
      <c r="B220" s="56">
        <v>51973.1320268306</v>
      </c>
      <c r="C220" s="45">
        <v>49512.01631166671</v>
      </c>
      <c r="D220" s="46">
        <v>4.9707441329956055</v>
      </c>
      <c r="E220" s="56">
        <v>53584.96318241296</v>
      </c>
      <c r="F220" s="45">
        <v>52807.84907942137</v>
      </c>
      <c r="G220" s="46">
        <v>1.4715882539749146</v>
      </c>
    </row>
    <row r="221" spans="1:7" ht="12">
      <c r="A221" s="42" t="s">
        <v>102</v>
      </c>
      <c r="B221" s="56">
        <v>285890</v>
      </c>
      <c r="C221" s="45">
        <v>293112</v>
      </c>
      <c r="D221" s="46">
        <v>-2.463904619216919</v>
      </c>
      <c r="E221" s="56">
        <v>3043443</v>
      </c>
      <c r="F221" s="45">
        <v>3295459</v>
      </c>
      <c r="G221" s="46">
        <v>-7.647371768951416</v>
      </c>
    </row>
    <row r="222" spans="1:7" ht="12">
      <c r="A222" s="42" t="s">
        <v>103</v>
      </c>
      <c r="B222" s="61">
        <v>80.50229109097906</v>
      </c>
      <c r="C222" s="61">
        <v>76.67683342885996</v>
      </c>
      <c r="D222" s="46">
        <v>3.825457662119092</v>
      </c>
      <c r="E222" s="61">
        <v>79.30006375467086</v>
      </c>
      <c r="F222" s="61">
        <v>80.09612621489146</v>
      </c>
      <c r="G222" s="46">
        <v>-0.7960624602205968</v>
      </c>
    </row>
    <row r="223" spans="1:7" ht="12">
      <c r="A223" s="41"/>
      <c r="B223" s="56"/>
      <c r="C223" s="45"/>
      <c r="D223" s="46"/>
      <c r="E223" s="56"/>
      <c r="F223" s="45"/>
      <c r="G223" s="46"/>
    </row>
    <row r="224" spans="1:7" ht="12">
      <c r="A224" s="42" t="s">
        <v>11</v>
      </c>
      <c r="B224" s="56"/>
      <c r="C224" s="45"/>
      <c r="D224" s="46"/>
      <c r="E224" s="56"/>
      <c r="F224" s="45"/>
      <c r="G224" s="46"/>
    </row>
    <row r="225" spans="1:7" ht="12">
      <c r="A225" s="42" t="s">
        <v>12</v>
      </c>
      <c r="B225" s="56">
        <v>195536.53559124572</v>
      </c>
      <c r="C225" s="45">
        <v>187661.06176312626</v>
      </c>
      <c r="D225" s="46">
        <v>4.196647644042969</v>
      </c>
      <c r="E225" s="56">
        <v>2180596.1274801856</v>
      </c>
      <c r="F225" s="45">
        <v>2106234.7973171226</v>
      </c>
      <c r="G225" s="46">
        <v>3.530533790588379</v>
      </c>
    </row>
    <row r="226" spans="1:7" ht="12">
      <c r="A226" s="42" t="s">
        <v>13</v>
      </c>
      <c r="B226" s="56">
        <v>156402.8343163214</v>
      </c>
      <c r="C226" s="45">
        <v>147941.60959799768</v>
      </c>
      <c r="D226" s="46">
        <v>5.719300270080566</v>
      </c>
      <c r="E226" s="56">
        <v>1744393.8526627235</v>
      </c>
      <c r="F226" s="45">
        <v>1644022.3709257836</v>
      </c>
      <c r="G226" s="46">
        <v>6.10523796081543</v>
      </c>
    </row>
    <row r="227" spans="1:7" ht="12">
      <c r="A227" s="42" t="s">
        <v>14</v>
      </c>
      <c r="B227" s="56">
        <v>2741.00984873633</v>
      </c>
      <c r="C227" s="45">
        <v>1972.7909034684526</v>
      </c>
      <c r="D227" s="46">
        <v>38.94071960449219</v>
      </c>
      <c r="E227" s="56">
        <v>28627.98759747487</v>
      </c>
      <c r="F227" s="45">
        <v>25468.916643580284</v>
      </c>
      <c r="G227" s="46">
        <v>12.403633117675781</v>
      </c>
    </row>
    <row r="228" spans="1:7" ht="12">
      <c r="A228" s="41"/>
      <c r="B228" s="56"/>
      <c r="C228" s="45"/>
      <c r="D228" s="46"/>
      <c r="E228" s="56"/>
      <c r="F228" s="45"/>
      <c r="G228" s="46"/>
    </row>
    <row r="229" spans="1:7" ht="12">
      <c r="A229" s="42" t="s">
        <v>15</v>
      </c>
      <c r="B229" s="56">
        <v>10609.635268048905</v>
      </c>
      <c r="C229" s="45">
        <v>10071.671443312418</v>
      </c>
      <c r="D229" s="46">
        <v>5.341355800628662</v>
      </c>
      <c r="E229" s="56">
        <v>111661.0162387289</v>
      </c>
      <c r="F229" s="45">
        <v>113767.0028192353</v>
      </c>
      <c r="G229" s="46">
        <v>-1.851140022277832</v>
      </c>
    </row>
    <row r="230" spans="1:7" ht="12">
      <c r="A230" s="42" t="s">
        <v>16</v>
      </c>
      <c r="B230" s="56">
        <v>1578.5328018494445</v>
      </c>
      <c r="C230" s="45">
        <v>1810.781729992227</v>
      </c>
      <c r="D230" s="46">
        <v>-12.82589340209961</v>
      </c>
      <c r="E230" s="56">
        <v>24766.13740945122</v>
      </c>
      <c r="F230" s="45">
        <v>18619.50374444866</v>
      </c>
      <c r="G230" s="46">
        <v>33.011802673339844</v>
      </c>
    </row>
    <row r="231" spans="1:7" ht="12">
      <c r="A231" s="42" t="s">
        <v>17</v>
      </c>
      <c r="B231" s="56">
        <v>4372.867688010863</v>
      </c>
      <c r="C231" s="45">
        <v>3238.028617682625</v>
      </c>
      <c r="D231" s="46">
        <v>35.04722213745117</v>
      </c>
      <c r="E231" s="56">
        <v>37052.6339588067</v>
      </c>
      <c r="F231" s="45">
        <v>40678.51546952983</v>
      </c>
      <c r="G231" s="46">
        <v>-8.913504600524902</v>
      </c>
    </row>
    <row r="232" spans="1:7" ht="12">
      <c r="A232" s="41"/>
      <c r="B232" s="56"/>
      <c r="C232" s="45"/>
      <c r="D232" s="46"/>
      <c r="E232" s="56"/>
      <c r="F232" s="45"/>
      <c r="G232" s="46"/>
    </row>
    <row r="233" spans="1:7" ht="12">
      <c r="A233" s="42" t="s">
        <v>18</v>
      </c>
      <c r="B233" s="56">
        <v>36502.73811971587</v>
      </c>
      <c r="C233" s="45">
        <v>35933.585598838494</v>
      </c>
      <c r="D233" s="46">
        <v>1.583901286125183</v>
      </c>
      <c r="E233" s="56">
        <v>380120.4992223786</v>
      </c>
      <c r="F233" s="45">
        <v>396437.06050739856</v>
      </c>
      <c r="G233" s="46">
        <v>-4.1158013343811035</v>
      </c>
    </row>
    <row r="234" spans="1:7" ht="12">
      <c r="A234" s="42" t="s">
        <v>19</v>
      </c>
      <c r="B234" s="56">
        <v>35980.30972513059</v>
      </c>
      <c r="C234" s="45">
        <v>35706.71949737032</v>
      </c>
      <c r="D234" s="46">
        <v>0.7662149667739868</v>
      </c>
      <c r="E234" s="56">
        <v>375386.29388691613</v>
      </c>
      <c r="F234" s="45">
        <v>391488.89776430815</v>
      </c>
      <c r="G234" s="46">
        <v>-4.113170146942139</v>
      </c>
    </row>
    <row r="235" spans="1:7" ht="12">
      <c r="A235" s="42" t="s">
        <v>20</v>
      </c>
      <c r="B235" s="56">
        <v>14429.270750964028</v>
      </c>
      <c r="C235" s="45">
        <v>13347.938337279165</v>
      </c>
      <c r="D235" s="46">
        <v>8.101119041442871</v>
      </c>
      <c r="E235" s="56">
        <v>142894.45330691044</v>
      </c>
      <c r="F235" s="45">
        <v>143945.48508205928</v>
      </c>
      <c r="G235" s="46">
        <v>-0.73015958070755</v>
      </c>
    </row>
    <row r="236" spans="1:7" ht="12">
      <c r="A236" s="42" t="s">
        <v>21</v>
      </c>
      <c r="B236" s="56">
        <v>6790.09898290079</v>
      </c>
      <c r="C236" s="45">
        <v>6293.884838155111</v>
      </c>
      <c r="D236" s="46">
        <v>7.884067535400391</v>
      </c>
      <c r="E236" s="56">
        <v>70703.05572502706</v>
      </c>
      <c r="F236" s="45">
        <v>82572.41450949541</v>
      </c>
      <c r="G236" s="46">
        <v>-14.374484062194824</v>
      </c>
    </row>
    <row r="237" spans="1:7" ht="12">
      <c r="A237" s="41"/>
      <c r="B237" s="56"/>
      <c r="C237" s="45"/>
      <c r="D237" s="46"/>
      <c r="E237" s="56"/>
      <c r="F237" s="45"/>
      <c r="G237" s="46"/>
    </row>
    <row r="238" spans="1:7" ht="12">
      <c r="A238" s="42" t="s">
        <v>22</v>
      </c>
      <c r="B238" s="56">
        <v>1557.7742210753336</v>
      </c>
      <c r="C238" s="45">
        <v>896.0239558501163</v>
      </c>
      <c r="D238" s="46">
        <v>73.85408020019531</v>
      </c>
      <c r="E238" s="56">
        <v>10523.806423671176</v>
      </c>
      <c r="F238" s="45">
        <v>11196.035675576806</v>
      </c>
      <c r="G238" s="46">
        <v>-6.004172325134277</v>
      </c>
    </row>
    <row r="239" spans="1:7" ht="12">
      <c r="A239" s="42" t="s">
        <v>23</v>
      </c>
      <c r="B239" s="56">
        <v>55.32086531375876</v>
      </c>
      <c r="C239" s="45">
        <v>74.37260102849076</v>
      </c>
      <c r="D239" s="46">
        <v>-25.616605758666992</v>
      </c>
      <c r="E239" s="56">
        <v>280.313644758368</v>
      </c>
      <c r="F239" s="45">
        <v>649.9831817807793</v>
      </c>
      <c r="G239" s="46">
        <v>-56.87370681762695</v>
      </c>
    </row>
    <row r="240" spans="1:7" ht="12">
      <c r="A240" s="42" t="s">
        <v>24</v>
      </c>
      <c r="B240" s="56">
        <v>1414.4986677072632</v>
      </c>
      <c r="C240" s="45">
        <v>736.8126571871779</v>
      </c>
      <c r="D240" s="46">
        <v>91.97534942626953</v>
      </c>
      <c r="E240" s="56">
        <v>8376.926975487477</v>
      </c>
      <c r="F240" s="45">
        <v>8395.822119246259</v>
      </c>
      <c r="G240" s="46">
        <v>-0.22505411505699158</v>
      </c>
    </row>
    <row r="241" spans="1:7" ht="12">
      <c r="A241" s="41"/>
      <c r="B241" s="56"/>
      <c r="C241" s="45"/>
      <c r="D241" s="46"/>
      <c r="E241" s="56"/>
      <c r="F241" s="45"/>
      <c r="G241" s="46"/>
    </row>
    <row r="242" spans="1:7" ht="12">
      <c r="A242" s="42" t="s">
        <v>25</v>
      </c>
      <c r="B242" s="56">
        <v>1122.825115844927</v>
      </c>
      <c r="C242" s="45">
        <v>1111.7885153270627</v>
      </c>
      <c r="D242" s="46">
        <v>0.9926888346672058</v>
      </c>
      <c r="E242" s="56">
        <v>11269.325426980779</v>
      </c>
      <c r="F242" s="45">
        <v>14612.742738929053</v>
      </c>
      <c r="G242" s="46">
        <v>-22.880149841308594</v>
      </c>
    </row>
    <row r="243" spans="1:7" ht="12">
      <c r="A243" s="42" t="s">
        <v>26</v>
      </c>
      <c r="B243" s="56">
        <v>58.35480471045625</v>
      </c>
      <c r="C243" s="45">
        <v>22.0975621759958</v>
      </c>
      <c r="D243" s="46">
        <v>164.07801818847656</v>
      </c>
      <c r="E243" s="56">
        <v>287.3100528750009</v>
      </c>
      <c r="F243" s="45">
        <v>312.63056774959375</v>
      </c>
      <c r="G243" s="46">
        <v>-8.099181175231934</v>
      </c>
    </row>
    <row r="244" spans="1:7" ht="12">
      <c r="A244" s="42" t="s">
        <v>27</v>
      </c>
      <c r="B244" s="56">
        <v>914.5692549322948</v>
      </c>
      <c r="C244" s="45">
        <v>914.979214092987</v>
      </c>
      <c r="D244" s="46">
        <v>-0.04480529949069023</v>
      </c>
      <c r="E244" s="56">
        <v>7678.888578491793</v>
      </c>
      <c r="F244" s="45">
        <v>11144.288264398325</v>
      </c>
      <c r="G244" s="46">
        <v>-31.095746994018555</v>
      </c>
    </row>
    <row r="245" spans="1:7" ht="12">
      <c r="A245" s="41"/>
      <c r="B245" s="56"/>
      <c r="C245" s="45"/>
      <c r="D245" s="46"/>
      <c r="E245" s="56"/>
      <c r="F245" s="45"/>
      <c r="G245" s="46"/>
    </row>
    <row r="246" spans="1:7" ht="12">
      <c r="A246" s="42" t="s">
        <v>28</v>
      </c>
      <c r="B246" s="56">
        <v>26420.879994886098</v>
      </c>
      <c r="C246" s="45">
        <v>25464.721319656473</v>
      </c>
      <c r="D246" s="46">
        <v>3.7548365592956543</v>
      </c>
      <c r="E246" s="56">
        <v>331002.6916117491</v>
      </c>
      <c r="F246" s="45">
        <v>349402.4883415832</v>
      </c>
      <c r="G246" s="46">
        <v>-5.266075134277344</v>
      </c>
    </row>
    <row r="247" spans="1:7" ht="12">
      <c r="A247" s="42" t="s">
        <v>29</v>
      </c>
      <c r="B247" s="56">
        <v>20878.53868020749</v>
      </c>
      <c r="C247" s="45">
        <v>19536.155738541354</v>
      </c>
      <c r="D247" s="46">
        <v>6.871274948120117</v>
      </c>
      <c r="E247" s="56">
        <v>252123.32665731254</v>
      </c>
      <c r="F247" s="45">
        <v>263088.24949369114</v>
      </c>
      <c r="G247" s="46">
        <v>-4.167773723602295</v>
      </c>
    </row>
    <row r="248" spans="1:7" ht="12">
      <c r="A248" s="42" t="s">
        <v>30</v>
      </c>
      <c r="B248" s="56">
        <v>10851.708324846188</v>
      </c>
      <c r="C248" s="45">
        <v>10596.908839721902</v>
      </c>
      <c r="D248" s="46">
        <v>2.4044699668884277</v>
      </c>
      <c r="E248" s="56">
        <v>144974.6436417077</v>
      </c>
      <c r="F248" s="45">
        <v>155353.52185385203</v>
      </c>
      <c r="G248" s="46">
        <v>-6.680812835693359</v>
      </c>
    </row>
    <row r="249" spans="1:7" ht="12">
      <c r="A249" s="42" t="s">
        <v>31</v>
      </c>
      <c r="B249" s="56">
        <v>4201.064248731565</v>
      </c>
      <c r="C249" s="45">
        <v>4147.735553703523</v>
      </c>
      <c r="D249" s="46">
        <v>1.2857303619384766</v>
      </c>
      <c r="E249" s="56">
        <v>65534.633604040646</v>
      </c>
      <c r="F249" s="45">
        <v>66642.67300563013</v>
      </c>
      <c r="G249" s="46">
        <v>-1.6626574993133545</v>
      </c>
    </row>
    <row r="250" spans="1:7" ht="12">
      <c r="A250" s="42" t="s">
        <v>32</v>
      </c>
      <c r="B250" s="56">
        <v>6877.6330119440845</v>
      </c>
      <c r="C250" s="45">
        <v>6564.791880873257</v>
      </c>
      <c r="D250" s="46">
        <v>4.765438556671143</v>
      </c>
      <c r="E250" s="56">
        <v>75527.24676790487</v>
      </c>
      <c r="F250" s="45">
        <v>78571.79423770981</v>
      </c>
      <c r="G250" s="46">
        <v>-3.8748605251312256</v>
      </c>
    </row>
    <row r="251" spans="1:7" ht="12">
      <c r="A251" s="41"/>
      <c r="B251" s="56"/>
      <c r="C251" s="45"/>
      <c r="D251" s="46"/>
      <c r="E251" s="56"/>
      <c r="F251" s="45"/>
      <c r="G251" s="46"/>
    </row>
    <row r="252" spans="1:7" ht="12">
      <c r="A252" s="42" t="s">
        <v>33</v>
      </c>
      <c r="B252" s="56">
        <v>61077.16568366089</v>
      </c>
      <c r="C252" s="45">
        <v>60596.39040199417</v>
      </c>
      <c r="D252" s="46">
        <v>0.7934058308601379</v>
      </c>
      <c r="E252" s="56">
        <v>689195.1473372867</v>
      </c>
      <c r="F252" s="45">
        <v>712271.629074261</v>
      </c>
      <c r="G252" s="46">
        <v>-3.2398428916931152</v>
      </c>
    </row>
    <row r="253" spans="1:7" ht="12">
      <c r="A253" s="42" t="s">
        <v>34</v>
      </c>
      <c r="B253" s="56">
        <v>21943.46440873656</v>
      </c>
      <c r="C253" s="45">
        <v>20876.938236865593</v>
      </c>
      <c r="D253" s="46">
        <v>5.108633041381836</v>
      </c>
      <c r="E253" s="56">
        <v>252992.87251982483</v>
      </c>
      <c r="F253" s="45">
        <v>250059.20268292192</v>
      </c>
      <c r="G253" s="46">
        <v>1.1731901168823242</v>
      </c>
    </row>
    <row r="254" spans="1:7" ht="12">
      <c r="A254" s="42" t="s">
        <v>35</v>
      </c>
      <c r="B254" s="56">
        <v>39133.70127492433</v>
      </c>
      <c r="C254" s="45">
        <v>39719.452165128576</v>
      </c>
      <c r="D254" s="46">
        <v>-1.4747204780578613</v>
      </c>
      <c r="E254" s="56">
        <v>436202.27481746196</v>
      </c>
      <c r="F254" s="45">
        <v>462212.42639133916</v>
      </c>
      <c r="G254" s="46">
        <v>-5.627315521240234</v>
      </c>
    </row>
    <row r="255" spans="1:7" ht="12">
      <c r="A255" s="42" t="s">
        <v>36</v>
      </c>
      <c r="B255" s="56">
        <v>176725.37778789064</v>
      </c>
      <c r="C255" s="45">
        <v>167344.5353821771</v>
      </c>
      <c r="D255" s="46">
        <v>5.605705738067627</v>
      </c>
      <c r="E255" s="56">
        <v>1978156.700680759</v>
      </c>
      <c r="F255" s="45">
        <v>1874192.6465074522</v>
      </c>
      <c r="G255" s="46">
        <v>5.547138214111328</v>
      </c>
    </row>
    <row r="256" spans="1:7" ht="12">
      <c r="A256" s="42" t="s">
        <v>37</v>
      </c>
      <c r="B256" s="56">
        <v>40754.622212091635</v>
      </c>
      <c r="C256" s="45">
        <v>41193.46461781475</v>
      </c>
      <c r="D256" s="46">
        <v>-1.0653204917907715</v>
      </c>
      <c r="E256" s="56">
        <v>455432.29931925103</v>
      </c>
      <c r="F256" s="45">
        <v>482101.3534925927</v>
      </c>
      <c r="G256" s="46">
        <v>-5.531835556030273</v>
      </c>
    </row>
    <row r="257" spans="1:7" ht="12">
      <c r="A257" s="76" t="s">
        <v>38</v>
      </c>
      <c r="B257" s="62">
        <v>1.247139782583473</v>
      </c>
      <c r="C257" s="47">
        <v>1.2511484069793173</v>
      </c>
      <c r="D257" s="46">
        <v>-0.3203955888748169</v>
      </c>
      <c r="E257" s="62">
        <v>1.2411460033178234</v>
      </c>
      <c r="F257" s="47">
        <v>1.267542150791327</v>
      </c>
      <c r="G257" s="46">
        <v>-2.0824670791625977</v>
      </c>
    </row>
    <row r="258" spans="1:7" ht="12">
      <c r="A258" s="41"/>
      <c r="B258" s="56"/>
      <c r="C258" s="47"/>
      <c r="D258" s="46"/>
      <c r="E258" s="56"/>
      <c r="F258" s="47"/>
      <c r="G258" s="46"/>
    </row>
    <row r="259" spans="1:7" ht="12">
      <c r="A259" s="42" t="s">
        <v>39</v>
      </c>
      <c r="B259" s="56"/>
      <c r="C259" s="47"/>
      <c r="D259" s="46"/>
      <c r="E259" s="56"/>
      <c r="F259" s="47"/>
      <c r="G259" s="46"/>
    </row>
    <row r="260" spans="1:7" ht="12">
      <c r="A260" s="42" t="s">
        <v>40</v>
      </c>
      <c r="B260" s="62">
        <v>7.169367117919097</v>
      </c>
      <c r="C260" s="47">
        <v>7.1227329760046585</v>
      </c>
      <c r="D260" s="46">
        <v>0.6547225713729858</v>
      </c>
      <c r="E260" s="62">
        <v>7.354314020537507</v>
      </c>
      <c r="F260" s="47">
        <v>7.48540784491511</v>
      </c>
      <c r="G260" s="46">
        <v>-1.7513251304626465</v>
      </c>
    </row>
    <row r="261" spans="1:7" ht="12">
      <c r="A261" s="41"/>
      <c r="B261" s="56"/>
      <c r="C261" s="45"/>
      <c r="D261" s="46"/>
      <c r="E261" s="56"/>
      <c r="F261" s="45"/>
      <c r="G261" s="46"/>
    </row>
    <row r="262" spans="1:7" ht="12">
      <c r="A262" s="42" t="s">
        <v>41</v>
      </c>
      <c r="B262" s="56"/>
      <c r="C262" s="45"/>
      <c r="D262" s="46"/>
      <c r="E262" s="56"/>
      <c r="F262" s="45"/>
      <c r="G262" s="46"/>
    </row>
    <row r="263" spans="1:7" ht="12">
      <c r="A263" s="42" t="s">
        <v>42</v>
      </c>
      <c r="B263" s="56">
        <v>177547.79520382688</v>
      </c>
      <c r="C263" s="45">
        <v>173596.50729058657</v>
      </c>
      <c r="D263" s="46">
        <v>2.2761332988739014</v>
      </c>
      <c r="E263" s="56">
        <v>1986096.5656851523</v>
      </c>
      <c r="F263" s="45">
        <v>1922160.1481503542</v>
      </c>
      <c r="G263" s="46">
        <v>3.326279401779175</v>
      </c>
    </row>
    <row r="264" spans="1:7" ht="12">
      <c r="A264" s="42" t="s">
        <v>43</v>
      </c>
      <c r="B264" s="56">
        <v>167500.41707022142</v>
      </c>
      <c r="C264" s="45">
        <v>163859.17889334087</v>
      </c>
      <c r="D264" s="46">
        <v>2.222175359725952</v>
      </c>
      <c r="E264" s="56">
        <v>1863599.5421548055</v>
      </c>
      <c r="F264" s="45">
        <v>1803904.7160296543</v>
      </c>
      <c r="G264" s="46">
        <v>3.3092005252838135</v>
      </c>
    </row>
    <row r="265" spans="1:7" ht="12">
      <c r="A265" s="42" t="s">
        <v>44</v>
      </c>
      <c r="B265" s="56">
        <v>27646.712624442334</v>
      </c>
      <c r="C265" s="45">
        <v>24894.92085065285</v>
      </c>
      <c r="D265" s="46">
        <v>11.053627014160156</v>
      </c>
      <c r="E265" s="56">
        <v>309863.30888627283</v>
      </c>
      <c r="F265" s="45">
        <v>311991.01254604827</v>
      </c>
      <c r="G265" s="46">
        <v>-0.6819759607315063</v>
      </c>
    </row>
    <row r="266" spans="1:7" ht="12">
      <c r="A266" s="42" t="s">
        <v>45</v>
      </c>
      <c r="B266" s="56">
        <v>21898.67434477164</v>
      </c>
      <c r="C266" s="45">
        <v>19225.618668551015</v>
      </c>
      <c r="D266" s="46">
        <v>13.903613090515137</v>
      </c>
      <c r="E266" s="56">
        <v>238137.19213272317</v>
      </c>
      <c r="F266" s="45">
        <v>237857.0236093606</v>
      </c>
      <c r="G266" s="46">
        <v>0.11778862774372101</v>
      </c>
    </row>
    <row r="267" spans="1:7" ht="12">
      <c r="A267" s="42" t="s">
        <v>46</v>
      </c>
      <c r="B267" s="56">
        <v>9167.320917952115</v>
      </c>
      <c r="C267" s="45">
        <v>7365.722143854096</v>
      </c>
      <c r="D267" s="46">
        <v>24.459228515625</v>
      </c>
      <c r="E267" s="56">
        <v>100937.98527698417</v>
      </c>
      <c r="F267" s="45">
        <v>96450.04008351218</v>
      </c>
      <c r="G267" s="46">
        <v>4.653129577636719</v>
      </c>
    </row>
    <row r="268" spans="1:7" ht="12">
      <c r="A268" s="42" t="s">
        <v>47</v>
      </c>
      <c r="B268" s="56">
        <v>6975.697606542016</v>
      </c>
      <c r="C268" s="45">
        <v>5473.842673862604</v>
      </c>
      <c r="D268" s="46">
        <v>27.436939239501953</v>
      </c>
      <c r="E268" s="56">
        <v>78512.94793673542</v>
      </c>
      <c r="F268" s="45">
        <v>74468.5607948595</v>
      </c>
      <c r="G268" s="46">
        <v>5.430999279022217</v>
      </c>
    </row>
    <row r="269" spans="1:7" ht="12">
      <c r="A269" s="41"/>
      <c r="B269" s="56"/>
      <c r="C269" s="45"/>
      <c r="D269" s="46"/>
      <c r="E269" s="56"/>
      <c r="F269" s="45"/>
      <c r="G269" s="46"/>
    </row>
    <row r="270" spans="1:7" ht="12">
      <c r="A270" s="42" t="s">
        <v>48</v>
      </c>
      <c r="B270" s="56">
        <v>1938.8593952525448</v>
      </c>
      <c r="C270" s="45">
        <v>1442.1255330066106</v>
      </c>
      <c r="D270" s="46">
        <v>34.44456481933594</v>
      </c>
      <c r="E270" s="56">
        <v>20647.778591345013</v>
      </c>
      <c r="F270" s="45">
        <v>20832.438244115372</v>
      </c>
      <c r="G270" s="46">
        <v>-0.8864043951034546</v>
      </c>
    </row>
    <row r="271" spans="1:7" ht="12">
      <c r="A271" s="42" t="s">
        <v>49</v>
      </c>
      <c r="B271" s="56">
        <v>5348.137135361788</v>
      </c>
      <c r="C271" s="45">
        <v>6487.50429186675</v>
      </c>
      <c r="D271" s="46">
        <v>-17.562488555908203</v>
      </c>
      <c r="E271" s="56">
        <v>70785.20488773825</v>
      </c>
      <c r="F271" s="45">
        <v>64848.59003582809</v>
      </c>
      <c r="G271" s="46">
        <v>9.15457820892334</v>
      </c>
    </row>
    <row r="272" spans="1:7" ht="18" customHeight="1">
      <c r="A272" s="42" t="s">
        <v>50</v>
      </c>
      <c r="B272" s="56">
        <v>1035.0614435371886</v>
      </c>
      <c r="C272" s="45">
        <v>1396.1943375906417</v>
      </c>
      <c r="D272" s="46">
        <v>-25.86551856994629</v>
      </c>
      <c r="E272" s="56">
        <v>14626.977892236193</v>
      </c>
      <c r="F272" s="45">
        <v>14462.797966249353</v>
      </c>
      <c r="G272" s="46">
        <v>1.1351878643035889</v>
      </c>
    </row>
    <row r="273" spans="1:7" ht="12">
      <c r="A273" s="48" t="s">
        <v>89</v>
      </c>
      <c r="B273" s="72">
        <v>1210.918195841031</v>
      </c>
      <c r="C273" s="49">
        <v>501.7113683492747</v>
      </c>
      <c r="D273" s="50">
        <v>141.35752868652344</v>
      </c>
      <c r="E273" s="72">
        <v>8770.233893541077</v>
      </c>
      <c r="F273" s="49">
        <v>9026.871602573001</v>
      </c>
      <c r="G273" s="50">
        <v>-2.84304141998291</v>
      </c>
    </row>
    <row r="274" spans="1:7" ht="12">
      <c r="A274" s="51" t="s">
        <v>52</v>
      </c>
      <c r="B274" s="52"/>
      <c r="C274" s="52"/>
      <c r="D274" s="69"/>
      <c r="E274" s="52"/>
      <c r="F274" s="52"/>
      <c r="G274" s="69"/>
    </row>
    <row r="275" spans="1:7" ht="12">
      <c r="A275" s="37" t="s">
        <v>80</v>
      </c>
      <c r="B275" s="54"/>
      <c r="C275" s="54"/>
      <c r="D275" s="54"/>
      <c r="E275" s="54"/>
      <c r="F275" s="54"/>
      <c r="G275" s="54"/>
    </row>
    <row r="276" spans="2:7" ht="5.25" customHeight="1">
      <c r="B276" s="52"/>
      <c r="C276" s="52"/>
      <c r="D276" s="69"/>
      <c r="E276" s="52"/>
      <c r="F276" s="52"/>
      <c r="G276" s="69"/>
    </row>
    <row r="277" spans="1:7" ht="12">
      <c r="A277" s="337" t="s">
        <v>104</v>
      </c>
      <c r="B277" s="337"/>
      <c r="C277" s="337"/>
      <c r="D277" s="337"/>
      <c r="E277" s="337"/>
      <c r="F277" s="337"/>
      <c r="G277" s="337"/>
    </row>
    <row r="278" spans="1:7" ht="12">
      <c r="A278" s="78"/>
      <c r="B278" s="78"/>
      <c r="C278" s="78"/>
      <c r="D278" s="78"/>
      <c r="E278" s="78"/>
      <c r="F278" s="78"/>
      <c r="G278" s="78"/>
    </row>
    <row r="279" spans="1:7" ht="12">
      <c r="A279" s="333"/>
      <c r="B279" s="333" t="s">
        <v>1</v>
      </c>
      <c r="C279" s="335"/>
      <c r="D279" s="336"/>
      <c r="E279" s="335" t="s">
        <v>2</v>
      </c>
      <c r="F279" s="335"/>
      <c r="G279" s="336"/>
    </row>
    <row r="280" spans="1:7" ht="12">
      <c r="A280" s="334"/>
      <c r="B280" s="3" t="s">
        <v>3</v>
      </c>
      <c r="C280" s="4">
        <v>2013</v>
      </c>
      <c r="D280" s="5" t="s">
        <v>4</v>
      </c>
      <c r="E280" s="3" t="s">
        <v>3</v>
      </c>
      <c r="F280" s="39">
        <v>2013</v>
      </c>
      <c r="G280" s="40" t="s">
        <v>4</v>
      </c>
    </row>
    <row r="281" spans="1:7" ht="12">
      <c r="A281" s="42"/>
      <c r="B281" s="56"/>
      <c r="C281" s="45"/>
      <c r="D281" s="57"/>
      <c r="E281" s="56"/>
      <c r="F281" s="45"/>
      <c r="G281" s="58"/>
    </row>
    <row r="282" spans="1:7" ht="12">
      <c r="A282" s="42" t="s">
        <v>54</v>
      </c>
      <c r="B282" s="56"/>
      <c r="C282" s="45"/>
      <c r="D282" s="57"/>
      <c r="E282" s="56"/>
      <c r="F282" s="45"/>
      <c r="G282" s="58"/>
    </row>
    <row r="283" spans="1:7" ht="12">
      <c r="A283" s="42" t="s">
        <v>55</v>
      </c>
      <c r="B283" s="56">
        <v>179174.3739996232</v>
      </c>
      <c r="C283" s="45">
        <v>173701.89162476468</v>
      </c>
      <c r="D283" s="46">
        <v>3.1505024433135986</v>
      </c>
      <c r="E283" s="56">
        <v>2081708.0636881357</v>
      </c>
      <c r="F283" s="45">
        <v>2033452.6006227918</v>
      </c>
      <c r="G283" s="46">
        <v>2.373080253601074</v>
      </c>
    </row>
    <row r="284" spans="1:7" ht="12">
      <c r="A284" s="42" t="s">
        <v>56</v>
      </c>
      <c r="B284" s="56">
        <v>41984.57643040204</v>
      </c>
      <c r="C284" s="45">
        <v>40247.793975932735</v>
      </c>
      <c r="D284" s="46">
        <v>4.3152241706848145</v>
      </c>
      <c r="E284" s="56">
        <v>361264.59054761037</v>
      </c>
      <c r="F284" s="45">
        <v>343678.575733334</v>
      </c>
      <c r="G284" s="46">
        <v>5.116994857788086</v>
      </c>
    </row>
    <row r="285" spans="1:7" ht="12">
      <c r="A285" s="42" t="s">
        <v>57</v>
      </c>
      <c r="B285" s="56">
        <v>39809.80001840471</v>
      </c>
      <c r="C285" s="45">
        <v>38347.266619209695</v>
      </c>
      <c r="D285" s="46">
        <v>3.813918352127075</v>
      </c>
      <c r="E285" s="56">
        <v>337862.1010373985</v>
      </c>
      <c r="F285" s="45">
        <v>315945.2614401019</v>
      </c>
      <c r="G285" s="46">
        <v>6.936910152435303</v>
      </c>
    </row>
    <row r="286" spans="1:7" ht="12">
      <c r="A286" s="42" t="s">
        <v>58</v>
      </c>
      <c r="B286" s="56">
        <v>4946.793679939482</v>
      </c>
      <c r="C286" s="45">
        <v>4375.604277527156</v>
      </c>
      <c r="D286" s="46">
        <v>13.053955078125</v>
      </c>
      <c r="E286" s="56">
        <v>47829.206868728455</v>
      </c>
      <c r="F286" s="45">
        <v>62255.737439800505</v>
      </c>
      <c r="G286" s="46">
        <v>-23.17301368713379</v>
      </c>
    </row>
    <row r="287" spans="1:7" ht="12">
      <c r="A287" s="42" t="s">
        <v>59</v>
      </c>
      <c r="B287" s="56">
        <v>139774.0653461172</v>
      </c>
      <c r="C287" s="45">
        <v>135312.33747004793</v>
      </c>
      <c r="D287" s="46">
        <v>3.2973546981811523</v>
      </c>
      <c r="E287" s="56">
        <v>1739991.2905192205</v>
      </c>
      <c r="F287" s="45">
        <v>1711591.429198261</v>
      </c>
      <c r="G287" s="46">
        <v>1.6592663526535034</v>
      </c>
    </row>
    <row r="288" spans="1:7" ht="12">
      <c r="A288" s="41"/>
      <c r="B288" s="56"/>
      <c r="C288" s="45"/>
      <c r="D288" s="46"/>
      <c r="E288" s="56"/>
      <c r="F288" s="45"/>
      <c r="G288" s="46"/>
    </row>
    <row r="289" spans="1:7" ht="12">
      <c r="A289" s="42" t="s">
        <v>60</v>
      </c>
      <c r="B289" s="56">
        <v>17362.649590171117</v>
      </c>
      <c r="C289" s="45">
        <v>8995.045916290304</v>
      </c>
      <c r="D289" s="46">
        <v>93.02458190917969</v>
      </c>
      <c r="E289" s="56">
        <v>129873.01428176205</v>
      </c>
      <c r="F289" s="45">
        <v>114480.58437669696</v>
      </c>
      <c r="G289" s="46">
        <v>13.445449829101562</v>
      </c>
    </row>
    <row r="290" spans="1:7" ht="12">
      <c r="A290" s="42" t="s">
        <v>61</v>
      </c>
      <c r="B290" s="56">
        <v>5355.230731301368</v>
      </c>
      <c r="C290" s="45">
        <v>2601.700011709535</v>
      </c>
      <c r="D290" s="46">
        <v>105.83582305908203</v>
      </c>
      <c r="E290" s="56">
        <v>49541.01898216972</v>
      </c>
      <c r="F290" s="45">
        <v>41430.36659340002</v>
      </c>
      <c r="G290" s="46">
        <v>19.576587677001953</v>
      </c>
    </row>
    <row r="291" spans="1:7" ht="12">
      <c r="A291" s="42" t="s">
        <v>62</v>
      </c>
      <c r="B291" s="56">
        <v>1277.7239978180041</v>
      </c>
      <c r="C291" s="45">
        <v>502.94836402347346</v>
      </c>
      <c r="D291" s="46">
        <v>154.0467529296875</v>
      </c>
      <c r="E291" s="56">
        <v>9896.859870984576</v>
      </c>
      <c r="F291" s="45">
        <v>7598.213051382032</v>
      </c>
      <c r="G291" s="46">
        <v>30.252466201782227</v>
      </c>
    </row>
    <row r="292" spans="1:7" ht="12">
      <c r="A292" s="42" t="s">
        <v>63</v>
      </c>
      <c r="B292" s="56">
        <v>10810.685849357302</v>
      </c>
      <c r="C292" s="45">
        <v>5949.3844955374425</v>
      </c>
      <c r="D292" s="46">
        <v>81.71099853515625</v>
      </c>
      <c r="E292" s="56">
        <v>72079.51080150183</v>
      </c>
      <c r="F292" s="45">
        <v>67903.96018319612</v>
      </c>
      <c r="G292" s="46">
        <v>6.149200439453125</v>
      </c>
    </row>
    <row r="293" spans="1:7" ht="12">
      <c r="A293" s="41"/>
      <c r="B293" s="56"/>
      <c r="C293" s="45"/>
      <c r="D293" s="46"/>
      <c r="E293" s="56"/>
      <c r="F293" s="45"/>
      <c r="G293" s="46"/>
    </row>
    <row r="294" spans="1:7" ht="12">
      <c r="A294" s="42" t="s">
        <v>64</v>
      </c>
      <c r="B294" s="56">
        <v>1410.830133204497</v>
      </c>
      <c r="C294" s="45">
        <v>1843.405723685045</v>
      </c>
      <c r="D294" s="46">
        <v>-23.466108322143555</v>
      </c>
      <c r="E294" s="56">
        <v>18200.16681919964</v>
      </c>
      <c r="F294" s="45">
        <v>21072.7884760495</v>
      </c>
      <c r="G294" s="46">
        <v>-13.631900787353516</v>
      </c>
    </row>
    <row r="295" spans="1:7" ht="12">
      <c r="A295" s="42" t="s">
        <v>65</v>
      </c>
      <c r="B295" s="56">
        <v>5616.180777167199</v>
      </c>
      <c r="C295" s="45">
        <v>5487.179550084928</v>
      </c>
      <c r="D295" s="46">
        <v>2.350956916809082</v>
      </c>
      <c r="E295" s="56">
        <v>69906.92555128929</v>
      </c>
      <c r="F295" s="45">
        <v>68377.64397457936</v>
      </c>
      <c r="G295" s="46">
        <v>2.236522674560547</v>
      </c>
    </row>
    <row r="296" spans="1:7" ht="12">
      <c r="A296" s="42" t="s">
        <v>66</v>
      </c>
      <c r="B296" s="56">
        <v>523.3369553433415</v>
      </c>
      <c r="C296" s="45">
        <v>513.984243992618</v>
      </c>
      <c r="D296" s="46">
        <v>1.8196494579315186</v>
      </c>
      <c r="E296" s="56">
        <v>8786.634989078779</v>
      </c>
      <c r="F296" s="45">
        <v>6324.021169848725</v>
      </c>
      <c r="G296" s="46">
        <v>38.94063186645508</v>
      </c>
    </row>
    <row r="297" spans="1:7" ht="12">
      <c r="A297" s="42" t="s">
        <v>67</v>
      </c>
      <c r="B297" s="56">
        <v>1374.332845399537</v>
      </c>
      <c r="C297" s="45">
        <v>86.5250000735266</v>
      </c>
      <c r="D297" s="46">
        <v>1488.364990234375</v>
      </c>
      <c r="E297" s="56">
        <v>7630.265383451794</v>
      </c>
      <c r="F297" s="45">
        <v>6273.1065789243185</v>
      </c>
      <c r="G297" s="46">
        <v>21.634557723999023</v>
      </c>
    </row>
    <row r="298" spans="1:7" ht="12">
      <c r="A298" s="42" t="s">
        <v>68</v>
      </c>
      <c r="B298" s="56">
        <v>1326.000680266889</v>
      </c>
      <c r="C298" s="45">
        <v>1003.6437287724038</v>
      </c>
      <c r="D298" s="46">
        <v>32.1186637878418</v>
      </c>
      <c r="E298" s="56">
        <v>18282.542779026575</v>
      </c>
      <c r="F298" s="45">
        <v>17004.06002282526</v>
      </c>
      <c r="G298" s="46">
        <v>7.518691062927246</v>
      </c>
    </row>
    <row r="299" spans="1:7" ht="12">
      <c r="A299" s="41"/>
      <c r="B299" s="56"/>
      <c r="C299" s="45"/>
      <c r="D299" s="46"/>
      <c r="E299" s="56"/>
      <c r="F299" s="45"/>
      <c r="G299" s="46"/>
    </row>
    <row r="300" spans="1:7" ht="12">
      <c r="A300" s="42" t="s">
        <v>69</v>
      </c>
      <c r="B300" s="56"/>
      <c r="C300" s="45"/>
      <c r="D300" s="46"/>
      <c r="E300" s="56"/>
      <c r="F300" s="45"/>
      <c r="G300" s="46"/>
    </row>
    <row r="301" spans="1:7" ht="12">
      <c r="A301" s="42" t="s">
        <v>70</v>
      </c>
      <c r="B301" s="62">
        <v>48.72453830792463</v>
      </c>
      <c r="C301" s="61">
        <v>49.60262200848554</v>
      </c>
      <c r="D301" s="46">
        <v>-0.8780837059020996</v>
      </c>
      <c r="E301" s="62">
        <v>47.64686373820521</v>
      </c>
      <c r="F301" s="61">
        <v>46.64165594978653</v>
      </c>
      <c r="G301" s="46">
        <v>1.0052077770233154</v>
      </c>
    </row>
    <row r="302" spans="1:7" ht="12">
      <c r="A302" s="42" t="s">
        <v>71</v>
      </c>
      <c r="B302" s="62">
        <v>51.27546169208907</v>
      </c>
      <c r="C302" s="61">
        <v>50.397377991513494</v>
      </c>
      <c r="D302" s="46">
        <v>0.8780837059020996</v>
      </c>
      <c r="E302" s="62">
        <v>52.35313626179479</v>
      </c>
      <c r="F302" s="61">
        <v>53.35834405021196</v>
      </c>
      <c r="G302" s="46">
        <v>-1.0052077770233154</v>
      </c>
    </row>
    <row r="303" spans="1:7" ht="12">
      <c r="A303" s="76" t="s">
        <v>72</v>
      </c>
      <c r="B303" s="62">
        <v>3.0987181426620514</v>
      </c>
      <c r="C303" s="47">
        <v>3.456857174510505</v>
      </c>
      <c r="D303" s="46">
        <v>-10.360249519348145</v>
      </c>
      <c r="E303" s="62">
        <v>3.3467739900749605</v>
      </c>
      <c r="F303" s="47">
        <v>3.5005969547687283</v>
      </c>
      <c r="G303" s="46">
        <v>-4.394192218780518</v>
      </c>
    </row>
    <row r="304" spans="1:7" ht="12">
      <c r="A304" s="41"/>
      <c r="B304" s="56"/>
      <c r="C304" s="45"/>
      <c r="D304" s="46"/>
      <c r="E304" s="56"/>
      <c r="F304" s="45"/>
      <c r="G304" s="46"/>
    </row>
    <row r="305" spans="1:7" ht="12">
      <c r="A305" s="42" t="s">
        <v>73</v>
      </c>
      <c r="B305" s="56">
        <v>47164.01894875571</v>
      </c>
      <c r="C305" s="45">
        <v>38278.65965715557</v>
      </c>
      <c r="D305" s="46">
        <v>23.212305068969727</v>
      </c>
      <c r="E305" s="56">
        <v>449471.78142552194</v>
      </c>
      <c r="F305" s="45">
        <v>459962.2057601299</v>
      </c>
      <c r="G305" s="46">
        <v>-2.280714511871338</v>
      </c>
    </row>
    <row r="306" spans="1:7" ht="12">
      <c r="A306" s="42" t="s">
        <v>74</v>
      </c>
      <c r="B306" s="56">
        <v>170315.981051255</v>
      </c>
      <c r="C306" s="45">
        <v>170259.3403428279</v>
      </c>
      <c r="D306" s="46">
        <v>0.0332673117518425</v>
      </c>
      <c r="E306" s="56">
        <v>1984117.2185745158</v>
      </c>
      <c r="F306" s="45">
        <v>1896331.7942398957</v>
      </c>
      <c r="G306" s="46">
        <v>4.629222869873047</v>
      </c>
    </row>
    <row r="307" spans="1:7" ht="12">
      <c r="A307" s="41"/>
      <c r="B307" s="56"/>
      <c r="C307" s="45"/>
      <c r="D307" s="46"/>
      <c r="E307" s="56"/>
      <c r="F307" s="45"/>
      <c r="G307" s="46"/>
    </row>
    <row r="308" spans="1:7" ht="12">
      <c r="A308" s="42" t="s">
        <v>75</v>
      </c>
      <c r="B308" s="56">
        <v>130877.78511278865</v>
      </c>
      <c r="C308" s="45">
        <v>132995.95935210653</v>
      </c>
      <c r="D308" s="46">
        <v>-1.5926605463027954</v>
      </c>
      <c r="E308" s="56">
        <v>1448056.608244338</v>
      </c>
      <c r="F308" s="45">
        <v>1426065.6296920024</v>
      </c>
      <c r="G308" s="46">
        <v>1.542073369026184</v>
      </c>
    </row>
    <row r="309" spans="1:7" ht="12">
      <c r="A309" s="42" t="s">
        <v>76</v>
      </c>
      <c r="B309" s="56">
        <v>86602.21488721597</v>
      </c>
      <c r="C309" s="45">
        <v>75542.04064788861</v>
      </c>
      <c r="D309" s="46">
        <v>14.641084671020508</v>
      </c>
      <c r="E309" s="56">
        <v>985532.3917556525</v>
      </c>
      <c r="F309" s="45">
        <v>930228.3703079957</v>
      </c>
      <c r="G309" s="46">
        <v>5.94520902633667</v>
      </c>
    </row>
    <row r="310" spans="1:7" ht="12">
      <c r="A310" s="41"/>
      <c r="B310" s="56"/>
      <c r="C310" s="45"/>
      <c r="D310" s="46"/>
      <c r="E310" s="56"/>
      <c r="F310" s="45"/>
      <c r="G310" s="46"/>
    </row>
    <row r="311" spans="1:7" ht="12">
      <c r="A311" s="42" t="s">
        <v>77</v>
      </c>
      <c r="B311" s="56">
        <v>80447.72804786712</v>
      </c>
      <c r="C311" s="45">
        <v>72234.23724216917</v>
      </c>
      <c r="D311" s="46">
        <v>11.370634078979492</v>
      </c>
      <c r="E311" s="56">
        <v>933214.430864944</v>
      </c>
      <c r="F311" s="45">
        <v>881213.7808280869</v>
      </c>
      <c r="G311" s="46">
        <v>5.901025295257568</v>
      </c>
    </row>
    <row r="312" spans="1:7" ht="12">
      <c r="A312" s="41"/>
      <c r="B312" s="56"/>
      <c r="C312" s="45"/>
      <c r="D312" s="46"/>
      <c r="E312" s="56"/>
      <c r="F312" s="45"/>
      <c r="G312" s="46"/>
    </row>
    <row r="313" spans="1:7" ht="12">
      <c r="A313" s="64" t="s">
        <v>85</v>
      </c>
      <c r="B313" s="65">
        <v>42.12780976227959</v>
      </c>
      <c r="C313" s="66">
        <v>42.47066943345482</v>
      </c>
      <c r="D313" s="46">
        <v>-0.8072857856750488</v>
      </c>
      <c r="E313" s="65">
        <v>42.16732612764513</v>
      </c>
      <c r="F313" s="66">
        <v>42.68100476461753</v>
      </c>
      <c r="G313" s="46">
        <v>-1.2035298347473145</v>
      </c>
    </row>
    <row r="314" spans="1:7" ht="12">
      <c r="A314" s="67" t="s">
        <v>79</v>
      </c>
      <c r="B314" s="68">
        <v>2.3816769881353057</v>
      </c>
      <c r="C314" s="77">
        <v>2.335903436421657</v>
      </c>
      <c r="D314" s="50">
        <v>1.959565281867981</v>
      </c>
      <c r="E314" s="68">
        <v>2.463072989983765</v>
      </c>
      <c r="F314" s="77">
        <v>2.529830424703172</v>
      </c>
      <c r="G314" s="50">
        <v>-2.638810634613037</v>
      </c>
    </row>
    <row r="315" spans="1:7" ht="12">
      <c r="A315" s="37" t="s">
        <v>80</v>
      </c>
      <c r="B315" s="52"/>
      <c r="C315" s="52"/>
      <c r="D315" s="69"/>
      <c r="E315" s="69"/>
      <c r="F315" s="69"/>
      <c r="G315" s="69"/>
    </row>
    <row r="316" spans="1:7" ht="12">
      <c r="A316" s="37" t="s">
        <v>81</v>
      </c>
      <c r="B316" s="52"/>
      <c r="C316" s="52"/>
      <c r="D316" s="69"/>
      <c r="E316" s="52"/>
      <c r="F316" s="52"/>
      <c r="G316" s="69"/>
    </row>
  </sheetData>
  <sheetProtection/>
  <mergeCells count="24">
    <mergeCell ref="A69:A70"/>
    <mergeCell ref="B69:D69"/>
    <mergeCell ref="E69:G69"/>
    <mergeCell ref="A1:G1"/>
    <mergeCell ref="A3:A4"/>
    <mergeCell ref="B3:D3"/>
    <mergeCell ref="E3:G3"/>
    <mergeCell ref="A67:G67"/>
    <mergeCell ref="E174:G174"/>
    <mergeCell ref="A213:G213"/>
    <mergeCell ref="A215:A216"/>
    <mergeCell ref="B215:D215"/>
    <mergeCell ref="E215:G215"/>
    <mergeCell ref="A277:G277"/>
    <mergeCell ref="A279:A280"/>
    <mergeCell ref="B279:D279"/>
    <mergeCell ref="E279:G279"/>
    <mergeCell ref="A108:G108"/>
    <mergeCell ref="A110:A111"/>
    <mergeCell ref="B110:D110"/>
    <mergeCell ref="E110:G110"/>
    <mergeCell ref="A172:G172"/>
    <mergeCell ref="A174:A175"/>
    <mergeCell ref="B174:D174"/>
  </mergeCells>
  <printOptions/>
  <pageMargins left="0.7" right="0.7" top="0.75" bottom="0.75" header="0.3" footer="0.3"/>
  <pageSetup horizontalDpi="600" verticalDpi="600" orientation="portrait" scale="84" r:id="rId1"/>
  <rowBreaks count="5" manualBreakCount="5">
    <brk id="65" max="255" man="1"/>
    <brk id="106" max="6" man="1"/>
    <brk id="170" max="255" man="1"/>
    <brk id="211" max="6" man="1"/>
    <brk id="27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103"/>
  <sheetViews>
    <sheetView showGridLines="0" zoomScale="90" zoomScaleNormal="90" zoomScalePageLayoutView="0" workbookViewId="0" topLeftCell="A52">
      <selection activeCell="H21" sqref="H21"/>
    </sheetView>
  </sheetViews>
  <sheetFormatPr defaultColWidth="8.8515625" defaultRowHeight="12.75"/>
  <cols>
    <col min="1" max="1" width="30.421875" style="2" customWidth="1"/>
    <col min="2" max="3" width="9.421875" style="2" bestFit="1" customWidth="1"/>
    <col min="4" max="4" width="10.57421875" style="2" bestFit="1" customWidth="1"/>
    <col min="5" max="6" width="10.421875" style="2" bestFit="1" customWidth="1"/>
    <col min="7" max="7" width="10.57421875" style="2" bestFit="1" customWidth="1"/>
    <col min="8" max="16384" width="8.8515625" style="2" customWidth="1"/>
  </cols>
  <sheetData>
    <row r="1" spans="1:7" s="1" customFormat="1" ht="12">
      <c r="A1" s="342" t="s">
        <v>0</v>
      </c>
      <c r="B1" s="342"/>
      <c r="C1" s="342"/>
      <c r="D1" s="342"/>
      <c r="E1" s="342"/>
      <c r="F1" s="342"/>
      <c r="G1" s="342"/>
    </row>
    <row r="2" s="1" customFormat="1" ht="4.5" customHeight="1"/>
    <row r="3" spans="1:7" ht="12">
      <c r="A3" s="338"/>
      <c r="B3" s="338" t="s">
        <v>1</v>
      </c>
      <c r="C3" s="340"/>
      <c r="D3" s="341"/>
      <c r="E3" s="340" t="s">
        <v>2</v>
      </c>
      <c r="F3" s="340"/>
      <c r="G3" s="341"/>
    </row>
    <row r="4" spans="1:7" ht="12">
      <c r="A4" s="339"/>
      <c r="B4" s="3" t="s">
        <v>3</v>
      </c>
      <c r="C4" s="4">
        <v>2013</v>
      </c>
      <c r="D4" s="5" t="s">
        <v>4</v>
      </c>
      <c r="E4" s="3" t="s">
        <v>3</v>
      </c>
      <c r="F4" s="4">
        <v>2013</v>
      </c>
      <c r="G4" s="5" t="s">
        <v>4</v>
      </c>
    </row>
    <row r="5" spans="1:7" ht="12">
      <c r="A5" s="6"/>
      <c r="B5" s="7" t="s">
        <v>5</v>
      </c>
      <c r="C5" s="8"/>
      <c r="D5" s="9"/>
      <c r="E5" s="7"/>
      <c r="F5" s="8"/>
      <c r="G5" s="9"/>
    </row>
    <row r="6" spans="1:7" ht="12">
      <c r="A6" s="7" t="s">
        <v>6</v>
      </c>
      <c r="B6" s="10">
        <v>267695.7261511775</v>
      </c>
      <c r="C6" s="10">
        <v>256577.02971014532</v>
      </c>
      <c r="D6" s="11">
        <v>4.333473205566406</v>
      </c>
      <c r="E6" s="10">
        <v>2964057.246895801</v>
      </c>
      <c r="F6" s="10">
        <v>2944304.604652663</v>
      </c>
      <c r="G6" s="11">
        <v>0.6708763241767883</v>
      </c>
    </row>
    <row r="7" spans="1:7" ht="12">
      <c r="A7" s="7" t="s">
        <v>7</v>
      </c>
      <c r="B7" s="10">
        <v>260522.72615117746</v>
      </c>
      <c r="C7" s="10">
        <v>249789.02971014532</v>
      </c>
      <c r="D7" s="11">
        <v>4.297104835510254</v>
      </c>
      <c r="E7" s="10">
        <v>2899742.2468958003</v>
      </c>
      <c r="F7" s="10">
        <v>2881116.604652663</v>
      </c>
      <c r="G7" s="11">
        <v>0.6464730501174927</v>
      </c>
    </row>
    <row r="8" spans="1:7" ht="12">
      <c r="A8" s="7" t="s">
        <v>8</v>
      </c>
      <c r="B8" s="10">
        <v>7173.000000000001</v>
      </c>
      <c r="C8" s="10">
        <v>6787.999999999999</v>
      </c>
      <c r="D8" s="11">
        <v>5.671773910522461</v>
      </c>
      <c r="E8" s="10">
        <v>64315</v>
      </c>
      <c r="F8" s="10">
        <v>63188</v>
      </c>
      <c r="G8" s="11">
        <v>1.7835664749145508</v>
      </c>
    </row>
    <row r="9" spans="1:7" ht="12">
      <c r="A9" s="7" t="s">
        <v>9</v>
      </c>
      <c r="B9" s="10">
        <v>2463907.124503101</v>
      </c>
      <c r="C9" s="10">
        <v>2398722.4306129706</v>
      </c>
      <c r="D9" s="11">
        <v>2.717475414276123</v>
      </c>
      <c r="E9" s="10">
        <v>27935754.98767274</v>
      </c>
      <c r="F9" s="10">
        <v>27972234.14927258</v>
      </c>
      <c r="G9" s="11">
        <v>-0.1304120421409607</v>
      </c>
    </row>
    <row r="10" spans="1:7" ht="12">
      <c r="A10" s="7" t="s">
        <v>10</v>
      </c>
      <c r="B10" s="10">
        <v>82130.23748343671</v>
      </c>
      <c r="C10" s="10">
        <v>79957.4143537657</v>
      </c>
      <c r="D10" s="11">
        <v>2.717475414276123</v>
      </c>
      <c r="E10" s="10">
        <v>83639.98499303215</v>
      </c>
      <c r="F10" s="10">
        <v>83749.20403973827</v>
      </c>
      <c r="G10" s="11">
        <v>-0.1304120421409607</v>
      </c>
    </row>
    <row r="11" spans="1:7" ht="12">
      <c r="A11" s="6"/>
      <c r="B11" s="10"/>
      <c r="C11" s="10"/>
      <c r="D11" s="11"/>
      <c r="E11" s="10"/>
      <c r="F11" s="10"/>
      <c r="G11" s="11"/>
    </row>
    <row r="12" spans="1:7" ht="12">
      <c r="A12" s="7" t="s">
        <v>11</v>
      </c>
      <c r="B12" s="10"/>
      <c r="C12" s="10"/>
      <c r="D12" s="11"/>
      <c r="E12" s="10"/>
      <c r="F12" s="10"/>
      <c r="G12" s="11"/>
    </row>
    <row r="13" spans="1:7" ht="12">
      <c r="A13" s="7" t="s">
        <v>12</v>
      </c>
      <c r="B13" s="10">
        <v>114740.70127064137</v>
      </c>
      <c r="C13" s="10">
        <v>111399.17329441391</v>
      </c>
      <c r="D13" s="11">
        <v>2.999598503112793</v>
      </c>
      <c r="E13" s="10">
        <v>1324119.5227556282</v>
      </c>
      <c r="F13" s="10">
        <v>1311316.8236396734</v>
      </c>
      <c r="G13" s="11">
        <v>0.9763238430023193</v>
      </c>
    </row>
    <row r="14" spans="1:7" ht="12">
      <c r="A14" s="7" t="s">
        <v>13</v>
      </c>
      <c r="B14" s="10">
        <v>90790.53307025555</v>
      </c>
      <c r="C14" s="10">
        <v>87840.3425587185</v>
      </c>
      <c r="D14" s="11">
        <v>3.3585827350616455</v>
      </c>
      <c r="E14" s="10">
        <v>1032768.2253884133</v>
      </c>
      <c r="F14" s="10">
        <v>1027035.803978461</v>
      </c>
      <c r="G14" s="11">
        <v>0.5581520795822144</v>
      </c>
    </row>
    <row r="15" spans="1:7" ht="12">
      <c r="A15" s="7" t="s">
        <v>14</v>
      </c>
      <c r="B15" s="10">
        <v>5931.803639007568</v>
      </c>
      <c r="C15" s="10">
        <v>6309.434241516249</v>
      </c>
      <c r="D15" s="11">
        <v>-5.98517370223999</v>
      </c>
      <c r="E15" s="10">
        <v>67247.0262837481</v>
      </c>
      <c r="F15" s="10">
        <v>52657.166504797475</v>
      </c>
      <c r="G15" s="11">
        <v>27.707263946533203</v>
      </c>
    </row>
    <row r="16" spans="1:7" ht="12">
      <c r="A16" s="6"/>
      <c r="B16" s="10"/>
      <c r="C16" s="10"/>
      <c r="D16" s="11"/>
      <c r="E16" s="10"/>
      <c r="F16" s="10"/>
      <c r="G16" s="11"/>
    </row>
    <row r="17" spans="1:7" ht="12">
      <c r="A17" s="7" t="s">
        <v>15</v>
      </c>
      <c r="B17" s="10">
        <v>44324.458735593755</v>
      </c>
      <c r="C17" s="10">
        <v>45063.39670347108</v>
      </c>
      <c r="D17" s="11">
        <v>-1.639774203300476</v>
      </c>
      <c r="E17" s="10">
        <v>517031.26335978974</v>
      </c>
      <c r="F17" s="10">
        <v>524631.3903659249</v>
      </c>
      <c r="G17" s="11">
        <v>-1.4486603736877441</v>
      </c>
    </row>
    <row r="18" spans="1:7" ht="12">
      <c r="A18" s="7" t="s">
        <v>16</v>
      </c>
      <c r="B18" s="10">
        <v>32046.083787064235</v>
      </c>
      <c r="C18" s="10">
        <v>32460.34705349311</v>
      </c>
      <c r="D18" s="11">
        <v>-1.27621328830719</v>
      </c>
      <c r="E18" s="10">
        <v>364793.8785874819</v>
      </c>
      <c r="F18" s="10">
        <v>375552.24692288775</v>
      </c>
      <c r="G18" s="11">
        <v>-2.8646795749664307</v>
      </c>
    </row>
    <row r="19" spans="1:7" ht="12">
      <c r="A19" s="7" t="s">
        <v>17</v>
      </c>
      <c r="B19" s="10">
        <v>2254.5377074463245</v>
      </c>
      <c r="C19" s="10">
        <v>2032.7880540660506</v>
      </c>
      <c r="D19" s="11">
        <v>10.908645629882812</v>
      </c>
      <c r="E19" s="10">
        <v>23397.46479057191</v>
      </c>
      <c r="F19" s="10">
        <v>21533.73818224874</v>
      </c>
      <c r="G19" s="11">
        <v>8.654914855957031</v>
      </c>
    </row>
    <row r="20" spans="1:7" ht="12">
      <c r="A20" s="6"/>
      <c r="B20" s="10"/>
      <c r="C20" s="10"/>
      <c r="D20" s="11"/>
      <c r="E20" s="10"/>
      <c r="F20" s="10"/>
      <c r="G20" s="11"/>
    </row>
    <row r="21" spans="1:7" ht="12">
      <c r="A21" s="7" t="s">
        <v>18</v>
      </c>
      <c r="B21" s="10">
        <v>99144.0571315349</v>
      </c>
      <c r="C21" s="10">
        <v>91788.10227584251</v>
      </c>
      <c r="D21" s="11">
        <v>8.014060974121094</v>
      </c>
      <c r="E21" s="10">
        <v>1067026.9447261645</v>
      </c>
      <c r="F21" s="10">
        <v>1040286.9458919757</v>
      </c>
      <c r="G21" s="11">
        <v>2.5704445838928223</v>
      </c>
    </row>
    <row r="22" spans="1:7" ht="12">
      <c r="A22" s="7" t="s">
        <v>19</v>
      </c>
      <c r="B22" s="10">
        <v>97207.9350983939</v>
      </c>
      <c r="C22" s="10">
        <v>89816.93528107957</v>
      </c>
      <c r="D22" s="11">
        <v>8.228960037231445</v>
      </c>
      <c r="E22" s="10">
        <v>1048517.7195087327</v>
      </c>
      <c r="F22" s="10">
        <v>1019820.8677504809</v>
      </c>
      <c r="G22" s="11">
        <v>2.813910961151123</v>
      </c>
    </row>
    <row r="23" spans="1:7" ht="12">
      <c r="A23" s="7" t="s">
        <v>20</v>
      </c>
      <c r="B23" s="10">
        <v>77312.35349622548</v>
      </c>
      <c r="C23" s="10">
        <v>71948.59193202527</v>
      </c>
      <c r="D23" s="11">
        <v>7.454991817474365</v>
      </c>
      <c r="E23" s="10">
        <v>818430.5811225808</v>
      </c>
      <c r="F23" s="10">
        <v>801038.6114769231</v>
      </c>
      <c r="G23" s="11">
        <v>2.171177387237549</v>
      </c>
    </row>
    <row r="24" spans="1:7" ht="12">
      <c r="A24" s="7" t="s">
        <v>21</v>
      </c>
      <c r="B24" s="10">
        <v>2967.0256621815415</v>
      </c>
      <c r="C24" s="10">
        <v>2518.5834969222105</v>
      </c>
      <c r="D24" s="11">
        <v>17.80533218383789</v>
      </c>
      <c r="E24" s="10">
        <v>29165.18129104242</v>
      </c>
      <c r="F24" s="10">
        <v>27954.746097456155</v>
      </c>
      <c r="G24" s="11">
        <v>4.329980850219727</v>
      </c>
    </row>
    <row r="25" spans="1:7" ht="12">
      <c r="A25" s="6"/>
      <c r="B25" s="10"/>
      <c r="C25" s="10"/>
      <c r="D25" s="11"/>
      <c r="E25" s="10"/>
      <c r="F25" s="10"/>
      <c r="G25" s="11"/>
    </row>
    <row r="26" spans="1:7" ht="12">
      <c r="A26" s="7" t="s">
        <v>22</v>
      </c>
      <c r="B26" s="10">
        <v>2064.542521441056</v>
      </c>
      <c r="C26" s="10">
        <v>1882.696738442879</v>
      </c>
      <c r="D26" s="11">
        <v>9.658793449401855</v>
      </c>
      <c r="E26" s="10">
        <v>21514.63480161128</v>
      </c>
      <c r="F26" s="10">
        <v>20318.041033247897</v>
      </c>
      <c r="G26" s="11">
        <v>5.889316558837891</v>
      </c>
    </row>
    <row r="27" spans="1:7" ht="12">
      <c r="A27" s="7" t="s">
        <v>23</v>
      </c>
      <c r="B27" s="10">
        <v>398.6734343974083</v>
      </c>
      <c r="C27" s="10">
        <v>388.3126333717502</v>
      </c>
      <c r="D27" s="11">
        <v>2.6681597232818604</v>
      </c>
      <c r="E27" s="10">
        <v>3877.26690267494</v>
      </c>
      <c r="F27" s="10">
        <v>4060.0058370517067</v>
      </c>
      <c r="G27" s="11">
        <v>-4.50095272064209</v>
      </c>
    </row>
    <row r="28" spans="1:7" ht="12">
      <c r="A28" s="7" t="s">
        <v>24</v>
      </c>
      <c r="B28" s="10">
        <v>858.7378105990391</v>
      </c>
      <c r="C28" s="10">
        <v>801.3448223491871</v>
      </c>
      <c r="D28" s="11">
        <v>7.162084102630615</v>
      </c>
      <c r="E28" s="10">
        <v>9116.715674294204</v>
      </c>
      <c r="F28" s="10">
        <v>8135.165472503172</v>
      </c>
      <c r="G28" s="11">
        <v>12.065522193908691</v>
      </c>
    </row>
    <row r="29" spans="1:7" ht="12">
      <c r="A29" s="6"/>
      <c r="B29" s="10"/>
      <c r="C29" s="10"/>
      <c r="D29" s="11"/>
      <c r="E29" s="10"/>
      <c r="F29" s="10"/>
      <c r="G29" s="11"/>
    </row>
    <row r="30" spans="1:7" ht="12">
      <c r="A30" s="7" t="s">
        <v>25</v>
      </c>
      <c r="B30" s="10">
        <v>2499.6594524093334</v>
      </c>
      <c r="C30" s="10">
        <v>2558.822112724275</v>
      </c>
      <c r="D30" s="11">
        <v>-2.312105178833008</v>
      </c>
      <c r="E30" s="10">
        <v>24981.752791117648</v>
      </c>
      <c r="F30" s="10">
        <v>26817.033739673272</v>
      </c>
      <c r="G30" s="11">
        <v>-6.843713283538818</v>
      </c>
    </row>
    <row r="31" spans="1:7" ht="12">
      <c r="A31" s="7" t="s">
        <v>26</v>
      </c>
      <c r="B31" s="10">
        <v>598.8894712347607</v>
      </c>
      <c r="C31" s="10">
        <v>624.5413568692003</v>
      </c>
      <c r="D31" s="11">
        <v>-4.107315540313721</v>
      </c>
      <c r="E31" s="10">
        <v>4621.017633789281</v>
      </c>
      <c r="F31" s="10">
        <v>6129.748696536409</v>
      </c>
      <c r="G31" s="11">
        <v>-24.613262176513672</v>
      </c>
    </row>
    <row r="32" spans="1:7" ht="12">
      <c r="A32" s="7" t="s">
        <v>27</v>
      </c>
      <c r="B32" s="10">
        <v>1029.2896054383884</v>
      </c>
      <c r="C32" s="10">
        <v>959.0133349552359</v>
      </c>
      <c r="D32" s="11">
        <v>7.327976226806641</v>
      </c>
      <c r="E32" s="10">
        <v>11727.965788760082</v>
      </c>
      <c r="F32" s="10">
        <v>10742.301220367406</v>
      </c>
      <c r="G32" s="11">
        <v>9.175543785095215</v>
      </c>
    </row>
    <row r="33" spans="1:7" ht="12">
      <c r="A33" s="6"/>
      <c r="B33" s="10"/>
      <c r="C33" s="10"/>
      <c r="D33" s="11"/>
      <c r="E33" s="10"/>
      <c r="F33" s="10"/>
      <c r="G33" s="11"/>
    </row>
    <row r="34" spans="1:7" ht="12">
      <c r="A34" s="7" t="s">
        <v>28</v>
      </c>
      <c r="B34" s="10">
        <v>47939.020103317125</v>
      </c>
      <c r="C34" s="10">
        <v>45773.234987887925</v>
      </c>
      <c r="D34" s="11">
        <v>4.731553554534912</v>
      </c>
      <c r="E34" s="10">
        <v>515145.87503889727</v>
      </c>
      <c r="F34" s="10">
        <v>511941.29797013476</v>
      </c>
      <c r="G34" s="11">
        <v>0.6259657144546509</v>
      </c>
    </row>
    <row r="35" spans="1:7" ht="12">
      <c r="A35" s="7" t="s">
        <v>29</v>
      </c>
      <c r="B35" s="10">
        <v>42782.99176495557</v>
      </c>
      <c r="C35" s="10">
        <v>40944.1438811106</v>
      </c>
      <c r="D35" s="11">
        <v>4.491113185882568</v>
      </c>
      <c r="E35" s="10">
        <v>455907.483354149</v>
      </c>
      <c r="F35" s="10">
        <v>451826.07241598255</v>
      </c>
      <c r="G35" s="11">
        <v>0.9033145904541016</v>
      </c>
    </row>
    <row r="36" spans="1:7" ht="12">
      <c r="A36" s="7" t="s">
        <v>30</v>
      </c>
      <c r="B36" s="10">
        <v>13233.458478327013</v>
      </c>
      <c r="C36" s="10">
        <v>12301.72468662154</v>
      </c>
      <c r="D36" s="11">
        <v>7.574009418487549</v>
      </c>
      <c r="E36" s="10">
        <v>148938.98039809612</v>
      </c>
      <c r="F36" s="10">
        <v>147717.294285945</v>
      </c>
      <c r="G36" s="11">
        <v>0.8270434141159058</v>
      </c>
    </row>
    <row r="37" spans="1:7" ht="12">
      <c r="A37" s="7" t="s">
        <v>31</v>
      </c>
      <c r="B37" s="10">
        <v>34372.676345726475</v>
      </c>
      <c r="C37" s="10">
        <v>32269.98122508423</v>
      </c>
      <c r="D37" s="11">
        <v>6.5159478187561035</v>
      </c>
      <c r="E37" s="10">
        <v>351784.71213389916</v>
      </c>
      <c r="F37" s="10">
        <v>351347.9074563297</v>
      </c>
      <c r="G37" s="11">
        <v>0.1243225485086441</v>
      </c>
    </row>
    <row r="38" spans="1:7" ht="12">
      <c r="A38" s="7" t="s">
        <v>32</v>
      </c>
      <c r="B38" s="10">
        <v>1624.7236568570509</v>
      </c>
      <c r="C38" s="10">
        <v>1811.649101695423</v>
      </c>
      <c r="D38" s="11">
        <v>-10.317972183227539</v>
      </c>
      <c r="E38" s="10">
        <v>18705.528259650247</v>
      </c>
      <c r="F38" s="10">
        <v>17955.692200341808</v>
      </c>
      <c r="G38" s="11">
        <v>4.176035404205322</v>
      </c>
    </row>
    <row r="39" spans="1:7" ht="12">
      <c r="A39" s="6"/>
      <c r="B39" s="10"/>
      <c r="C39" s="10"/>
      <c r="D39" s="11"/>
      <c r="E39" s="10"/>
      <c r="F39" s="10"/>
      <c r="G39" s="11"/>
    </row>
    <row r="40" spans="1:7" ht="12">
      <c r="A40" s="7" t="s">
        <v>33</v>
      </c>
      <c r="B40" s="10">
        <v>176905.19308092192</v>
      </c>
      <c r="C40" s="10">
        <v>168736.6871514268</v>
      </c>
      <c r="D40" s="11">
        <v>4.840978145599365</v>
      </c>
      <c r="E40" s="10">
        <v>1931289.0215073864</v>
      </c>
      <c r="F40" s="10">
        <v>1917268.8006742024</v>
      </c>
      <c r="G40" s="11">
        <v>0.7312600612640381</v>
      </c>
    </row>
    <row r="41" spans="1:7" ht="12">
      <c r="A41" s="7" t="s">
        <v>34</v>
      </c>
      <c r="B41" s="10">
        <v>152955.02488053608</v>
      </c>
      <c r="C41" s="10">
        <v>145177.8564157314</v>
      </c>
      <c r="D41" s="11">
        <v>5.356993675231934</v>
      </c>
      <c r="E41" s="10">
        <v>1639937.7241401721</v>
      </c>
      <c r="F41" s="10">
        <v>1632987.7810129898</v>
      </c>
      <c r="G41" s="11">
        <v>0.42559677362442017</v>
      </c>
    </row>
    <row r="42" spans="1:7" ht="12">
      <c r="A42" s="7" t="s">
        <v>35</v>
      </c>
      <c r="B42" s="10">
        <v>23950.168200385822</v>
      </c>
      <c r="C42" s="10">
        <v>23558.83073569541</v>
      </c>
      <c r="D42" s="11">
        <v>1.6611073017120361</v>
      </c>
      <c r="E42" s="10">
        <v>291351.29736721487</v>
      </c>
      <c r="F42" s="10">
        <v>284281.01966121246</v>
      </c>
      <c r="G42" s="11">
        <v>2.4870734214782715</v>
      </c>
    </row>
    <row r="43" spans="1:7" ht="12">
      <c r="A43" s="7" t="s">
        <v>36</v>
      </c>
      <c r="B43" s="10">
        <v>235519.20960490388</v>
      </c>
      <c r="C43" s="10">
        <v>225532.11675956202</v>
      </c>
      <c r="D43" s="11">
        <v>4.4282355308532715</v>
      </c>
      <c r="E43" s="10">
        <v>2576275.6817688397</v>
      </c>
      <c r="F43" s="10">
        <v>2565164.324368189</v>
      </c>
      <c r="G43" s="11">
        <v>0.433163583278656</v>
      </c>
    </row>
    <row r="44" spans="1:7" ht="12">
      <c r="A44" s="7" t="s">
        <v>37</v>
      </c>
      <c r="B44" s="10">
        <v>32176.516546273575</v>
      </c>
      <c r="C44" s="10">
        <v>31044.91295058329</v>
      </c>
      <c r="D44" s="11">
        <v>3.6450531482696533</v>
      </c>
      <c r="E44" s="10">
        <v>387781.56512696063</v>
      </c>
      <c r="F44" s="10">
        <v>379140.2802844737</v>
      </c>
      <c r="G44" s="11">
        <v>2.2791788578033447</v>
      </c>
    </row>
    <row r="45" spans="1:7" ht="12">
      <c r="A45" s="7" t="s">
        <v>38</v>
      </c>
      <c r="B45" s="12">
        <v>1.153460018287402</v>
      </c>
      <c r="C45" s="12">
        <v>1.1555760055877515</v>
      </c>
      <c r="D45" s="11">
        <v>-0.1831110417842865</v>
      </c>
      <c r="E45" s="12">
        <v>1.164387351786227</v>
      </c>
      <c r="F45" s="12">
        <v>1.159813916366843</v>
      </c>
      <c r="G45" s="11">
        <v>0.39432492852211</v>
      </c>
    </row>
    <row r="46" spans="1:7" ht="12">
      <c r="A46" s="6"/>
      <c r="B46" s="10"/>
      <c r="C46" s="10"/>
      <c r="D46" s="11"/>
      <c r="E46" s="10"/>
      <c r="F46" s="10"/>
      <c r="G46" s="11"/>
    </row>
    <row r="47" spans="1:7" ht="12">
      <c r="A47" s="7" t="s">
        <v>39</v>
      </c>
      <c r="B47" s="10"/>
      <c r="C47" s="10"/>
      <c r="D47" s="11"/>
      <c r="E47" s="10"/>
      <c r="F47" s="10"/>
      <c r="G47" s="11"/>
    </row>
    <row r="48" spans="1:7" ht="12">
      <c r="A48" s="7" t="s">
        <v>40</v>
      </c>
      <c r="B48" s="12">
        <v>9.204133214706774</v>
      </c>
      <c r="C48" s="12">
        <v>9.348936782543642</v>
      </c>
      <c r="D48" s="11">
        <v>-1.5488773584365845</v>
      </c>
      <c r="E48" s="12">
        <v>9.424836519918538</v>
      </c>
      <c r="F48" s="12">
        <v>9.500455253532586</v>
      </c>
      <c r="G48" s="11">
        <v>-0.7959485054016113</v>
      </c>
    </row>
    <row r="49" spans="1:7" ht="12">
      <c r="A49" s="6"/>
      <c r="B49" s="10"/>
      <c r="C49" s="10"/>
      <c r="D49" s="11"/>
      <c r="E49" s="10"/>
      <c r="F49" s="10"/>
      <c r="G49" s="11"/>
    </row>
    <row r="50" spans="1:7" ht="12">
      <c r="A50" s="7" t="s">
        <v>41</v>
      </c>
      <c r="B50" s="10"/>
      <c r="C50" s="10"/>
      <c r="D50" s="11"/>
      <c r="E50" s="10"/>
      <c r="F50" s="10"/>
      <c r="G50" s="11"/>
    </row>
    <row r="51" spans="1:7" ht="12">
      <c r="A51" s="7" t="s">
        <v>42</v>
      </c>
      <c r="B51" s="10">
        <v>133216.20237300202</v>
      </c>
      <c r="C51" s="10">
        <v>124366.25155890378</v>
      </c>
      <c r="D51" s="11">
        <v>7.116038799285889</v>
      </c>
      <c r="E51" s="10">
        <v>1487164.9784214536</v>
      </c>
      <c r="F51" s="10">
        <v>1447207.196628226</v>
      </c>
      <c r="G51" s="11">
        <v>2.7610270977020264</v>
      </c>
    </row>
    <row r="52" spans="1:7" ht="12">
      <c r="A52" s="7" t="s">
        <v>43</v>
      </c>
      <c r="B52" s="10">
        <v>113620.42797290135</v>
      </c>
      <c r="C52" s="10">
        <v>105388.60898476827</v>
      </c>
      <c r="D52" s="11">
        <v>7.810919284820557</v>
      </c>
      <c r="E52" s="10">
        <v>1260367.5536681914</v>
      </c>
      <c r="F52" s="10">
        <v>1225748.162578221</v>
      </c>
      <c r="G52" s="11">
        <v>2.824347734451294</v>
      </c>
    </row>
    <row r="53" spans="1:7" ht="12">
      <c r="A53" s="7" t="s">
        <v>44</v>
      </c>
      <c r="B53" s="10">
        <v>59771.785913472886</v>
      </c>
      <c r="C53" s="10">
        <v>59275.12608184777</v>
      </c>
      <c r="D53" s="11">
        <v>0.8378891348838806</v>
      </c>
      <c r="E53" s="10">
        <v>663006.99936457</v>
      </c>
      <c r="F53" s="10">
        <v>684155.785266752</v>
      </c>
      <c r="G53" s="11">
        <v>-3.09122371673584</v>
      </c>
    </row>
    <row r="54" spans="1:7" ht="12">
      <c r="A54" s="7" t="s">
        <v>45</v>
      </c>
      <c r="B54" s="10">
        <v>49056.72437059301</v>
      </c>
      <c r="C54" s="10">
        <v>48645.8073969135</v>
      </c>
      <c r="D54" s="11">
        <v>0.8447120189666748</v>
      </c>
      <c r="E54" s="10">
        <v>537740.0993525551</v>
      </c>
      <c r="F54" s="10">
        <v>557817.9852453358</v>
      </c>
      <c r="G54" s="11">
        <v>-3.5993614196777344</v>
      </c>
    </row>
    <row r="55" spans="1:7" ht="12">
      <c r="A55" s="7" t="s">
        <v>46</v>
      </c>
      <c r="B55" s="10">
        <v>37187.19290113614</v>
      </c>
      <c r="C55" s="10">
        <v>36468.15263619717</v>
      </c>
      <c r="D55" s="11">
        <v>1.9716936349868774</v>
      </c>
      <c r="E55" s="10">
        <v>398904.0362008389</v>
      </c>
      <c r="F55" s="10">
        <v>402370.131045731</v>
      </c>
      <c r="G55" s="11">
        <v>-0.8614194989204407</v>
      </c>
    </row>
    <row r="56" spans="1:7" ht="12">
      <c r="A56" s="7" t="s">
        <v>47</v>
      </c>
      <c r="B56" s="10">
        <v>29510.90601699596</v>
      </c>
      <c r="C56" s="10">
        <v>29203.48146535448</v>
      </c>
      <c r="D56" s="11">
        <v>1.0526982545852661</v>
      </c>
      <c r="E56" s="10">
        <v>315231.28403082426</v>
      </c>
      <c r="F56" s="10">
        <v>320179.53699220845</v>
      </c>
      <c r="G56" s="11">
        <v>-1.5454620122909546</v>
      </c>
    </row>
    <row r="57" spans="1:7" ht="12">
      <c r="A57" s="6"/>
      <c r="B57" s="10"/>
      <c r="C57" s="10"/>
      <c r="D57" s="11"/>
      <c r="E57" s="10"/>
      <c r="F57" s="10"/>
      <c r="G57" s="11"/>
    </row>
    <row r="58" spans="1:7" ht="12">
      <c r="A58" s="7" t="s">
        <v>48</v>
      </c>
      <c r="B58" s="10">
        <v>2505.8632786100516</v>
      </c>
      <c r="C58" s="10">
        <v>2547.725303885282</v>
      </c>
      <c r="D58" s="11">
        <v>-1.6431137323379517</v>
      </c>
      <c r="E58" s="10">
        <v>26865.30325592334</v>
      </c>
      <c r="F58" s="10">
        <v>22030.14095701276</v>
      </c>
      <c r="G58" s="11">
        <v>21.947940826416016</v>
      </c>
    </row>
    <row r="59" spans="1:7" ht="12">
      <c r="A59" s="7" t="s">
        <v>49</v>
      </c>
      <c r="B59" s="10">
        <v>31433.469805317116</v>
      </c>
      <c r="C59" s="10">
        <v>31117.659353736744</v>
      </c>
      <c r="D59" s="11">
        <v>1.0148913860321045</v>
      </c>
      <c r="E59" s="10">
        <v>347299.5388474556</v>
      </c>
      <c r="F59" s="10">
        <v>353079.61273812025</v>
      </c>
      <c r="G59" s="11">
        <v>-1.6370455026626587</v>
      </c>
    </row>
    <row r="60" spans="1:7" ht="12">
      <c r="A60" s="7" t="s">
        <v>50</v>
      </c>
      <c r="B60" s="10">
        <v>2735.0168006603044</v>
      </c>
      <c r="C60" s="10">
        <v>2509.807156507654</v>
      </c>
      <c r="D60" s="11">
        <v>8.973185539245605</v>
      </c>
      <c r="E60" s="10">
        <v>27587.99962803789</v>
      </c>
      <c r="F60" s="10">
        <v>26151.826598326057</v>
      </c>
      <c r="G60" s="11">
        <v>5.491673946380615</v>
      </c>
    </row>
    <row r="61" spans="1:7" ht="12">
      <c r="A61" s="13" t="s">
        <v>51</v>
      </c>
      <c r="B61" s="14">
        <v>4791.103258143372</v>
      </c>
      <c r="C61" s="14">
        <v>4118.9348147457185</v>
      </c>
      <c r="D61" s="15">
        <v>16.318986892700195</v>
      </c>
      <c r="E61" s="14">
        <v>53754.34317925875</v>
      </c>
      <c r="F61" s="14">
        <v>49712.5335400864</v>
      </c>
      <c r="G61" s="15">
        <v>8.130363464355469</v>
      </c>
    </row>
    <row r="62" spans="1:7" ht="18.75" customHeight="1">
      <c r="A62" s="16" t="s">
        <v>52</v>
      </c>
      <c r="B62" s="17"/>
      <c r="C62" s="17"/>
      <c r="D62" s="18"/>
      <c r="E62" s="17"/>
      <c r="F62" s="17"/>
      <c r="G62" s="18"/>
    </row>
    <row r="63" spans="2:7" ht="12">
      <c r="B63" s="19"/>
      <c r="C63" s="19"/>
      <c r="D63" s="19"/>
      <c r="E63" s="19"/>
      <c r="F63" s="19"/>
      <c r="G63" s="19"/>
    </row>
    <row r="64" spans="1:7" ht="12">
      <c r="A64" s="342" t="s">
        <v>53</v>
      </c>
      <c r="B64" s="342"/>
      <c r="C64" s="342"/>
      <c r="D64" s="342"/>
      <c r="E64" s="342"/>
      <c r="F64" s="342"/>
      <c r="G64" s="342"/>
    </row>
    <row r="65" spans="1:7" ht="5.25" customHeight="1">
      <c r="A65" s="20"/>
      <c r="B65" s="20"/>
      <c r="C65" s="20"/>
      <c r="D65" s="20"/>
      <c r="E65" s="20"/>
      <c r="F65" s="20"/>
      <c r="G65" s="20"/>
    </row>
    <row r="66" spans="1:7" ht="14.25" customHeight="1">
      <c r="A66" s="338"/>
      <c r="B66" s="338" t="s">
        <v>1</v>
      </c>
      <c r="C66" s="340"/>
      <c r="D66" s="341"/>
      <c r="E66" s="340" t="s">
        <v>2</v>
      </c>
      <c r="F66" s="340"/>
      <c r="G66" s="341"/>
    </row>
    <row r="67" spans="1:7" ht="12">
      <c r="A67" s="339"/>
      <c r="B67" s="3" t="s">
        <v>3</v>
      </c>
      <c r="C67" s="4">
        <v>2013</v>
      </c>
      <c r="D67" s="5" t="s">
        <v>4</v>
      </c>
      <c r="E67" s="3" t="s">
        <v>3</v>
      </c>
      <c r="F67" s="4">
        <v>2013</v>
      </c>
      <c r="G67" s="5" t="s">
        <v>4</v>
      </c>
    </row>
    <row r="68" spans="1:7" ht="12">
      <c r="A68" s="6"/>
      <c r="B68" s="21"/>
      <c r="C68" s="10"/>
      <c r="D68" s="22"/>
      <c r="E68" s="21"/>
      <c r="F68" s="10"/>
      <c r="G68" s="23"/>
    </row>
    <row r="69" spans="1:7" ht="12">
      <c r="A69" s="7" t="s">
        <v>54</v>
      </c>
      <c r="B69" s="21"/>
      <c r="C69" s="10"/>
      <c r="D69" s="22"/>
      <c r="E69" s="21"/>
      <c r="F69" s="10"/>
      <c r="G69" s="23"/>
    </row>
    <row r="70" spans="1:7" ht="12">
      <c r="A70" s="7" t="s">
        <v>55</v>
      </c>
      <c r="B70" s="21">
        <v>223180.87198118604</v>
      </c>
      <c r="C70" s="10">
        <v>212458.14006785981</v>
      </c>
      <c r="D70" s="24">
        <v>5.046985626220703</v>
      </c>
      <c r="E70" s="21">
        <v>2456932.4438461536</v>
      </c>
      <c r="F70" s="10">
        <v>2448730.9951300663</v>
      </c>
      <c r="G70" s="24">
        <v>0.3349264860153198</v>
      </c>
    </row>
    <row r="71" spans="1:7" ht="12">
      <c r="A71" s="7" t="s">
        <v>56</v>
      </c>
      <c r="B71" s="21">
        <v>13412.105228987115</v>
      </c>
      <c r="C71" s="10">
        <v>9877.714205524018</v>
      </c>
      <c r="D71" s="24">
        <v>35.78146743774414</v>
      </c>
      <c r="E71" s="21">
        <v>136007.36818576962</v>
      </c>
      <c r="F71" s="10">
        <v>118032.6308758636</v>
      </c>
      <c r="G71" s="24">
        <v>15.228616714477539</v>
      </c>
    </row>
    <row r="72" spans="1:7" ht="12">
      <c r="A72" s="7" t="s">
        <v>57</v>
      </c>
      <c r="B72" s="21">
        <v>11636.23244356332</v>
      </c>
      <c r="C72" s="10">
        <v>7884.218768361999</v>
      </c>
      <c r="D72" s="24">
        <v>47.58890914916992</v>
      </c>
      <c r="E72" s="21">
        <v>111674.11196803223</v>
      </c>
      <c r="F72" s="10">
        <v>96020.80554122601</v>
      </c>
      <c r="G72" s="24">
        <v>16.30199432373047</v>
      </c>
    </row>
    <row r="73" spans="1:7" ht="12">
      <c r="A73" s="7" t="s">
        <v>58</v>
      </c>
      <c r="B73" s="21">
        <v>3074.615497913098</v>
      </c>
      <c r="C73" s="10">
        <v>2659.49169890871</v>
      </c>
      <c r="D73" s="24">
        <v>15.609140396118164</v>
      </c>
      <c r="E73" s="21">
        <v>37015.438530975945</v>
      </c>
      <c r="F73" s="10">
        <v>30003.444907918434</v>
      </c>
      <c r="G73" s="24">
        <v>23.370628356933594</v>
      </c>
    </row>
    <row r="74" spans="1:7" ht="12">
      <c r="A74" s="7" t="s">
        <v>59</v>
      </c>
      <c r="B74" s="21">
        <v>213228.48075534945</v>
      </c>
      <c r="C74" s="10">
        <v>204787.35409236976</v>
      </c>
      <c r="D74" s="24">
        <v>4.121898174285889</v>
      </c>
      <c r="E74" s="21">
        <v>2350071.5822754516</v>
      </c>
      <c r="F74" s="10">
        <v>2352544.3825630117</v>
      </c>
      <c r="G74" s="24">
        <v>-0.1051117405295372</v>
      </c>
    </row>
    <row r="75" spans="1:7" ht="12">
      <c r="A75" s="6"/>
      <c r="B75" s="21"/>
      <c r="C75" s="10"/>
      <c r="D75" s="24"/>
      <c r="E75" s="21"/>
      <c r="F75" s="10"/>
      <c r="G75" s="24"/>
    </row>
    <row r="76" spans="1:7" ht="12">
      <c r="A76" s="7" t="s">
        <v>60</v>
      </c>
      <c r="B76" s="21">
        <v>13211.796788017251</v>
      </c>
      <c r="C76" s="10">
        <v>10537.133982011526</v>
      </c>
      <c r="D76" s="24">
        <v>25.383209228515625</v>
      </c>
      <c r="E76" s="21">
        <v>144332.5470910708</v>
      </c>
      <c r="F76" s="10">
        <v>127055.31514609348</v>
      </c>
      <c r="G76" s="24">
        <v>13.598196983337402</v>
      </c>
    </row>
    <row r="77" spans="1:7" ht="12">
      <c r="A77" s="7" t="s">
        <v>61</v>
      </c>
      <c r="B77" s="21">
        <v>8553.883584844896</v>
      </c>
      <c r="C77" s="10">
        <v>7078.252602659864</v>
      </c>
      <c r="D77" s="24">
        <v>20.84739112854004</v>
      </c>
      <c r="E77" s="21">
        <v>87415.45709988892</v>
      </c>
      <c r="F77" s="10">
        <v>77118.1782121317</v>
      </c>
      <c r="G77" s="24">
        <v>13.352596282958984</v>
      </c>
    </row>
    <row r="78" spans="1:7" ht="12">
      <c r="A78" s="7" t="s">
        <v>62</v>
      </c>
      <c r="B78" s="21">
        <v>3375.940289961103</v>
      </c>
      <c r="C78" s="10">
        <v>2540.4150508060184</v>
      </c>
      <c r="D78" s="24">
        <v>32.889320373535156</v>
      </c>
      <c r="E78" s="21">
        <v>38567.647791942116</v>
      </c>
      <c r="F78" s="10">
        <v>32291.480788489276</v>
      </c>
      <c r="G78" s="24">
        <v>19.435983657836914</v>
      </c>
    </row>
    <row r="79" spans="1:7" ht="12">
      <c r="A79" s="7" t="s">
        <v>63</v>
      </c>
      <c r="B79" s="21">
        <v>2063.48066442525</v>
      </c>
      <c r="C79" s="10">
        <v>1216.8718731353567</v>
      </c>
      <c r="D79" s="24">
        <v>69.57254791259766</v>
      </c>
      <c r="E79" s="21">
        <v>27559.7394151299</v>
      </c>
      <c r="F79" s="10">
        <v>22428.776186092597</v>
      </c>
      <c r="G79" s="24">
        <v>22.876697540283203</v>
      </c>
    </row>
    <row r="80" spans="1:7" ht="12">
      <c r="A80" s="6"/>
      <c r="B80" s="21"/>
      <c r="C80" s="10"/>
      <c r="D80" s="24"/>
      <c r="E80" s="21"/>
      <c r="F80" s="10"/>
      <c r="G80" s="24"/>
    </row>
    <row r="81" spans="1:7" ht="12">
      <c r="A81" s="7" t="s">
        <v>64</v>
      </c>
      <c r="B81" s="21">
        <v>15940.646479812405</v>
      </c>
      <c r="C81" s="10">
        <v>12358.420773606726</v>
      </c>
      <c r="D81" s="24">
        <v>28.986112594604492</v>
      </c>
      <c r="E81" s="21">
        <v>147063.75302343117</v>
      </c>
      <c r="F81" s="10">
        <v>130930.62569907584</v>
      </c>
      <c r="G81" s="24">
        <v>12.321889877319336</v>
      </c>
    </row>
    <row r="82" spans="1:7" ht="12">
      <c r="A82" s="7" t="s">
        <v>65</v>
      </c>
      <c r="B82" s="21">
        <v>30908.917900975408</v>
      </c>
      <c r="C82" s="10">
        <v>30633.784373521532</v>
      </c>
      <c r="D82" s="24">
        <v>0.8981375694274902</v>
      </c>
      <c r="E82" s="21">
        <v>330379.635941368</v>
      </c>
      <c r="F82" s="10">
        <v>329295.353932801</v>
      </c>
      <c r="G82" s="24">
        <v>0.32927340269088745</v>
      </c>
    </row>
    <row r="83" spans="1:7" ht="12">
      <c r="A83" s="7" t="s">
        <v>66</v>
      </c>
      <c r="B83" s="21">
        <v>2774.7553140116856</v>
      </c>
      <c r="C83" s="10">
        <v>1727.8337486299106</v>
      </c>
      <c r="D83" s="24">
        <v>60.59156799316406</v>
      </c>
      <c r="E83" s="21">
        <v>32202.631508747963</v>
      </c>
      <c r="F83" s="10">
        <v>23906.578700123933</v>
      </c>
      <c r="G83" s="24">
        <v>34.70196533203125</v>
      </c>
    </row>
    <row r="84" spans="1:7" ht="12">
      <c r="A84" s="7" t="s">
        <v>67</v>
      </c>
      <c r="B84" s="21">
        <v>1252.391831913622</v>
      </c>
      <c r="C84" s="10">
        <v>250.382564633902</v>
      </c>
      <c r="D84" s="24">
        <v>400.1913146972656</v>
      </c>
      <c r="E84" s="21">
        <v>12204.070280576834</v>
      </c>
      <c r="F84" s="10">
        <v>7467.509520338482</v>
      </c>
      <c r="G84" s="24">
        <v>63.42892074584961</v>
      </c>
    </row>
    <row r="85" spans="1:7" ht="12">
      <c r="A85" s="7" t="s">
        <v>68</v>
      </c>
      <c r="B85" s="21">
        <v>4355.0682172141105</v>
      </c>
      <c r="C85" s="10">
        <v>3555.229033029928</v>
      </c>
      <c r="D85" s="24">
        <v>22.497543334960938</v>
      </c>
      <c r="E85" s="21">
        <v>37448.7861337264</v>
      </c>
      <c r="F85" s="10">
        <v>36725.335994002395</v>
      </c>
      <c r="G85" s="24">
        <v>1.9698938131332397</v>
      </c>
    </row>
    <row r="86" spans="1:7" ht="12">
      <c r="A86" s="6"/>
      <c r="B86" s="21"/>
      <c r="C86" s="10"/>
      <c r="D86" s="24"/>
      <c r="E86" s="21"/>
      <c r="F86" s="10"/>
      <c r="G86" s="24"/>
    </row>
    <row r="87" spans="1:7" ht="12">
      <c r="A87" s="7" t="s">
        <v>69</v>
      </c>
      <c r="B87" s="21"/>
      <c r="C87" s="10"/>
      <c r="D87" s="24"/>
      <c r="E87" s="21"/>
      <c r="F87" s="10"/>
      <c r="G87" s="24"/>
    </row>
    <row r="88" spans="1:7" ht="12">
      <c r="A88" s="7" t="s">
        <v>70</v>
      </c>
      <c r="B88" s="25">
        <v>17.07687386592359</v>
      </c>
      <c r="C88" s="26">
        <v>16.7188104594348</v>
      </c>
      <c r="D88" s="24">
        <v>0.35806339979171753</v>
      </c>
      <c r="E88" s="25">
        <v>18.9404327081101</v>
      </c>
      <c r="F88" s="26">
        <v>18.86723850609418</v>
      </c>
      <c r="G88" s="24">
        <v>0.07319419831037521</v>
      </c>
    </row>
    <row r="89" spans="1:7" ht="12">
      <c r="A89" s="7" t="s">
        <v>71</v>
      </c>
      <c r="B89" s="25">
        <v>82.92312613405986</v>
      </c>
      <c r="C89" s="26">
        <v>83.2811895405716</v>
      </c>
      <c r="D89" s="24">
        <v>-0.35806339979171753</v>
      </c>
      <c r="E89" s="25">
        <v>81.05956729187365</v>
      </c>
      <c r="F89" s="26">
        <v>81.13276149392553</v>
      </c>
      <c r="G89" s="24">
        <v>-0.07319420576095581</v>
      </c>
    </row>
    <row r="90" spans="1:7" ht="12">
      <c r="A90" s="7" t="s">
        <v>72</v>
      </c>
      <c r="B90" s="27">
        <v>7.361558331962471</v>
      </c>
      <c r="C90" s="12">
        <v>7.457328024898808</v>
      </c>
      <c r="D90" s="24">
        <v>-1.2842360734939575</v>
      </c>
      <c r="E90" s="27">
        <v>6.959763915245596</v>
      </c>
      <c r="F90" s="12">
        <v>6.951462208763705</v>
      </c>
      <c r="G90" s="24">
        <v>0.11942388862371445</v>
      </c>
    </row>
    <row r="91" spans="1:7" ht="12">
      <c r="A91" s="6"/>
      <c r="B91" s="21"/>
      <c r="C91" s="10"/>
      <c r="D91" s="24"/>
      <c r="E91" s="21"/>
      <c r="F91" s="10"/>
      <c r="G91" s="24"/>
    </row>
    <row r="92" spans="1:7" ht="12">
      <c r="A92" s="7" t="s">
        <v>73</v>
      </c>
      <c r="B92" s="21">
        <v>5407.317066999367</v>
      </c>
      <c r="C92" s="10">
        <v>4398.483852517093</v>
      </c>
      <c r="D92" s="24">
        <v>22.935930252075195</v>
      </c>
      <c r="E92" s="21">
        <v>59704.66723330175</v>
      </c>
      <c r="F92" s="10">
        <v>54744.89808403552</v>
      </c>
      <c r="G92" s="24">
        <v>9.059782981872559</v>
      </c>
    </row>
    <row r="93" spans="1:7" ht="12">
      <c r="A93" s="7" t="s">
        <v>74</v>
      </c>
      <c r="B93" s="21">
        <v>262288.4090841694</v>
      </c>
      <c r="C93" s="10">
        <v>252178.54585762988</v>
      </c>
      <c r="D93" s="24">
        <v>4.009009838104248</v>
      </c>
      <c r="E93" s="21">
        <v>2904352.5796623984</v>
      </c>
      <c r="F93" s="10">
        <v>2889559.7065686546</v>
      </c>
      <c r="G93" s="24">
        <v>0.5119420886039734</v>
      </c>
    </row>
    <row r="94" spans="1:7" ht="12">
      <c r="A94" s="6"/>
      <c r="B94" s="21"/>
      <c r="C94" s="10"/>
      <c r="D94" s="24"/>
      <c r="E94" s="21"/>
      <c r="F94" s="10"/>
      <c r="G94" s="24"/>
    </row>
    <row r="95" spans="1:7" ht="12">
      <c r="A95" s="7" t="s">
        <v>75</v>
      </c>
      <c r="B95" s="21">
        <v>45341.923528015686</v>
      </c>
      <c r="C95" s="10">
        <v>42747.853554129026</v>
      </c>
      <c r="D95" s="24">
        <v>6.068304538726807</v>
      </c>
      <c r="E95" s="21">
        <v>555945.8133711234</v>
      </c>
      <c r="F95" s="10">
        <v>562505.4845463742</v>
      </c>
      <c r="G95" s="24">
        <v>-1.1661523580551147</v>
      </c>
    </row>
    <row r="96" spans="1:7" ht="12">
      <c r="A96" s="7" t="s">
        <v>76</v>
      </c>
      <c r="B96" s="21">
        <v>222353.80262310905</v>
      </c>
      <c r="C96" s="10">
        <v>213829.17615603248</v>
      </c>
      <c r="D96" s="24">
        <v>3.9866526126861572</v>
      </c>
      <c r="E96" s="21">
        <v>2408111.433524168</v>
      </c>
      <c r="F96" s="10">
        <v>2381799.1201068074</v>
      </c>
      <c r="G96" s="24">
        <v>1.1047242879867554</v>
      </c>
    </row>
    <row r="97" spans="1:7" ht="12">
      <c r="A97" s="6"/>
      <c r="B97" s="21"/>
      <c r="C97" s="10"/>
      <c r="D97" s="24"/>
      <c r="E97" s="21"/>
      <c r="F97" s="10"/>
      <c r="G97" s="24"/>
    </row>
    <row r="98" spans="1:7" ht="12">
      <c r="A98" s="7" t="s">
        <v>77</v>
      </c>
      <c r="B98" s="21">
        <v>219910.8795051203</v>
      </c>
      <c r="C98" s="10">
        <v>211432.13126952905</v>
      </c>
      <c r="D98" s="24">
        <v>4.010151386260986</v>
      </c>
      <c r="E98" s="21">
        <v>2383290.7006852357</v>
      </c>
      <c r="F98" s="10">
        <v>2359052.932172598</v>
      </c>
      <c r="G98" s="24">
        <v>1.027436375617981</v>
      </c>
    </row>
    <row r="99" spans="1:7" ht="12">
      <c r="A99" s="7"/>
      <c r="B99" s="21"/>
      <c r="C99" s="10"/>
      <c r="D99" s="28"/>
      <c r="E99" s="21"/>
      <c r="F99" s="10"/>
      <c r="G99" s="28"/>
    </row>
    <row r="100" spans="1:7" ht="12">
      <c r="A100" s="29" t="s">
        <v>78</v>
      </c>
      <c r="B100" s="30">
        <v>47.0766885153804</v>
      </c>
      <c r="C100" s="31">
        <v>47.26877512130076</v>
      </c>
      <c r="D100" s="11">
        <v>-0.40637102723121643</v>
      </c>
      <c r="E100" s="30">
        <v>46.568231100590836</v>
      </c>
      <c r="F100" s="31">
        <v>46.411252526929296</v>
      </c>
      <c r="G100" s="11">
        <v>0.3382338583469391</v>
      </c>
    </row>
    <row r="101" spans="1:7" ht="12">
      <c r="A101" s="32" t="s">
        <v>79</v>
      </c>
      <c r="B101" s="33">
        <v>2.0697635078630485</v>
      </c>
      <c r="C101" s="33">
        <v>2.0265478461240134</v>
      </c>
      <c r="D101" s="15">
        <v>2.132476806640625</v>
      </c>
      <c r="E101" s="33">
        <v>2.1309737775131974</v>
      </c>
      <c r="F101" s="33">
        <v>2.1094955793256958</v>
      </c>
      <c r="G101" s="15">
        <v>1.018167495727539</v>
      </c>
    </row>
    <row r="102" spans="1:7" ht="17.25" customHeight="1">
      <c r="A102" s="2" t="s">
        <v>80</v>
      </c>
      <c r="B102" s="17"/>
      <c r="C102" s="17"/>
      <c r="D102" s="34"/>
      <c r="E102" s="17"/>
      <c r="F102" s="17"/>
      <c r="G102" s="34"/>
    </row>
    <row r="103" spans="1:7" ht="17.25" customHeight="1">
      <c r="A103" s="2" t="s">
        <v>81</v>
      </c>
      <c r="B103" s="19"/>
      <c r="C103" s="19"/>
      <c r="D103" s="35"/>
      <c r="E103" s="19"/>
      <c r="F103" s="19"/>
      <c r="G103" s="19"/>
    </row>
  </sheetData>
  <sheetProtection/>
  <mergeCells count="8">
    <mergeCell ref="A66:A67"/>
    <mergeCell ref="B66:D66"/>
    <mergeCell ref="E66:G66"/>
    <mergeCell ref="A1:G1"/>
    <mergeCell ref="A3:A4"/>
    <mergeCell ref="B3:D3"/>
    <mergeCell ref="E3:G3"/>
    <mergeCell ref="A64:G64"/>
  </mergeCells>
  <printOptions/>
  <pageMargins left="0.7" right="0.7" top="0.75" bottom="0.75" header="0.3" footer="0.3"/>
  <pageSetup horizontalDpi="600" verticalDpi="600" orientation="portrait" scale="84" r:id="rId1"/>
  <rowBreaks count="1" manualBreakCount="1">
    <brk id="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103"/>
  <sheetViews>
    <sheetView showGridLines="0" zoomScalePageLayoutView="0" workbookViewId="0" topLeftCell="A1">
      <selection activeCell="H21" sqref="H21"/>
    </sheetView>
  </sheetViews>
  <sheetFormatPr defaultColWidth="8.8515625" defaultRowHeight="12.75"/>
  <cols>
    <col min="1" max="1" width="25.421875" style="37" customWidth="1"/>
    <col min="2" max="7" width="10.28125" style="37" customWidth="1"/>
    <col min="8" max="16384" width="8.8515625" style="37" customWidth="1"/>
  </cols>
  <sheetData>
    <row r="1" spans="1:7" s="36" customFormat="1" ht="12">
      <c r="A1" s="343" t="s">
        <v>90</v>
      </c>
      <c r="B1" s="343"/>
      <c r="C1" s="343"/>
      <c r="D1" s="343"/>
      <c r="E1" s="343"/>
      <c r="F1" s="343"/>
      <c r="G1" s="343"/>
    </row>
    <row r="2" s="36" customFormat="1" ht="4.5" customHeight="1"/>
    <row r="3" spans="1:7" ht="12">
      <c r="A3" s="333"/>
      <c r="B3" s="333" t="s">
        <v>1</v>
      </c>
      <c r="C3" s="335"/>
      <c r="D3" s="336"/>
      <c r="E3" s="335" t="s">
        <v>2</v>
      </c>
      <c r="F3" s="335"/>
      <c r="G3" s="336"/>
    </row>
    <row r="4" spans="1:7" ht="12">
      <c r="A4" s="334"/>
      <c r="B4" s="38" t="s">
        <v>91</v>
      </c>
      <c r="C4" s="39">
        <v>2013</v>
      </c>
      <c r="D4" s="40" t="s">
        <v>4</v>
      </c>
      <c r="E4" s="38" t="s">
        <v>91</v>
      </c>
      <c r="F4" s="39">
        <v>2013</v>
      </c>
      <c r="G4" s="40" t="s">
        <v>4</v>
      </c>
    </row>
    <row r="5" spans="1:7" ht="12">
      <c r="A5" s="41"/>
      <c r="B5" s="42" t="s">
        <v>5</v>
      </c>
      <c r="C5" s="43"/>
      <c r="D5" s="44"/>
      <c r="E5" s="42"/>
      <c r="F5" s="43"/>
      <c r="G5" s="44"/>
    </row>
    <row r="6" spans="1:7" ht="12">
      <c r="A6" s="42" t="s">
        <v>6</v>
      </c>
      <c r="B6" s="45">
        <v>108871.50686616928</v>
      </c>
      <c r="C6" s="45">
        <v>109074.7441204353</v>
      </c>
      <c r="D6" s="46">
        <v>-0.18632842600345612</v>
      </c>
      <c r="E6" s="45">
        <v>1561326.169918737</v>
      </c>
      <c r="F6" s="45">
        <v>1556989.4292155486</v>
      </c>
      <c r="G6" s="46">
        <v>0.2785337269306183</v>
      </c>
    </row>
    <row r="7" spans="1:7" ht="12">
      <c r="A7" s="42" t="s">
        <v>7</v>
      </c>
      <c r="B7" s="45">
        <v>103042.50686616928</v>
      </c>
      <c r="C7" s="45">
        <v>102852.7441204353</v>
      </c>
      <c r="D7" s="46">
        <v>0.18449944257736206</v>
      </c>
      <c r="E7" s="45">
        <v>1498838.169918737</v>
      </c>
      <c r="F7" s="45">
        <v>1488224.4292155488</v>
      </c>
      <c r="G7" s="46">
        <v>0.7131814360618591</v>
      </c>
    </row>
    <row r="8" spans="1:7" ht="12">
      <c r="A8" s="42" t="s">
        <v>8</v>
      </c>
      <c r="B8" s="45">
        <v>5829.000000000001</v>
      </c>
      <c r="C8" s="45">
        <v>6221.999999999998</v>
      </c>
      <c r="D8" s="46">
        <v>-6.3162970542907715</v>
      </c>
      <c r="E8" s="45">
        <v>62488.000000000015</v>
      </c>
      <c r="F8" s="45">
        <v>68765</v>
      </c>
      <c r="G8" s="46">
        <v>-9.128190040588379</v>
      </c>
    </row>
    <row r="9" spans="1:7" ht="12">
      <c r="A9" s="42" t="s">
        <v>9</v>
      </c>
      <c r="B9" s="45">
        <v>1113038.9296393117</v>
      </c>
      <c r="C9" s="45">
        <v>1092167.0703920538</v>
      </c>
      <c r="D9" s="46">
        <v>1.9110500812530518</v>
      </c>
      <c r="E9" s="45">
        <v>16215659.413409924</v>
      </c>
      <c r="F9" s="45">
        <v>16157918.605987225</v>
      </c>
      <c r="G9" s="46">
        <v>0.35735300183296204</v>
      </c>
    </row>
    <row r="10" spans="1:7" ht="12">
      <c r="A10" s="42" t="s">
        <v>10</v>
      </c>
      <c r="B10" s="45">
        <v>37101.29765464373</v>
      </c>
      <c r="C10" s="45">
        <v>36405.56901306846</v>
      </c>
      <c r="D10" s="46">
        <v>1.9110500812530518</v>
      </c>
      <c r="E10" s="45">
        <v>48549.878483263245</v>
      </c>
      <c r="F10" s="45">
        <v>48377.00181433301</v>
      </c>
      <c r="G10" s="46">
        <v>0.35735300183296204</v>
      </c>
    </row>
    <row r="11" spans="1:7" ht="12">
      <c r="A11" s="41"/>
      <c r="B11" s="45"/>
      <c r="C11" s="45"/>
      <c r="D11" s="46"/>
      <c r="E11" s="45"/>
      <c r="F11" s="45"/>
      <c r="G11" s="46"/>
    </row>
    <row r="12" spans="1:7" ht="12">
      <c r="A12" s="42" t="s">
        <v>11</v>
      </c>
      <c r="B12" s="45"/>
      <c r="C12" s="45"/>
      <c r="D12" s="46"/>
      <c r="E12" s="45"/>
      <c r="F12" s="45"/>
      <c r="G12" s="46"/>
    </row>
    <row r="13" spans="1:7" ht="12">
      <c r="A13" s="42" t="s">
        <v>12</v>
      </c>
      <c r="B13" s="45">
        <v>65013.596647799284</v>
      </c>
      <c r="C13" s="45">
        <v>67157.64521488818</v>
      </c>
      <c r="D13" s="46">
        <v>-3.1925606727600098</v>
      </c>
      <c r="E13" s="45">
        <v>924144.4481191157</v>
      </c>
      <c r="F13" s="45">
        <v>928710.1056049158</v>
      </c>
      <c r="G13" s="46">
        <v>-0.4916127622127533</v>
      </c>
    </row>
    <row r="14" spans="1:7" ht="12">
      <c r="A14" s="42" t="s">
        <v>13</v>
      </c>
      <c r="B14" s="45">
        <v>42322.92592182547</v>
      </c>
      <c r="C14" s="45">
        <v>44032.51544382509</v>
      </c>
      <c r="D14" s="46">
        <v>-3.882561683654785</v>
      </c>
      <c r="E14" s="45">
        <v>570025.9214342585</v>
      </c>
      <c r="F14" s="45">
        <v>568157.9198595817</v>
      </c>
      <c r="G14" s="46">
        <v>0.3287821114063263</v>
      </c>
    </row>
    <row r="15" spans="1:7" ht="12">
      <c r="A15" s="42" t="s">
        <v>14</v>
      </c>
      <c r="B15" s="45">
        <v>6228.343567473489</v>
      </c>
      <c r="C15" s="45">
        <v>5937.347409656949</v>
      </c>
      <c r="D15" s="46">
        <v>4.901113986968994</v>
      </c>
      <c r="E15" s="45">
        <v>84818.6021851864</v>
      </c>
      <c r="F15" s="45">
        <v>66622.09474921541</v>
      </c>
      <c r="G15" s="46">
        <v>27.31302261352539</v>
      </c>
    </row>
    <row r="16" spans="1:7" ht="12">
      <c r="A16" s="41"/>
      <c r="B16" s="45"/>
      <c r="C16" s="45"/>
      <c r="D16" s="46"/>
      <c r="E16" s="45"/>
      <c r="F16" s="45"/>
      <c r="G16" s="46"/>
    </row>
    <row r="17" spans="1:7" ht="12">
      <c r="A17" s="42" t="s">
        <v>15</v>
      </c>
      <c r="B17" s="45">
        <v>20338.415890547883</v>
      </c>
      <c r="C17" s="45">
        <v>21002.13938169807</v>
      </c>
      <c r="D17" s="46">
        <v>-3.160266160964966</v>
      </c>
      <c r="E17" s="45">
        <v>312899.20835165854</v>
      </c>
      <c r="F17" s="45">
        <v>313679.1922844439</v>
      </c>
      <c r="G17" s="46">
        <v>-0.24865657091140747</v>
      </c>
    </row>
    <row r="18" spans="1:7" ht="12">
      <c r="A18" s="42" t="s">
        <v>16</v>
      </c>
      <c r="B18" s="45">
        <v>7814.5838488891695</v>
      </c>
      <c r="C18" s="45">
        <v>8202.84168989506</v>
      </c>
      <c r="D18" s="46">
        <v>-4.733211517333984</v>
      </c>
      <c r="E18" s="45">
        <v>119814.7860837994</v>
      </c>
      <c r="F18" s="45">
        <v>122336.84425958619</v>
      </c>
      <c r="G18" s="46">
        <v>-2.0615687370300293</v>
      </c>
    </row>
    <row r="19" spans="1:7" ht="12">
      <c r="A19" s="42" t="s">
        <v>17</v>
      </c>
      <c r="B19" s="45">
        <v>2016.6841401796105</v>
      </c>
      <c r="C19" s="45">
        <v>2297.643783306005</v>
      </c>
      <c r="D19" s="46">
        <v>-12.228163719177246</v>
      </c>
      <c r="E19" s="45">
        <v>35074.01336897178</v>
      </c>
      <c r="F19" s="45">
        <v>30199.281623549</v>
      </c>
      <c r="G19" s="46">
        <v>16.14188003540039</v>
      </c>
    </row>
    <row r="20" spans="1:7" ht="12">
      <c r="A20" s="41"/>
      <c r="B20" s="45"/>
      <c r="C20" s="45"/>
      <c r="D20" s="46"/>
      <c r="E20" s="45"/>
      <c r="F20" s="45"/>
      <c r="G20" s="46"/>
    </row>
    <row r="21" spans="1:7" ht="12">
      <c r="A21" s="42" t="s">
        <v>18</v>
      </c>
      <c r="B21" s="45">
        <v>40306.48735259844</v>
      </c>
      <c r="C21" s="45">
        <v>39244.60151705819</v>
      </c>
      <c r="D21" s="46">
        <v>2.7058138847351074</v>
      </c>
      <c r="E21" s="45">
        <v>593252.6971621255</v>
      </c>
      <c r="F21" s="45">
        <v>586304.3672649533</v>
      </c>
      <c r="G21" s="46">
        <v>1.1851062774658203</v>
      </c>
    </row>
    <row r="22" spans="1:7" ht="12">
      <c r="A22" s="42" t="s">
        <v>19</v>
      </c>
      <c r="B22" s="45">
        <v>39533.86484562217</v>
      </c>
      <c r="C22" s="45">
        <v>38479.91060490807</v>
      </c>
      <c r="D22" s="46">
        <v>2.7389726638793945</v>
      </c>
      <c r="E22" s="45">
        <v>584044.5504901572</v>
      </c>
      <c r="F22" s="45">
        <v>575173.263809213</v>
      </c>
      <c r="G22" s="46">
        <v>1.542367696762085</v>
      </c>
    </row>
    <row r="23" spans="1:7" ht="12">
      <c r="A23" s="42" t="s">
        <v>20</v>
      </c>
      <c r="B23" s="45">
        <v>20433.018516478183</v>
      </c>
      <c r="C23" s="45">
        <v>19432.364468667405</v>
      </c>
      <c r="D23" s="46">
        <v>5.149419784545898</v>
      </c>
      <c r="E23" s="45">
        <v>287208.5959486863</v>
      </c>
      <c r="F23" s="45">
        <v>280529.2370057592</v>
      </c>
      <c r="G23" s="46">
        <v>2.3809850215911865</v>
      </c>
    </row>
    <row r="24" spans="1:7" ht="12">
      <c r="A24" s="42" t="s">
        <v>21</v>
      </c>
      <c r="B24" s="45">
        <v>2172.4439660447433</v>
      </c>
      <c r="C24" s="45">
        <v>2304.0056387465897</v>
      </c>
      <c r="D24" s="46">
        <v>-5.710128307342529</v>
      </c>
      <c r="E24" s="45">
        <v>39802.98889458145</v>
      </c>
      <c r="F24" s="45">
        <v>34865.9346484239</v>
      </c>
      <c r="G24" s="46">
        <v>14.16010856628418</v>
      </c>
    </row>
    <row r="25" spans="1:7" ht="12">
      <c r="A25" s="41"/>
      <c r="B25" s="45"/>
      <c r="C25" s="45"/>
      <c r="D25" s="46"/>
      <c r="E25" s="45"/>
      <c r="F25" s="45"/>
      <c r="G25" s="46"/>
    </row>
    <row r="26" spans="1:7" ht="12">
      <c r="A26" s="42" t="s">
        <v>22</v>
      </c>
      <c r="B26" s="45">
        <v>1086.3204955676485</v>
      </c>
      <c r="C26" s="45">
        <v>1036.4803702242643</v>
      </c>
      <c r="D26" s="46">
        <v>4.808593273162842</v>
      </c>
      <c r="E26" s="45">
        <v>15212.199990380226</v>
      </c>
      <c r="F26" s="45">
        <v>13879.12527073418</v>
      </c>
      <c r="G26" s="46">
        <v>9.604889869689941</v>
      </c>
    </row>
    <row r="27" spans="1:7" ht="12">
      <c r="A27" s="42" t="s">
        <v>23</v>
      </c>
      <c r="B27" s="45">
        <v>153.20534083517532</v>
      </c>
      <c r="C27" s="45">
        <v>109.8260634483809</v>
      </c>
      <c r="D27" s="46">
        <v>39.49816131591797</v>
      </c>
      <c r="E27" s="45">
        <v>1300.9074646877532</v>
      </c>
      <c r="F27" s="45">
        <v>1347.970532219336</v>
      </c>
      <c r="G27" s="46">
        <v>-3.4914019107818604</v>
      </c>
    </row>
    <row r="28" spans="1:7" ht="12">
      <c r="A28" s="42" t="s">
        <v>24</v>
      </c>
      <c r="B28" s="45">
        <v>536.8400380229891</v>
      </c>
      <c r="C28" s="45">
        <v>519.4843878027618</v>
      </c>
      <c r="D28" s="46">
        <v>3.340937852859497</v>
      </c>
      <c r="E28" s="45">
        <v>8421.924360846418</v>
      </c>
      <c r="F28" s="45">
        <v>7109.199905955518</v>
      </c>
      <c r="G28" s="46">
        <v>18.465150833129883</v>
      </c>
    </row>
    <row r="29" spans="1:7" ht="12">
      <c r="A29" s="41"/>
      <c r="B29" s="45"/>
      <c r="C29" s="45"/>
      <c r="D29" s="46"/>
      <c r="E29" s="45"/>
      <c r="F29" s="45"/>
      <c r="G29" s="46"/>
    </row>
    <row r="30" spans="1:7" ht="12">
      <c r="A30" s="42" t="s">
        <v>25</v>
      </c>
      <c r="B30" s="45">
        <v>1345.7436388975289</v>
      </c>
      <c r="C30" s="45">
        <v>1326.5345032205132</v>
      </c>
      <c r="D30" s="46">
        <v>1.4480690956115723</v>
      </c>
      <c r="E30" s="45">
        <v>19643.745734408763</v>
      </c>
      <c r="F30" s="45">
        <v>22394.45870441514</v>
      </c>
      <c r="G30" s="46">
        <v>-12.283007621765137</v>
      </c>
    </row>
    <row r="31" spans="1:7" ht="12">
      <c r="A31" s="42" t="s">
        <v>26</v>
      </c>
      <c r="B31" s="45">
        <v>123.19940436022756</v>
      </c>
      <c r="C31" s="45">
        <v>132.7475512370569</v>
      </c>
      <c r="D31" s="46">
        <v>-7.1927103996276855</v>
      </c>
      <c r="E31" s="45">
        <v>1649.040704449111</v>
      </c>
      <c r="F31" s="45">
        <v>2660.079806982987</v>
      </c>
      <c r="G31" s="46">
        <v>-38.00784683227539</v>
      </c>
    </row>
    <row r="32" spans="1:7" ht="12">
      <c r="A32" s="42" t="s">
        <v>27</v>
      </c>
      <c r="B32" s="45">
        <v>691.1198944351218</v>
      </c>
      <c r="C32" s="45">
        <v>660.39125798144</v>
      </c>
      <c r="D32" s="46">
        <v>4.653095722198486</v>
      </c>
      <c r="E32" s="45">
        <v>10354.953707970424</v>
      </c>
      <c r="F32" s="45">
        <v>10131.780066011612</v>
      </c>
      <c r="G32" s="46">
        <v>2.202709197998047</v>
      </c>
    </row>
    <row r="33" spans="1:7" ht="12">
      <c r="A33" s="41"/>
      <c r="B33" s="45"/>
      <c r="C33" s="45"/>
      <c r="D33" s="46"/>
      <c r="E33" s="45"/>
      <c r="F33" s="45"/>
      <c r="G33" s="46"/>
    </row>
    <row r="34" spans="1:7" ht="12">
      <c r="A34" s="42" t="s">
        <v>28</v>
      </c>
      <c r="B34" s="45">
        <v>23445.29538750669</v>
      </c>
      <c r="C34" s="45">
        <v>22027.58790483389</v>
      </c>
      <c r="D34" s="46">
        <v>6.436054229736328</v>
      </c>
      <c r="E34" s="45">
        <v>357907.3295544019</v>
      </c>
      <c r="F34" s="45">
        <v>351867.9194347055</v>
      </c>
      <c r="G34" s="46">
        <v>1.7163856029510498</v>
      </c>
    </row>
    <row r="35" spans="1:7" ht="12">
      <c r="A35" s="42" t="s">
        <v>29</v>
      </c>
      <c r="B35" s="45">
        <v>20170.14488071187</v>
      </c>
      <c r="C35" s="45">
        <v>18473.27459831914</v>
      </c>
      <c r="D35" s="46">
        <v>9.185541152954102</v>
      </c>
      <c r="E35" s="45">
        <v>304090.26818465994</v>
      </c>
      <c r="F35" s="45">
        <v>298521.73444844043</v>
      </c>
      <c r="G35" s="46">
        <v>1.8653695583343506</v>
      </c>
    </row>
    <row r="36" spans="1:7" ht="12">
      <c r="A36" s="42" t="s">
        <v>30</v>
      </c>
      <c r="B36" s="45">
        <v>9289.227774882918</v>
      </c>
      <c r="C36" s="45">
        <v>9596.248847738018</v>
      </c>
      <c r="D36" s="46">
        <v>-3.1993863582611084</v>
      </c>
      <c r="E36" s="45">
        <v>146782.39253449463</v>
      </c>
      <c r="F36" s="45">
        <v>143910.14660767774</v>
      </c>
      <c r="G36" s="46">
        <v>1.9958605766296387</v>
      </c>
    </row>
    <row r="37" spans="1:7" ht="12">
      <c r="A37" s="42" t="s">
        <v>31</v>
      </c>
      <c r="B37" s="45">
        <v>9613.217228320114</v>
      </c>
      <c r="C37" s="45">
        <v>8731.997345051206</v>
      </c>
      <c r="D37" s="46">
        <v>10.09184741973877</v>
      </c>
      <c r="E37" s="45">
        <v>140772.41596104688</v>
      </c>
      <c r="F37" s="45">
        <v>137487.18135209696</v>
      </c>
      <c r="G37" s="46">
        <v>2.389484405517578</v>
      </c>
    </row>
    <row r="38" spans="1:7" ht="12">
      <c r="A38" s="42" t="s">
        <v>32</v>
      </c>
      <c r="B38" s="45">
        <v>1251.5582200474416</v>
      </c>
      <c r="C38" s="45">
        <v>1318.5630822060161</v>
      </c>
      <c r="D38" s="46">
        <v>-5.081657886505127</v>
      </c>
      <c r="E38" s="45">
        <v>20202.016557222614</v>
      </c>
      <c r="F38" s="45">
        <v>20868.266037867063</v>
      </c>
      <c r="G38" s="46">
        <v>-3.1926441192626953</v>
      </c>
    </row>
    <row r="39" spans="1:7" ht="12">
      <c r="A39" s="41"/>
      <c r="B39" s="45"/>
      <c r="C39" s="45"/>
      <c r="D39" s="46"/>
      <c r="E39" s="45"/>
      <c r="F39" s="45"/>
      <c r="G39" s="46"/>
    </row>
    <row r="40" spans="1:7" ht="12">
      <c r="A40" s="42" t="s">
        <v>33</v>
      </c>
      <c r="B40" s="45">
        <v>66548.58094434382</v>
      </c>
      <c r="C40" s="45">
        <v>65042.228676610204</v>
      </c>
      <c r="D40" s="46">
        <v>2.31596040725708</v>
      </c>
      <c r="E40" s="45">
        <v>991300.2484844784</v>
      </c>
      <c r="F40" s="45">
        <v>988831.5093559669</v>
      </c>
      <c r="G40" s="46">
        <v>0.24966226518154144</v>
      </c>
    </row>
    <row r="41" spans="1:7" ht="12">
      <c r="A41" s="42" t="s">
        <v>34</v>
      </c>
      <c r="B41" s="45">
        <v>43857.910218369994</v>
      </c>
      <c r="C41" s="45">
        <v>41917.098905547115</v>
      </c>
      <c r="D41" s="46">
        <v>4.630118370056152</v>
      </c>
      <c r="E41" s="45">
        <v>637181.721799621</v>
      </c>
      <c r="F41" s="45">
        <v>628279.3236106329</v>
      </c>
      <c r="G41" s="46">
        <v>1.4169491529464722</v>
      </c>
    </row>
    <row r="42" spans="1:7" ht="12">
      <c r="A42" s="42" t="s">
        <v>35</v>
      </c>
      <c r="B42" s="45">
        <v>22690.67072597382</v>
      </c>
      <c r="C42" s="45">
        <v>23125.12977106309</v>
      </c>
      <c r="D42" s="46">
        <v>-1.8787312507629395</v>
      </c>
      <c r="E42" s="45">
        <v>354118.5266848575</v>
      </c>
      <c r="F42" s="45">
        <v>360552.18574533396</v>
      </c>
      <c r="G42" s="46">
        <v>-1.7843905687332153</v>
      </c>
    </row>
    <row r="43" spans="1:7" ht="12">
      <c r="A43" s="42" t="s">
        <v>36</v>
      </c>
      <c r="B43" s="45">
        <v>80460.15026070832</v>
      </c>
      <c r="C43" s="45">
        <v>80642.2925621242</v>
      </c>
      <c r="D43" s="46">
        <v>-0.2258644849061966</v>
      </c>
      <c r="E43" s="45">
        <v>1120771.6675969278</v>
      </c>
      <c r="F43" s="45">
        <v>1112519.2328162263</v>
      </c>
      <c r="G43" s="46">
        <v>0.741779088973999</v>
      </c>
    </row>
    <row r="44" spans="1:7" ht="12">
      <c r="A44" s="42" t="s">
        <v>37</v>
      </c>
      <c r="B44" s="45">
        <v>28411.35660546095</v>
      </c>
      <c r="C44" s="45">
        <v>28432.4515583111</v>
      </c>
      <c r="D44" s="46">
        <v>-0.07419322431087494</v>
      </c>
      <c r="E44" s="45">
        <v>440554.502321809</v>
      </c>
      <c r="F44" s="45">
        <v>444470.1963993223</v>
      </c>
      <c r="G44" s="46">
        <v>-0.8809801340103149</v>
      </c>
    </row>
    <row r="45" spans="1:7" ht="12">
      <c r="A45" s="42" t="s">
        <v>38</v>
      </c>
      <c r="B45" s="47">
        <v>1.3847813927225927</v>
      </c>
      <c r="C45" s="47">
        <v>1.384649573993154</v>
      </c>
      <c r="D45" s="46">
        <v>0.009520006366074085</v>
      </c>
      <c r="E45" s="47">
        <v>1.4179301704494889</v>
      </c>
      <c r="F45" s="47">
        <v>1.4166467823867743</v>
      </c>
      <c r="G45" s="46">
        <v>0.0905933678150177</v>
      </c>
    </row>
    <row r="46" spans="1:7" ht="12">
      <c r="A46" s="41"/>
      <c r="B46" s="45"/>
      <c r="C46" s="45"/>
      <c r="D46" s="46"/>
      <c r="E46" s="45"/>
      <c r="F46" s="45"/>
      <c r="G46" s="46"/>
    </row>
    <row r="47" spans="1:7" ht="12">
      <c r="A47" s="42" t="s">
        <v>39</v>
      </c>
      <c r="B47" s="45"/>
      <c r="C47" s="45"/>
      <c r="D47" s="46"/>
      <c r="E47" s="45"/>
      <c r="F47" s="45"/>
      <c r="G47" s="46"/>
    </row>
    <row r="48" spans="1:7" ht="12">
      <c r="A48" s="42" t="s">
        <v>40</v>
      </c>
      <c r="B48" s="47">
        <v>10.223418061141738</v>
      </c>
      <c r="C48" s="47">
        <v>10.013015196131319</v>
      </c>
      <c r="D48" s="46">
        <v>2.1012938022613525</v>
      </c>
      <c r="E48" s="47">
        <v>10.385824388157094</v>
      </c>
      <c r="F48" s="47">
        <v>10.377667505506446</v>
      </c>
      <c r="G48" s="46">
        <v>0.07860034704208374</v>
      </c>
    </row>
    <row r="49" spans="1:7" ht="12">
      <c r="A49" s="41"/>
      <c r="B49" s="45"/>
      <c r="C49" s="45"/>
      <c r="D49" s="46"/>
      <c r="E49" s="45"/>
      <c r="F49" s="45"/>
      <c r="G49" s="46"/>
    </row>
    <row r="50" spans="1:7" ht="12">
      <c r="A50" s="42" t="s">
        <v>41</v>
      </c>
      <c r="B50" s="45"/>
      <c r="C50" s="45"/>
      <c r="D50" s="46"/>
      <c r="E50" s="45"/>
      <c r="F50" s="45"/>
      <c r="G50" s="46"/>
    </row>
    <row r="51" spans="1:7" ht="12">
      <c r="A51" s="42" t="s">
        <v>42</v>
      </c>
      <c r="B51" s="45">
        <v>68117.16007727094</v>
      </c>
      <c r="C51" s="45">
        <v>66507.96139806186</v>
      </c>
      <c r="D51" s="46">
        <v>2.419558048248291</v>
      </c>
      <c r="E51" s="45">
        <v>967783.6928958903</v>
      </c>
      <c r="F51" s="45">
        <v>963979.8079530091</v>
      </c>
      <c r="G51" s="46">
        <v>0.3946021497249603</v>
      </c>
    </row>
    <row r="52" spans="1:7" ht="12">
      <c r="A52" s="42" t="s">
        <v>43</v>
      </c>
      <c r="B52" s="45">
        <v>55706.248097689364</v>
      </c>
      <c r="C52" s="45">
        <v>54588.82883369296</v>
      </c>
      <c r="D52" s="46">
        <v>2.0469741821289062</v>
      </c>
      <c r="E52" s="45">
        <v>782014.9365902854</v>
      </c>
      <c r="F52" s="45">
        <v>780327.2393635735</v>
      </c>
      <c r="G52" s="46">
        <v>0.21628069877624512</v>
      </c>
    </row>
    <row r="53" spans="1:7" ht="12">
      <c r="A53" s="42" t="s">
        <v>44</v>
      </c>
      <c r="B53" s="45">
        <v>14785.02649769297</v>
      </c>
      <c r="C53" s="45">
        <v>14899.75968392233</v>
      </c>
      <c r="D53" s="46">
        <v>-0.7700337767601013</v>
      </c>
      <c r="E53" s="45">
        <v>236087.84718566888</v>
      </c>
      <c r="F53" s="45">
        <v>240218.76205204774</v>
      </c>
      <c r="G53" s="46">
        <v>-1.7196470499038696</v>
      </c>
    </row>
    <row r="54" spans="1:7" ht="12">
      <c r="A54" s="42" t="s">
        <v>45</v>
      </c>
      <c r="B54" s="45">
        <v>10532.715088835668</v>
      </c>
      <c r="C54" s="45">
        <v>10646.438108522962</v>
      </c>
      <c r="D54" s="46">
        <v>-1.0681790113449097</v>
      </c>
      <c r="E54" s="45">
        <v>162663.6587445988</v>
      </c>
      <c r="F54" s="45">
        <v>165214.99243098102</v>
      </c>
      <c r="G54" s="46">
        <v>-1.544250726699829</v>
      </c>
    </row>
    <row r="55" spans="1:7" ht="12">
      <c r="A55" s="42" t="s">
        <v>46</v>
      </c>
      <c r="B55" s="45">
        <v>12718.614783353572</v>
      </c>
      <c r="C55" s="45">
        <v>13149.351583803858</v>
      </c>
      <c r="D55" s="46">
        <v>-3.275726556777954</v>
      </c>
      <c r="E55" s="45">
        <v>174245.09025058188</v>
      </c>
      <c r="F55" s="45">
        <v>175708.03357763067</v>
      </c>
      <c r="G55" s="46">
        <v>-0.8325989842414856</v>
      </c>
    </row>
    <row r="56" spans="1:7" ht="12">
      <c r="A56" s="42" t="s">
        <v>47</v>
      </c>
      <c r="B56" s="45">
        <v>9029.431903568602</v>
      </c>
      <c r="C56" s="45">
        <v>9639.754474467523</v>
      </c>
      <c r="D56" s="46">
        <v>-6.331308364868164</v>
      </c>
      <c r="E56" s="45">
        <v>127061.65485528024</v>
      </c>
      <c r="F56" s="45">
        <v>127926.81448340988</v>
      </c>
      <c r="G56" s="46">
        <v>-0.6762926578521729</v>
      </c>
    </row>
    <row r="57" spans="1:7" ht="12">
      <c r="A57" s="41"/>
      <c r="B57" s="45"/>
      <c r="C57" s="45"/>
      <c r="D57" s="46"/>
      <c r="E57" s="45"/>
      <c r="F57" s="45"/>
      <c r="G57" s="46"/>
    </row>
    <row r="58" spans="1:7" ht="12">
      <c r="A58" s="42" t="s">
        <v>48</v>
      </c>
      <c r="B58" s="45">
        <v>4552.7603592313735</v>
      </c>
      <c r="C58" s="45">
        <v>4472.593191340462</v>
      </c>
      <c r="D58" s="46">
        <v>1.792409062385559</v>
      </c>
      <c r="E58" s="45">
        <v>64450.82795418946</v>
      </c>
      <c r="F58" s="45">
        <v>59434.40970488928</v>
      </c>
      <c r="G58" s="46">
        <v>8.440258979797363</v>
      </c>
    </row>
    <row r="59" spans="1:7" ht="12">
      <c r="A59" s="42" t="s">
        <v>49</v>
      </c>
      <c r="B59" s="45">
        <v>13883.234622640637</v>
      </c>
      <c r="C59" s="45">
        <v>14512.72443543766</v>
      </c>
      <c r="D59" s="46">
        <v>-4.337502479553223</v>
      </c>
      <c r="E59" s="45">
        <v>180307.5751791973</v>
      </c>
      <c r="F59" s="45">
        <v>183958.05326941877</v>
      </c>
      <c r="G59" s="46">
        <v>-1.984407901763916</v>
      </c>
    </row>
    <row r="60" spans="1:7" ht="12">
      <c r="A60" s="42" t="s">
        <v>50</v>
      </c>
      <c r="B60" s="45">
        <v>1332.948159843028</v>
      </c>
      <c r="C60" s="45">
        <v>1345.5386158890892</v>
      </c>
      <c r="D60" s="46">
        <v>-0.9357186555862427</v>
      </c>
      <c r="E60" s="45">
        <v>21668.23422886751</v>
      </c>
      <c r="F60" s="45">
        <v>20730.038578085434</v>
      </c>
      <c r="G60" s="46">
        <v>4.525778770446777</v>
      </c>
    </row>
    <row r="61" spans="1:7" ht="12">
      <c r="A61" s="48" t="s">
        <v>51</v>
      </c>
      <c r="B61" s="49">
        <v>1982.4948097840945</v>
      </c>
      <c r="C61" s="49">
        <v>1969.4652799613305</v>
      </c>
      <c r="D61" s="50">
        <v>0.661577045917511</v>
      </c>
      <c r="E61" s="49">
        <v>30230.19498262028</v>
      </c>
      <c r="F61" s="49">
        <v>28250.334262871176</v>
      </c>
      <c r="G61" s="50">
        <v>7.008273601531982</v>
      </c>
    </row>
    <row r="62" spans="1:7" ht="18.75" customHeight="1">
      <c r="A62" s="51" t="s">
        <v>52</v>
      </c>
      <c r="B62" s="52"/>
      <c r="C62" s="52"/>
      <c r="D62" s="53"/>
      <c r="E62" s="52"/>
      <c r="F62" s="52"/>
      <c r="G62" s="53"/>
    </row>
    <row r="63" spans="2:7" ht="12">
      <c r="B63" s="54"/>
      <c r="C63" s="54"/>
      <c r="D63" s="54"/>
      <c r="E63" s="54"/>
      <c r="F63" s="54"/>
      <c r="G63" s="54"/>
    </row>
    <row r="64" spans="1:7" ht="12">
      <c r="A64" s="343" t="s">
        <v>92</v>
      </c>
      <c r="B64" s="343"/>
      <c r="C64" s="343"/>
      <c r="D64" s="343"/>
      <c r="E64" s="343"/>
      <c r="F64" s="343"/>
      <c r="G64" s="343"/>
    </row>
    <row r="65" spans="1:7" ht="5.25" customHeight="1">
      <c r="A65" s="55"/>
      <c r="B65" s="55"/>
      <c r="C65" s="55"/>
      <c r="D65" s="55"/>
      <c r="E65" s="55"/>
      <c r="F65" s="55"/>
      <c r="G65" s="55"/>
    </row>
    <row r="66" spans="1:7" ht="14.25" customHeight="1">
      <c r="A66" s="333"/>
      <c r="B66" s="333" t="s">
        <v>1</v>
      </c>
      <c r="C66" s="335"/>
      <c r="D66" s="336"/>
      <c r="E66" s="335" t="s">
        <v>2</v>
      </c>
      <c r="F66" s="335"/>
      <c r="G66" s="336"/>
    </row>
    <row r="67" spans="1:7" ht="12">
      <c r="A67" s="334"/>
      <c r="B67" s="38" t="s">
        <v>91</v>
      </c>
      <c r="C67" s="39">
        <v>2013</v>
      </c>
      <c r="D67" s="40" t="s">
        <v>4</v>
      </c>
      <c r="E67" s="38" t="s">
        <v>91</v>
      </c>
      <c r="F67" s="39">
        <v>2013</v>
      </c>
      <c r="G67" s="40" t="s">
        <v>4</v>
      </c>
    </row>
    <row r="68" spans="1:7" ht="12">
      <c r="A68" s="41"/>
      <c r="B68" s="56"/>
      <c r="C68" s="45"/>
      <c r="D68" s="57"/>
      <c r="E68" s="56"/>
      <c r="F68" s="45"/>
      <c r="G68" s="58"/>
    </row>
    <row r="69" spans="1:7" ht="12">
      <c r="A69" s="42" t="s">
        <v>54</v>
      </c>
      <c r="B69" s="56"/>
      <c r="C69" s="45"/>
      <c r="D69" s="57"/>
      <c r="E69" s="56"/>
      <c r="F69" s="45"/>
      <c r="G69" s="58"/>
    </row>
    <row r="70" spans="1:7" ht="12">
      <c r="A70" s="42" t="s">
        <v>55</v>
      </c>
      <c r="B70" s="56">
        <v>83121.91059025316</v>
      </c>
      <c r="C70" s="45">
        <v>84624.28934220875</v>
      </c>
      <c r="D70" s="59">
        <v>-1.775351643562317</v>
      </c>
      <c r="E70" s="56">
        <v>1228715.2887481714</v>
      </c>
      <c r="F70" s="45">
        <v>1230816.2728476727</v>
      </c>
      <c r="G70" s="59">
        <v>-0.17069843411445618</v>
      </c>
    </row>
    <row r="71" spans="1:7" ht="12">
      <c r="A71" s="42" t="s">
        <v>56</v>
      </c>
      <c r="B71" s="56">
        <v>8393.506547555418</v>
      </c>
      <c r="C71" s="45">
        <v>7023.848536044094</v>
      </c>
      <c r="D71" s="59">
        <v>19.500106811523438</v>
      </c>
      <c r="E71" s="56">
        <v>99814.87530832207</v>
      </c>
      <c r="F71" s="45">
        <v>94637.56709745314</v>
      </c>
      <c r="G71" s="59">
        <v>5.470669269561768</v>
      </c>
    </row>
    <row r="72" spans="1:7" ht="12">
      <c r="A72" s="42" t="s">
        <v>57</v>
      </c>
      <c r="B72" s="56">
        <v>7509.033886482147</v>
      </c>
      <c r="C72" s="45">
        <v>6258.466683875621</v>
      </c>
      <c r="D72" s="59">
        <v>19.982006072998047</v>
      </c>
      <c r="E72" s="56">
        <v>88165.75001482115</v>
      </c>
      <c r="F72" s="45">
        <v>84991.62134638787</v>
      </c>
      <c r="G72" s="59">
        <v>3.7346372604370117</v>
      </c>
    </row>
    <row r="73" spans="1:7" ht="12">
      <c r="A73" s="42" t="s">
        <v>58</v>
      </c>
      <c r="B73" s="56">
        <v>1522.611926600883</v>
      </c>
      <c r="C73" s="45">
        <v>1218.529342675806</v>
      </c>
      <c r="D73" s="59">
        <v>24.954883575439453</v>
      </c>
      <c r="E73" s="56">
        <v>19496.631179563235</v>
      </c>
      <c r="F73" s="45">
        <v>15983.803727339508</v>
      </c>
      <c r="G73" s="59">
        <v>21.977418899536133</v>
      </c>
    </row>
    <row r="74" spans="1:7" ht="12">
      <c r="A74" s="42" t="s">
        <v>59</v>
      </c>
      <c r="B74" s="56">
        <v>76234.52139569927</v>
      </c>
      <c r="C74" s="45">
        <v>78578.96283331451</v>
      </c>
      <c r="D74" s="59">
        <v>-2.983548402786255</v>
      </c>
      <c r="E74" s="56">
        <v>1145034.5619135634</v>
      </c>
      <c r="F74" s="45">
        <v>1149249.0780486756</v>
      </c>
      <c r="G74" s="59">
        <v>-0.366719126701355</v>
      </c>
    </row>
    <row r="75" spans="1:7" ht="12">
      <c r="A75" s="41"/>
      <c r="B75" s="56"/>
      <c r="C75" s="45"/>
      <c r="D75" s="59"/>
      <c r="E75" s="56"/>
      <c r="F75" s="45"/>
      <c r="G75" s="59"/>
    </row>
    <row r="76" spans="1:7" ht="12">
      <c r="A76" s="42" t="s">
        <v>60</v>
      </c>
      <c r="B76" s="56">
        <v>10127.388848358116</v>
      </c>
      <c r="C76" s="45">
        <v>6259.495388515424</v>
      </c>
      <c r="D76" s="59">
        <v>61.792415618896484</v>
      </c>
      <c r="E76" s="56">
        <v>140859.18704038084</v>
      </c>
      <c r="F76" s="45">
        <v>133808.72075535433</v>
      </c>
      <c r="G76" s="59">
        <v>5.269063472747803</v>
      </c>
    </row>
    <row r="77" spans="1:7" ht="12">
      <c r="A77" s="42" t="s">
        <v>61</v>
      </c>
      <c r="B77" s="56">
        <v>7279.424945637743</v>
      </c>
      <c r="C77" s="45">
        <v>4590.094166284354</v>
      </c>
      <c r="D77" s="59">
        <v>58.589881896972656</v>
      </c>
      <c r="E77" s="56">
        <v>88104.60707474477</v>
      </c>
      <c r="F77" s="45">
        <v>80983.47168075679</v>
      </c>
      <c r="G77" s="59">
        <v>8.793319702148438</v>
      </c>
    </row>
    <row r="78" spans="1:7" ht="12">
      <c r="A78" s="42" t="s">
        <v>62</v>
      </c>
      <c r="B78" s="56">
        <v>1864.3258620160773</v>
      </c>
      <c r="C78" s="45">
        <v>1098.1157615614734</v>
      </c>
      <c r="D78" s="59">
        <v>69.77498626708984</v>
      </c>
      <c r="E78" s="56">
        <v>29128.317385176604</v>
      </c>
      <c r="F78" s="45">
        <v>25906.426513232014</v>
      </c>
      <c r="G78" s="59">
        <v>12.436647415161133</v>
      </c>
    </row>
    <row r="79" spans="1:7" ht="12">
      <c r="A79" s="42" t="s">
        <v>63</v>
      </c>
      <c r="B79" s="56">
        <v>1332.7246288845452</v>
      </c>
      <c r="C79" s="45">
        <v>700.1207820377576</v>
      </c>
      <c r="D79" s="59">
        <v>90.35638427734375</v>
      </c>
      <c r="E79" s="56">
        <v>31928.173150009126</v>
      </c>
      <c r="F79" s="45">
        <v>32566.801657443935</v>
      </c>
      <c r="G79" s="59">
        <v>-1.9609801769256592</v>
      </c>
    </row>
    <row r="80" spans="1:7" ht="12">
      <c r="A80" s="41"/>
      <c r="B80" s="56"/>
      <c r="C80" s="45"/>
      <c r="D80" s="59"/>
      <c r="E80" s="56"/>
      <c r="F80" s="45"/>
      <c r="G80" s="59"/>
    </row>
    <row r="81" spans="1:7" ht="12">
      <c r="A81" s="42" t="s">
        <v>64</v>
      </c>
      <c r="B81" s="56">
        <v>6739.887284252516</v>
      </c>
      <c r="C81" s="45">
        <v>5490.888681113671</v>
      </c>
      <c r="D81" s="59">
        <v>22.746747970581055</v>
      </c>
      <c r="E81" s="56">
        <v>71651.34576759164</v>
      </c>
      <c r="F81" s="45">
        <v>64152.3318975309</v>
      </c>
      <c r="G81" s="59">
        <v>11.689386367797852</v>
      </c>
    </row>
    <row r="82" spans="1:7" ht="12">
      <c r="A82" s="42" t="s">
        <v>65</v>
      </c>
      <c r="B82" s="56">
        <v>13713.704778384252</v>
      </c>
      <c r="C82" s="45">
        <v>14550.983851795821</v>
      </c>
      <c r="D82" s="59">
        <v>-5.754106044769287</v>
      </c>
      <c r="E82" s="56">
        <v>176921.71179926943</v>
      </c>
      <c r="F82" s="45">
        <v>180332.05493202104</v>
      </c>
      <c r="G82" s="59">
        <v>-1.8911464214324951</v>
      </c>
    </row>
    <row r="83" spans="1:7" ht="12">
      <c r="A83" s="42" t="s">
        <v>66</v>
      </c>
      <c r="B83" s="56">
        <v>2918.491313958254</v>
      </c>
      <c r="C83" s="45">
        <v>2400.778531500157</v>
      </c>
      <c r="D83" s="59">
        <v>21.56437110900879</v>
      </c>
      <c r="E83" s="56">
        <v>39595.6362260439</v>
      </c>
      <c r="F83" s="45">
        <v>32511.632843632553</v>
      </c>
      <c r="G83" s="59">
        <v>21.789134979248047</v>
      </c>
    </row>
    <row r="84" spans="1:7" ht="12">
      <c r="A84" s="42" t="s">
        <v>67</v>
      </c>
      <c r="B84" s="56">
        <v>408.8941175040706</v>
      </c>
      <c r="C84" s="45">
        <v>87.15248056749382</v>
      </c>
      <c r="D84" s="59">
        <v>369.17095947265625</v>
      </c>
      <c r="E84" s="56">
        <v>5858.344979727928</v>
      </c>
      <c r="F84" s="45">
        <v>3851.6408074224964</v>
      </c>
      <c r="G84" s="59">
        <v>52.09998321533203</v>
      </c>
    </row>
    <row r="85" spans="1:7" ht="12">
      <c r="A85" s="42" t="s">
        <v>68</v>
      </c>
      <c r="B85" s="56">
        <v>2378.787315617001</v>
      </c>
      <c r="C85" s="45">
        <v>2670.799110734004</v>
      </c>
      <c r="D85" s="59">
        <v>-10.933499336242676</v>
      </c>
      <c r="E85" s="56">
        <v>17928.11483257173</v>
      </c>
      <c r="F85" s="45">
        <v>14693.594385758674</v>
      </c>
      <c r="G85" s="59">
        <v>22.013132095336914</v>
      </c>
    </row>
    <row r="86" spans="1:7" ht="12">
      <c r="A86" s="41"/>
      <c r="B86" s="56"/>
      <c r="C86" s="45"/>
      <c r="D86" s="59"/>
      <c r="E86" s="56"/>
      <c r="F86" s="45"/>
      <c r="G86" s="59"/>
    </row>
    <row r="87" spans="1:7" ht="12">
      <c r="A87" s="42" t="s">
        <v>69</v>
      </c>
      <c r="B87" s="56"/>
      <c r="C87" s="45"/>
      <c r="D87" s="59"/>
      <c r="E87" s="56"/>
      <c r="F87" s="45"/>
      <c r="G87" s="59"/>
    </row>
    <row r="88" spans="1:7" ht="12">
      <c r="A88" s="42" t="s">
        <v>70</v>
      </c>
      <c r="B88" s="60">
        <v>39.55346096403099</v>
      </c>
      <c r="C88" s="61">
        <v>40.18267681270482</v>
      </c>
      <c r="D88" s="59">
        <v>-0.6292158365249634</v>
      </c>
      <c r="E88" s="60">
        <v>41.731105110193134</v>
      </c>
      <c r="F88" s="61">
        <v>42.74745735920817</v>
      </c>
      <c r="G88" s="59">
        <v>-1.0163522958755493</v>
      </c>
    </row>
    <row r="89" spans="1:7" ht="12">
      <c r="A89" s="42" t="s">
        <v>71</v>
      </c>
      <c r="B89" s="60">
        <v>60.44653903595432</v>
      </c>
      <c r="C89" s="61">
        <v>59.81732318728487</v>
      </c>
      <c r="D89" s="59">
        <v>0.6292158365249634</v>
      </c>
      <c r="E89" s="60">
        <v>58.26889488982276</v>
      </c>
      <c r="F89" s="61">
        <v>57.252542640803966</v>
      </c>
      <c r="G89" s="59">
        <v>1.0163522958755493</v>
      </c>
    </row>
    <row r="90" spans="1:7" ht="12">
      <c r="A90" s="42" t="s">
        <v>72</v>
      </c>
      <c r="B90" s="62">
        <v>4.439069414931902</v>
      </c>
      <c r="C90" s="47">
        <v>4.630174736207825</v>
      </c>
      <c r="D90" s="59">
        <v>-4.127388954162598</v>
      </c>
      <c r="E90" s="62">
        <v>4.098511117163522</v>
      </c>
      <c r="F90" s="47">
        <v>4.036012926605705</v>
      </c>
      <c r="G90" s="59">
        <v>1.5485131740570068</v>
      </c>
    </row>
    <row r="91" spans="1:7" ht="12">
      <c r="A91" s="41"/>
      <c r="B91" s="56"/>
      <c r="C91" s="45"/>
      <c r="D91" s="59"/>
      <c r="E91" s="56"/>
      <c r="F91" s="45"/>
      <c r="G91" s="59"/>
    </row>
    <row r="92" spans="1:7" ht="12">
      <c r="A92" s="42" t="s">
        <v>73</v>
      </c>
      <c r="B92" s="56">
        <v>5206.111593998368</v>
      </c>
      <c r="C92" s="45">
        <v>4129.294808629622</v>
      </c>
      <c r="D92" s="59">
        <v>26.077497482299805</v>
      </c>
      <c r="E92" s="56">
        <v>78102.78927598493</v>
      </c>
      <c r="F92" s="45">
        <v>75419.63980070953</v>
      </c>
      <c r="G92" s="59">
        <v>3.557626962661743</v>
      </c>
    </row>
    <row r="93" spans="1:7" ht="12">
      <c r="A93" s="42" t="s">
        <v>74</v>
      </c>
      <c r="B93" s="56">
        <v>103665.39527216421</v>
      </c>
      <c r="C93" s="45">
        <v>104945.44931180569</v>
      </c>
      <c r="D93" s="59">
        <v>-1.2197327613830566</v>
      </c>
      <c r="E93" s="56">
        <v>1483223.3806427668</v>
      </c>
      <c r="F93" s="45">
        <v>1481569.7894148408</v>
      </c>
      <c r="G93" s="59">
        <v>0.11161075532436371</v>
      </c>
    </row>
    <row r="94" spans="1:7" ht="12">
      <c r="A94" s="41"/>
      <c r="B94" s="56"/>
      <c r="C94" s="45"/>
      <c r="D94" s="59"/>
      <c r="E94" s="56"/>
      <c r="F94" s="45"/>
      <c r="G94" s="59"/>
    </row>
    <row r="95" spans="1:7" ht="12">
      <c r="A95" s="42" t="s">
        <v>75</v>
      </c>
      <c r="B95" s="56">
        <v>21359.376574994014</v>
      </c>
      <c r="C95" s="45">
        <v>21249.15128435044</v>
      </c>
      <c r="D95" s="59">
        <v>0.5187279582023621</v>
      </c>
      <c r="E95" s="56">
        <v>352628.8903493379</v>
      </c>
      <c r="F95" s="45">
        <v>365663.7236955938</v>
      </c>
      <c r="G95" s="59">
        <v>-3.5647051334381104</v>
      </c>
    </row>
    <row r="96" spans="1:7" ht="12">
      <c r="A96" s="42" t="s">
        <v>76</v>
      </c>
      <c r="B96" s="56">
        <v>87512.13029115254</v>
      </c>
      <c r="C96" s="45">
        <v>87825.59283608748</v>
      </c>
      <c r="D96" s="59">
        <v>-0.35691481828689575</v>
      </c>
      <c r="E96" s="56">
        <v>1208697.279569555</v>
      </c>
      <c r="F96" s="45">
        <v>1191325.7055200737</v>
      </c>
      <c r="G96" s="59">
        <v>1.4581717252731323</v>
      </c>
    </row>
    <row r="97" spans="1:7" ht="12">
      <c r="A97" s="41"/>
      <c r="B97" s="56"/>
      <c r="C97" s="45"/>
      <c r="D97" s="59"/>
      <c r="E97" s="56"/>
      <c r="F97" s="45"/>
      <c r="G97" s="59"/>
    </row>
    <row r="98" spans="1:7" ht="12">
      <c r="A98" s="42" t="s">
        <v>77</v>
      </c>
      <c r="B98" s="56">
        <v>85417.34754573573</v>
      </c>
      <c r="C98" s="45">
        <v>86324.61621414286</v>
      </c>
      <c r="D98" s="59">
        <v>-1.0509964227676392</v>
      </c>
      <c r="E98" s="56">
        <v>1185743.8522086306</v>
      </c>
      <c r="F98" s="45">
        <v>1170552.9206991636</v>
      </c>
      <c r="G98" s="59">
        <v>1.2977569103240967</v>
      </c>
    </row>
    <row r="99" spans="1:7" ht="12">
      <c r="A99" s="42"/>
      <c r="B99" s="56"/>
      <c r="C99" s="45"/>
      <c r="D99" s="63"/>
      <c r="E99" s="56"/>
      <c r="F99" s="45"/>
      <c r="G99" s="63"/>
    </row>
    <row r="100" spans="1:7" ht="12">
      <c r="A100" s="64" t="s">
        <v>78</v>
      </c>
      <c r="B100" s="65">
        <v>48.235010043474304</v>
      </c>
      <c r="C100" s="66">
        <v>48.23083834768032</v>
      </c>
      <c r="D100" s="46">
        <v>0.008649436756968498</v>
      </c>
      <c r="E100" s="65">
        <v>47.67779845589149</v>
      </c>
      <c r="F100" s="66">
        <v>47.1658869604721</v>
      </c>
      <c r="G100" s="46">
        <v>1.0853426456451416</v>
      </c>
    </row>
    <row r="101" spans="1:7" ht="12">
      <c r="A101" s="67" t="s">
        <v>79</v>
      </c>
      <c r="B101" s="68">
        <v>1.803038120869437</v>
      </c>
      <c r="C101" s="68">
        <v>1.8076554390078614</v>
      </c>
      <c r="D101" s="50">
        <v>-0.25543132424354553</v>
      </c>
      <c r="E101" s="68">
        <v>1.9477677250545515</v>
      </c>
      <c r="F101" s="68">
        <v>1.9397863124372783</v>
      </c>
      <c r="G101" s="50">
        <v>0.4114583432674408</v>
      </c>
    </row>
    <row r="102" spans="1:7" ht="17.25" customHeight="1">
      <c r="A102" s="37" t="s">
        <v>80</v>
      </c>
      <c r="B102" s="52"/>
      <c r="C102" s="52"/>
      <c r="D102" s="69"/>
      <c r="E102" s="52"/>
      <c r="F102" s="52"/>
      <c r="G102" s="69"/>
    </row>
    <row r="103" spans="1:7" ht="17.25" customHeight="1">
      <c r="A103" s="37" t="s">
        <v>81</v>
      </c>
      <c r="B103" s="54"/>
      <c r="C103" s="54"/>
      <c r="D103" s="70"/>
      <c r="E103" s="54"/>
      <c r="F103" s="54"/>
      <c r="G103" s="54"/>
    </row>
  </sheetData>
  <sheetProtection/>
  <mergeCells count="8">
    <mergeCell ref="A66:A67"/>
    <mergeCell ref="B66:D66"/>
    <mergeCell ref="E66:G66"/>
    <mergeCell ref="A1:G1"/>
    <mergeCell ref="A3:A4"/>
    <mergeCell ref="B3:D3"/>
    <mergeCell ref="E3:G3"/>
    <mergeCell ref="A64:G64"/>
  </mergeCells>
  <printOptions/>
  <pageMargins left="0.7" right="0.7" top="0.75" bottom="0.75" header="0.3" footer="0.3"/>
  <pageSetup horizontalDpi="600" verticalDpi="600" orientation="portrait" scale="84" r:id="rId1"/>
  <rowBreaks count="1" manualBreakCount="1">
    <brk id="6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103"/>
  <sheetViews>
    <sheetView showGridLines="0" zoomScalePageLayoutView="0" workbookViewId="0" topLeftCell="A1">
      <selection activeCell="H21" sqref="H21"/>
    </sheetView>
  </sheetViews>
  <sheetFormatPr defaultColWidth="8.8515625" defaultRowHeight="12.75"/>
  <cols>
    <col min="1" max="1" width="28.28125" style="2" customWidth="1"/>
    <col min="2" max="7" width="10.140625" style="2" customWidth="1"/>
    <col min="8" max="16384" width="8.8515625" style="2" customWidth="1"/>
  </cols>
  <sheetData>
    <row r="1" spans="1:7" s="1" customFormat="1" ht="12">
      <c r="A1" s="342" t="s">
        <v>105</v>
      </c>
      <c r="B1" s="342"/>
      <c r="C1" s="342"/>
      <c r="D1" s="342"/>
      <c r="E1" s="342"/>
      <c r="F1" s="342"/>
      <c r="G1" s="342"/>
    </row>
    <row r="2" s="1" customFormat="1" ht="4.5" customHeight="1"/>
    <row r="3" spans="1:7" ht="12">
      <c r="A3" s="338"/>
      <c r="B3" s="338" t="s">
        <v>1</v>
      </c>
      <c r="C3" s="340"/>
      <c r="D3" s="341"/>
      <c r="E3" s="340" t="s">
        <v>2</v>
      </c>
      <c r="F3" s="340"/>
      <c r="G3" s="341"/>
    </row>
    <row r="4" spans="1:7" ht="12">
      <c r="A4" s="339"/>
      <c r="B4" s="3" t="s">
        <v>3</v>
      </c>
      <c r="C4" s="4">
        <v>2013</v>
      </c>
      <c r="D4" s="5" t="s">
        <v>4</v>
      </c>
      <c r="E4" s="3" t="s">
        <v>3</v>
      </c>
      <c r="F4" s="4">
        <v>2013</v>
      </c>
      <c r="G4" s="5" t="s">
        <v>4</v>
      </c>
    </row>
    <row r="5" spans="1:7" ht="12">
      <c r="A5" s="6"/>
      <c r="B5" s="7" t="s">
        <v>5</v>
      </c>
      <c r="C5" s="8"/>
      <c r="D5" s="9"/>
      <c r="E5" s="7"/>
      <c r="F5" s="8"/>
      <c r="G5" s="9"/>
    </row>
    <row r="6" spans="1:7" ht="12">
      <c r="A6" s="7" t="s">
        <v>6</v>
      </c>
      <c r="B6" s="10">
        <v>122190.88686638405</v>
      </c>
      <c r="C6" s="10">
        <v>120041.31560096721</v>
      </c>
      <c r="D6" s="11">
        <v>1.7906928062438965</v>
      </c>
      <c r="E6" s="10">
        <v>1382696.1520523664</v>
      </c>
      <c r="F6" s="10">
        <v>1386733.907782841</v>
      </c>
      <c r="G6" s="11">
        <v>-0.2911701798439026</v>
      </c>
    </row>
    <row r="7" spans="1:7" ht="12">
      <c r="A7" s="7" t="s">
        <v>7</v>
      </c>
      <c r="B7" s="10">
        <v>796.8868663792383</v>
      </c>
      <c r="C7" s="10">
        <v>698.3156009704006</v>
      </c>
      <c r="D7" s="11">
        <v>14.115575790405273</v>
      </c>
      <c r="E7" s="10">
        <v>9130.152052351716</v>
      </c>
      <c r="F7" s="10">
        <v>6853.907782842021</v>
      </c>
      <c r="G7" s="11">
        <v>33.21089553833008</v>
      </c>
    </row>
    <row r="8" spans="1:7" ht="12">
      <c r="A8" s="7" t="s">
        <v>8</v>
      </c>
      <c r="B8" s="10">
        <v>121394.00000000482</v>
      </c>
      <c r="C8" s="10">
        <v>119342.99999999681</v>
      </c>
      <c r="D8" s="11">
        <v>1.7185758352279663</v>
      </c>
      <c r="E8" s="10">
        <v>1373566.000000015</v>
      </c>
      <c r="F8" s="10">
        <v>1379879.999999999</v>
      </c>
      <c r="G8" s="11">
        <v>-0.4575760066509247</v>
      </c>
    </row>
    <row r="9" spans="1:7" ht="12">
      <c r="A9" s="7" t="s">
        <v>9</v>
      </c>
      <c r="B9" s="10">
        <v>673164.9119860646</v>
      </c>
      <c r="C9" s="10">
        <v>667327.6212328814</v>
      </c>
      <c r="D9" s="11">
        <v>0.8747263550758362</v>
      </c>
      <c r="E9" s="10">
        <v>7994240.702697147</v>
      </c>
      <c r="F9" s="10">
        <v>8247095.414178547</v>
      </c>
      <c r="G9" s="11">
        <v>-3.0659849643707275</v>
      </c>
    </row>
    <row r="10" spans="1:7" ht="12">
      <c r="A10" s="7" t="s">
        <v>10</v>
      </c>
      <c r="B10" s="10">
        <v>22438.830399535487</v>
      </c>
      <c r="C10" s="10">
        <v>22244.254041096046</v>
      </c>
      <c r="D10" s="11">
        <v>0.8747263550758362</v>
      </c>
      <c r="E10" s="10">
        <v>23934.85240328487</v>
      </c>
      <c r="F10" s="10">
        <v>24691.902437660323</v>
      </c>
      <c r="G10" s="11">
        <v>-3.0659849643707275</v>
      </c>
    </row>
    <row r="11" spans="1:7" ht="12">
      <c r="A11" s="6"/>
      <c r="B11" s="10"/>
      <c r="C11" s="10"/>
      <c r="D11" s="11"/>
      <c r="E11" s="10"/>
      <c r="F11" s="10"/>
      <c r="G11" s="11"/>
    </row>
    <row r="12" spans="1:7" ht="12">
      <c r="A12" s="7" t="s">
        <v>11</v>
      </c>
      <c r="B12" s="10"/>
      <c r="C12" s="10"/>
      <c r="D12" s="11"/>
      <c r="E12" s="10"/>
      <c r="F12" s="10"/>
      <c r="G12" s="11"/>
    </row>
    <row r="13" spans="1:7" ht="12">
      <c r="A13" s="7" t="s">
        <v>12</v>
      </c>
      <c r="B13" s="10">
        <v>119649.34623362035</v>
      </c>
      <c r="C13" s="10">
        <v>117818.15266321138</v>
      </c>
      <c r="D13" s="11">
        <v>1.554254174232483</v>
      </c>
      <c r="E13" s="10">
        <v>1343581.9452478979</v>
      </c>
      <c r="F13" s="10">
        <v>1329396.3950357432</v>
      </c>
      <c r="G13" s="11">
        <v>1.06706702709198</v>
      </c>
    </row>
    <row r="14" spans="1:7" ht="12">
      <c r="A14" s="7" t="s">
        <v>13</v>
      </c>
      <c r="B14" s="10">
        <v>104021.98973121644</v>
      </c>
      <c r="C14" s="10">
        <v>103113.88571946246</v>
      </c>
      <c r="D14" s="11">
        <v>0.8806806206703186</v>
      </c>
      <c r="E14" s="10">
        <v>1169598.9684245742</v>
      </c>
      <c r="F14" s="10">
        <v>1130836.8102793428</v>
      </c>
      <c r="G14" s="11">
        <v>3.427741050720215</v>
      </c>
    </row>
    <row r="15" spans="1:7" ht="12">
      <c r="A15" s="7" t="s">
        <v>14</v>
      </c>
      <c r="B15" s="10">
        <v>583.8969086800353</v>
      </c>
      <c r="C15" s="10">
        <v>405.51682934479567</v>
      </c>
      <c r="D15" s="11">
        <v>43.98833084106445</v>
      </c>
      <c r="E15" s="10">
        <v>9246.559693376108</v>
      </c>
      <c r="F15" s="10">
        <v>10605.957113161789</v>
      </c>
      <c r="G15" s="11">
        <v>-12.817300796508789</v>
      </c>
    </row>
    <row r="16" spans="1:7" ht="12">
      <c r="A16" s="6"/>
      <c r="B16" s="10"/>
      <c r="C16" s="10"/>
      <c r="D16" s="11"/>
      <c r="E16" s="10"/>
      <c r="F16" s="10"/>
      <c r="G16" s="11"/>
    </row>
    <row r="17" spans="1:7" ht="12">
      <c r="A17" s="7" t="s">
        <v>15</v>
      </c>
      <c r="B17" s="10">
        <v>2348.4254645433884</v>
      </c>
      <c r="C17" s="10">
        <v>1924.1376787140189</v>
      </c>
      <c r="D17" s="11">
        <v>22.05080223083496</v>
      </c>
      <c r="E17" s="10">
        <v>21082.416769194002</v>
      </c>
      <c r="F17" s="10">
        <v>27172.700909144427</v>
      </c>
      <c r="G17" s="11">
        <v>-22.413246154785156</v>
      </c>
    </row>
    <row r="18" spans="1:7" ht="12">
      <c r="A18" s="7" t="s">
        <v>16</v>
      </c>
      <c r="B18" s="10">
        <v>329.0175313741427</v>
      </c>
      <c r="C18" s="10">
        <v>93.34803630347537</v>
      </c>
      <c r="D18" s="11">
        <v>252.4632568359375</v>
      </c>
      <c r="E18" s="10">
        <v>2058.1116014483796</v>
      </c>
      <c r="F18" s="10">
        <v>3226.772794840185</v>
      </c>
      <c r="G18" s="11">
        <v>-36.217647552490234</v>
      </c>
    </row>
    <row r="19" spans="1:7" ht="12">
      <c r="A19" s="7" t="s">
        <v>17</v>
      </c>
      <c r="B19" s="10">
        <v>1674.9852395807627</v>
      </c>
      <c r="C19" s="10">
        <v>1615.1254583610832</v>
      </c>
      <c r="D19" s="11">
        <v>3.706200122833252</v>
      </c>
      <c r="E19" s="10">
        <v>13817.78453160164</v>
      </c>
      <c r="F19" s="10">
        <v>16754.31479919128</v>
      </c>
      <c r="G19" s="11">
        <v>-17.527009963989258</v>
      </c>
    </row>
    <row r="20" spans="1:7" ht="12">
      <c r="A20" s="6"/>
      <c r="B20" s="10"/>
      <c r="C20" s="10"/>
      <c r="D20" s="11"/>
      <c r="E20" s="10"/>
      <c r="F20" s="10"/>
      <c r="G20" s="11"/>
    </row>
    <row r="21" spans="1:7" ht="12">
      <c r="A21" s="7" t="s">
        <v>18</v>
      </c>
      <c r="B21" s="10">
        <v>4909.327229409335</v>
      </c>
      <c r="C21" s="10">
        <v>4826.648813963852</v>
      </c>
      <c r="D21" s="11">
        <v>1.7129569053649902</v>
      </c>
      <c r="E21" s="10">
        <v>56004.82700929592</v>
      </c>
      <c r="F21" s="10">
        <v>75004.42279602731</v>
      </c>
      <c r="G21" s="11">
        <v>-25.331300735473633</v>
      </c>
    </row>
    <row r="22" spans="1:7" ht="12">
      <c r="A22" s="7" t="s">
        <v>19</v>
      </c>
      <c r="B22" s="10">
        <v>4782.50965655544</v>
      </c>
      <c r="C22" s="10">
        <v>4802.886567706487</v>
      </c>
      <c r="D22" s="11">
        <v>-0.4242638349533081</v>
      </c>
      <c r="E22" s="10">
        <v>54186.54934486207</v>
      </c>
      <c r="F22" s="10">
        <v>73708.506495219</v>
      </c>
      <c r="G22" s="11">
        <v>-26.4853515625</v>
      </c>
    </row>
    <row r="23" spans="1:7" ht="12">
      <c r="A23" s="7" t="s">
        <v>20</v>
      </c>
      <c r="B23" s="10">
        <v>463.43629916597064</v>
      </c>
      <c r="C23" s="10">
        <v>567.2463493382811</v>
      </c>
      <c r="D23" s="11">
        <v>-18.30069923400879</v>
      </c>
      <c r="E23" s="10">
        <v>8997.115608782402</v>
      </c>
      <c r="F23" s="10">
        <v>12831.398634920675</v>
      </c>
      <c r="G23" s="11">
        <v>-29.882034301757812</v>
      </c>
    </row>
    <row r="24" spans="1:7" ht="12">
      <c r="A24" s="7" t="s">
        <v>21</v>
      </c>
      <c r="B24" s="10">
        <v>2335.6673181667247</v>
      </c>
      <c r="C24" s="10">
        <v>2477.54355466858</v>
      </c>
      <c r="D24" s="11">
        <v>-5.72648811340332</v>
      </c>
      <c r="E24" s="10">
        <v>22316.227340062967</v>
      </c>
      <c r="F24" s="10">
        <v>32158.31435395961</v>
      </c>
      <c r="G24" s="11">
        <v>-30.6051082611084</v>
      </c>
    </row>
    <row r="25" spans="1:7" ht="12">
      <c r="A25" s="6"/>
      <c r="B25" s="10"/>
      <c r="C25" s="10"/>
      <c r="D25" s="11"/>
      <c r="E25" s="10"/>
      <c r="F25" s="10"/>
      <c r="G25" s="11"/>
    </row>
    <row r="26" spans="1:7" ht="12">
      <c r="A26" s="7" t="s">
        <v>22</v>
      </c>
      <c r="B26" s="10">
        <v>109.4353199361266</v>
      </c>
      <c r="C26" s="10">
        <v>39.82106670500517</v>
      </c>
      <c r="D26" s="11">
        <v>174.81765747070312</v>
      </c>
      <c r="E26" s="10">
        <v>1878.8927446657437</v>
      </c>
      <c r="F26" s="10">
        <v>905.2458563972172</v>
      </c>
      <c r="G26" s="11">
        <v>107.55607604980469</v>
      </c>
    </row>
    <row r="27" spans="1:7" ht="12">
      <c r="A27" s="7" t="s">
        <v>23</v>
      </c>
      <c r="B27" s="10">
        <v>0</v>
      </c>
      <c r="C27" s="10">
        <v>0</v>
      </c>
      <c r="D27" s="11">
        <v>0</v>
      </c>
      <c r="E27" s="10">
        <v>7.692406747298424</v>
      </c>
      <c r="F27" s="10">
        <v>0</v>
      </c>
      <c r="G27" s="11">
        <v>0</v>
      </c>
    </row>
    <row r="28" spans="1:7" ht="12">
      <c r="A28" s="7" t="s">
        <v>24</v>
      </c>
      <c r="B28" s="10">
        <v>109.4353199361266</v>
      </c>
      <c r="C28" s="10">
        <v>37.620087902226686</v>
      </c>
      <c r="D28" s="11">
        <v>190.89596557617188</v>
      </c>
      <c r="E28" s="10">
        <v>1596.2654605797288</v>
      </c>
      <c r="F28" s="10">
        <v>631.8623109533104</v>
      </c>
      <c r="G28" s="11">
        <v>152.62869262695312</v>
      </c>
    </row>
    <row r="29" spans="1:7" ht="12">
      <c r="A29" s="6"/>
      <c r="B29" s="10"/>
      <c r="C29" s="10"/>
      <c r="D29" s="11"/>
      <c r="E29" s="10"/>
      <c r="F29" s="10"/>
      <c r="G29" s="11"/>
    </row>
    <row r="30" spans="1:7" ht="12">
      <c r="A30" s="7" t="s">
        <v>25</v>
      </c>
      <c r="B30" s="10">
        <v>67.23477124399983</v>
      </c>
      <c r="C30" s="10">
        <v>89.09801744931512</v>
      </c>
      <c r="D30" s="11">
        <v>-24.538419723510742</v>
      </c>
      <c r="E30" s="10">
        <v>1235.3405707224415</v>
      </c>
      <c r="F30" s="10">
        <v>1623.2187626687814</v>
      </c>
      <c r="G30" s="11">
        <v>-23.895620346069336</v>
      </c>
    </row>
    <row r="31" spans="1:7" ht="12">
      <c r="A31" s="7" t="s">
        <v>26</v>
      </c>
      <c r="B31" s="10">
        <v>0</v>
      </c>
      <c r="C31" s="10">
        <v>0</v>
      </c>
      <c r="D31" s="11">
        <v>0</v>
      </c>
      <c r="E31" s="10">
        <v>83.14688721801939</v>
      </c>
      <c r="F31" s="10">
        <v>66.01060717961612</v>
      </c>
      <c r="G31" s="11">
        <v>25.959888458251953</v>
      </c>
    </row>
    <row r="32" spans="1:7" ht="12">
      <c r="A32" s="7" t="s">
        <v>27</v>
      </c>
      <c r="B32" s="10">
        <v>43.40165060004183</v>
      </c>
      <c r="C32" s="10">
        <v>86.89703864653663</v>
      </c>
      <c r="D32" s="11">
        <v>-50.05393600463867</v>
      </c>
      <c r="E32" s="10">
        <v>792.0074045901889</v>
      </c>
      <c r="F32" s="10">
        <v>846.3269786068781</v>
      </c>
      <c r="G32" s="11">
        <v>-6.418272972106934</v>
      </c>
    </row>
    <row r="33" spans="1:7" ht="12">
      <c r="A33" s="6"/>
      <c r="B33" s="10"/>
      <c r="C33" s="10"/>
      <c r="D33" s="11"/>
      <c r="E33" s="10"/>
      <c r="F33" s="10"/>
      <c r="G33" s="11"/>
    </row>
    <row r="34" spans="1:7" ht="12">
      <c r="A34" s="7" t="s">
        <v>28</v>
      </c>
      <c r="B34" s="10">
        <v>12556.816632452099</v>
      </c>
      <c r="C34" s="10">
        <v>12185.578167441055</v>
      </c>
      <c r="D34" s="11">
        <v>3.046539545059204</v>
      </c>
      <c r="E34" s="10">
        <v>156593.6038042881</v>
      </c>
      <c r="F34" s="10">
        <v>185968.4502168055</v>
      </c>
      <c r="G34" s="11">
        <v>-15.795607566833496</v>
      </c>
    </row>
    <row r="35" spans="1:7" ht="12">
      <c r="A35" s="7" t="s">
        <v>29</v>
      </c>
      <c r="B35" s="10">
        <v>8848.493870995677</v>
      </c>
      <c r="C35" s="10">
        <v>8287.113363507206</v>
      </c>
      <c r="D35" s="11">
        <v>6.7741379737854</v>
      </c>
      <c r="E35" s="10">
        <v>110052.46731587034</v>
      </c>
      <c r="F35" s="10">
        <v>130340.29823931132</v>
      </c>
      <c r="G35" s="11">
        <v>-15.565279006958008</v>
      </c>
    </row>
    <row r="36" spans="1:7" ht="12">
      <c r="A36" s="7" t="s">
        <v>30</v>
      </c>
      <c r="B36" s="10">
        <v>4541.57521602565</v>
      </c>
      <c r="C36" s="10">
        <v>4934.530800459516</v>
      </c>
      <c r="D36" s="11">
        <v>-7.963382720947266</v>
      </c>
      <c r="E36" s="10">
        <v>60903.438362427936</v>
      </c>
      <c r="F36" s="10">
        <v>70422.40696854972</v>
      </c>
      <c r="G36" s="11">
        <v>-13.516960144042969</v>
      </c>
    </row>
    <row r="37" spans="1:7" ht="12">
      <c r="A37" s="7" t="s">
        <v>31</v>
      </c>
      <c r="B37" s="10">
        <v>1572.7548363124552</v>
      </c>
      <c r="C37" s="10">
        <v>1474.571024066094</v>
      </c>
      <c r="D37" s="11">
        <v>6.658466339111328</v>
      </c>
      <c r="E37" s="10">
        <v>26287.32236799634</v>
      </c>
      <c r="F37" s="10">
        <v>37084.496215162675</v>
      </c>
      <c r="G37" s="11">
        <v>-29.115060806274414</v>
      </c>
    </row>
    <row r="38" spans="1:7" ht="12">
      <c r="A38" s="7" t="s">
        <v>32</v>
      </c>
      <c r="B38" s="10">
        <v>3941.2100144063265</v>
      </c>
      <c r="C38" s="10">
        <v>4068.957413022767</v>
      </c>
      <c r="D38" s="11">
        <v>-3.1395609378814697</v>
      </c>
      <c r="E38" s="10">
        <v>43000.56331267076</v>
      </c>
      <c r="F38" s="10">
        <v>48986.364547842066</v>
      </c>
      <c r="G38" s="11">
        <v>-12.219321250915527</v>
      </c>
    </row>
    <row r="39" spans="1:7" ht="12">
      <c r="A39" s="6"/>
      <c r="B39" s="10"/>
      <c r="C39" s="10"/>
      <c r="D39" s="11"/>
      <c r="E39" s="10"/>
      <c r="F39" s="10"/>
      <c r="G39" s="11"/>
    </row>
    <row r="40" spans="1:7" ht="12">
      <c r="A40" s="7" t="s">
        <v>33</v>
      </c>
      <c r="B40" s="10">
        <v>18168.897135167615</v>
      </c>
      <c r="C40" s="10">
        <v>16927.42988150476</v>
      </c>
      <c r="D40" s="11">
        <v>7.334056377410889</v>
      </c>
      <c r="E40" s="10">
        <v>213097.18362779234</v>
      </c>
      <c r="F40" s="10">
        <v>255897.09750349828</v>
      </c>
      <c r="G40" s="11">
        <v>-16.725439071655273</v>
      </c>
    </row>
    <row r="41" spans="1:7" ht="12">
      <c r="A41" s="7" t="s">
        <v>34</v>
      </c>
      <c r="B41" s="10">
        <v>2541.5406327636983</v>
      </c>
      <c r="C41" s="10">
        <v>2223.1629377558356</v>
      </c>
      <c r="D41" s="11">
        <v>14.320934295654297</v>
      </c>
      <c r="E41" s="10">
        <v>39114.20680446866</v>
      </c>
      <c r="F41" s="10">
        <v>57337.51274709797</v>
      </c>
      <c r="G41" s="11">
        <v>-31.78251838684082</v>
      </c>
    </row>
    <row r="42" spans="1:7" ht="12">
      <c r="A42" s="7" t="s">
        <v>35</v>
      </c>
      <c r="B42" s="10">
        <v>15627.356502403916</v>
      </c>
      <c r="C42" s="10">
        <v>14704.266943748924</v>
      </c>
      <c r="D42" s="11">
        <v>6.277698516845703</v>
      </c>
      <c r="E42" s="10">
        <v>173982.9768233237</v>
      </c>
      <c r="F42" s="10">
        <v>198559.58475640026</v>
      </c>
      <c r="G42" s="11">
        <v>-12.377447128295898</v>
      </c>
    </row>
    <row r="43" spans="1:7" ht="12">
      <c r="A43" s="7" t="s">
        <v>36</v>
      </c>
      <c r="B43" s="10">
        <v>106387.198398069</v>
      </c>
      <c r="C43" s="10">
        <v>105249.0511291703</v>
      </c>
      <c r="D43" s="11">
        <v>1.0813847780227661</v>
      </c>
      <c r="E43" s="10">
        <v>1207032.3572967667</v>
      </c>
      <c r="F43" s="10">
        <v>1184045.4885314459</v>
      </c>
      <c r="G43" s="11">
        <v>1.941383957862854</v>
      </c>
    </row>
    <row r="44" spans="1:7" ht="12">
      <c r="A44" s="7" t="s">
        <v>37</v>
      </c>
      <c r="B44" s="10">
        <v>15803.688468315057</v>
      </c>
      <c r="C44" s="10">
        <v>14792.264471796909</v>
      </c>
      <c r="D44" s="11">
        <v>6.837519645690918</v>
      </c>
      <c r="E44" s="10">
        <v>175663.7947556</v>
      </c>
      <c r="F44" s="10">
        <v>202688.41925139516</v>
      </c>
      <c r="G44" s="11">
        <v>-13.333087921142578</v>
      </c>
    </row>
    <row r="45" spans="1:7" ht="12">
      <c r="A45" s="7" t="s">
        <v>38</v>
      </c>
      <c r="B45" s="12">
        <v>1.1417690112267533</v>
      </c>
      <c r="C45" s="12">
        <v>1.1401047504024902</v>
      </c>
      <c r="D45" s="11">
        <v>0.14597438275814056</v>
      </c>
      <c r="E45" s="12">
        <v>1.1416526661613549</v>
      </c>
      <c r="F45" s="12">
        <v>1.1673288640241961</v>
      </c>
      <c r="G45" s="11">
        <v>-2.199568510055542</v>
      </c>
    </row>
    <row r="46" spans="1:7" ht="12">
      <c r="A46" s="6"/>
      <c r="B46" s="10"/>
      <c r="C46" s="10"/>
      <c r="D46" s="11"/>
      <c r="E46" s="10"/>
      <c r="F46" s="10"/>
      <c r="G46" s="11"/>
    </row>
    <row r="47" spans="1:7" ht="12">
      <c r="A47" s="7" t="s">
        <v>39</v>
      </c>
      <c r="B47" s="10"/>
      <c r="C47" s="10"/>
      <c r="D47" s="11"/>
      <c r="E47" s="10"/>
      <c r="F47" s="10"/>
      <c r="G47" s="11"/>
    </row>
    <row r="48" spans="1:7" ht="12">
      <c r="A48" s="7" t="s">
        <v>40</v>
      </c>
      <c r="B48" s="12">
        <v>5.5091253468204355</v>
      </c>
      <c r="C48" s="12">
        <v>5.5591495135821765</v>
      </c>
      <c r="D48" s="11">
        <v>-0.8998528718948364</v>
      </c>
      <c r="E48" s="12">
        <v>5.781632277511671</v>
      </c>
      <c r="F48" s="12">
        <v>5.947136193824159</v>
      </c>
      <c r="G48" s="11">
        <v>-2.7829179763793945</v>
      </c>
    </row>
    <row r="49" spans="1:7" ht="12">
      <c r="A49" s="6"/>
      <c r="B49" s="10"/>
      <c r="C49" s="10"/>
      <c r="D49" s="11"/>
      <c r="E49" s="10"/>
      <c r="F49" s="10"/>
      <c r="G49" s="11"/>
    </row>
    <row r="50" spans="1:7" ht="12">
      <c r="A50" s="7" t="s">
        <v>41</v>
      </c>
      <c r="B50" s="10"/>
      <c r="C50" s="10"/>
      <c r="D50" s="11"/>
      <c r="E50" s="10"/>
      <c r="F50" s="10"/>
      <c r="G50" s="11"/>
    </row>
    <row r="51" spans="1:7" ht="12">
      <c r="A51" s="7" t="s">
        <v>42</v>
      </c>
      <c r="B51" s="10">
        <v>108118.04553598624</v>
      </c>
      <c r="C51" s="10">
        <v>107811.5423157117</v>
      </c>
      <c r="D51" s="11">
        <v>0.28429538011550903</v>
      </c>
      <c r="E51" s="10">
        <v>1207858.0943630456</v>
      </c>
      <c r="F51" s="10">
        <v>1200526.7668996549</v>
      </c>
      <c r="G51" s="11">
        <v>0.6106758713722229</v>
      </c>
    </row>
    <row r="52" spans="1:7" ht="12">
      <c r="A52" s="7" t="s">
        <v>43</v>
      </c>
      <c r="B52" s="10">
        <v>106078.07006975343</v>
      </c>
      <c r="C52" s="10">
        <v>106289.36956311742</v>
      </c>
      <c r="D52" s="11">
        <v>-0.19879645109176636</v>
      </c>
      <c r="E52" s="10">
        <v>1179529.9400096636</v>
      </c>
      <c r="F52" s="10">
        <v>1171601.5301564864</v>
      </c>
      <c r="G52" s="11">
        <v>0.6767155528068542</v>
      </c>
    </row>
    <row r="53" spans="1:7" ht="12">
      <c r="A53" s="7" t="s">
        <v>44</v>
      </c>
      <c r="B53" s="10">
        <v>10440.080273844322</v>
      </c>
      <c r="C53" s="10">
        <v>8698.957017162727</v>
      </c>
      <c r="D53" s="11">
        <v>20.015310287475586</v>
      </c>
      <c r="E53" s="10">
        <v>129826.61455397222</v>
      </c>
      <c r="F53" s="10">
        <v>137600.22544886687</v>
      </c>
      <c r="G53" s="11">
        <v>-5.649417400360107</v>
      </c>
    </row>
    <row r="54" spans="1:7" ht="12">
      <c r="A54" s="7" t="s">
        <v>45</v>
      </c>
      <c r="B54" s="10">
        <v>9202.908398319625</v>
      </c>
      <c r="C54" s="10">
        <v>8063.868020763893</v>
      </c>
      <c r="D54" s="11">
        <v>14.125235557556152</v>
      </c>
      <c r="E54" s="10">
        <v>108046.15176130013</v>
      </c>
      <c r="F54" s="10">
        <v>113517.2084556156</v>
      </c>
      <c r="G54" s="11">
        <v>-4.819583415985107</v>
      </c>
    </row>
    <row r="55" spans="1:7" ht="12">
      <c r="A55" s="7" t="s">
        <v>46</v>
      </c>
      <c r="B55" s="10">
        <v>4462.238069951135</v>
      </c>
      <c r="C55" s="10">
        <v>3613.7093293738244</v>
      </c>
      <c r="D55" s="11">
        <v>23.480823516845703</v>
      </c>
      <c r="E55" s="10">
        <v>58406.23235517924</v>
      </c>
      <c r="F55" s="10">
        <v>57332.4949294634</v>
      </c>
      <c r="G55" s="11">
        <v>1.872825264930725</v>
      </c>
    </row>
    <row r="56" spans="1:7" ht="12">
      <c r="A56" s="7" t="s">
        <v>47</v>
      </c>
      <c r="B56" s="10">
        <v>3837.197708942353</v>
      </c>
      <c r="C56" s="10">
        <v>2937.944207549182</v>
      </c>
      <c r="D56" s="11">
        <v>30.608257293701172</v>
      </c>
      <c r="E56" s="10">
        <v>47647.83185896399</v>
      </c>
      <c r="F56" s="10">
        <v>47509.3264347405</v>
      </c>
      <c r="G56" s="11">
        <v>0.29153311252593994</v>
      </c>
    </row>
    <row r="57" spans="1:7" ht="12">
      <c r="A57" s="6"/>
      <c r="B57" s="10"/>
      <c r="C57" s="10"/>
      <c r="D57" s="11"/>
      <c r="E57" s="10"/>
      <c r="F57" s="10"/>
      <c r="G57" s="11"/>
    </row>
    <row r="58" spans="1:7" ht="12">
      <c r="A58" s="7" t="s">
        <v>48</v>
      </c>
      <c r="B58" s="10">
        <v>121.45984364686281</v>
      </c>
      <c r="C58" s="10">
        <v>35.4191090994482</v>
      </c>
      <c r="D58" s="11">
        <v>242.9217987060547</v>
      </c>
      <c r="E58" s="10">
        <v>2078.725003583358</v>
      </c>
      <c r="F58" s="10">
        <v>1844.3299332363604</v>
      </c>
      <c r="G58" s="11">
        <v>12.708955764770508</v>
      </c>
    </row>
    <row r="59" spans="1:7" ht="12">
      <c r="A59" s="7" t="s">
        <v>49</v>
      </c>
      <c r="B59" s="10">
        <v>1022.9188786472441</v>
      </c>
      <c r="C59" s="10">
        <v>1163.277254579</v>
      </c>
      <c r="D59" s="11">
        <v>-12.065771102905273</v>
      </c>
      <c r="E59" s="10">
        <v>12873.263234445873</v>
      </c>
      <c r="F59" s="10">
        <v>16377.071206599741</v>
      </c>
      <c r="G59" s="11">
        <v>-21.394594192504883</v>
      </c>
    </row>
    <row r="60" spans="1:7" ht="12">
      <c r="A60" s="7" t="s">
        <v>50</v>
      </c>
      <c r="B60" s="10">
        <v>44.422704807641324</v>
      </c>
      <c r="C60" s="10">
        <v>141.6764363977928</v>
      </c>
      <c r="D60" s="11">
        <v>-68.64495849609375</v>
      </c>
      <c r="E60" s="10">
        <v>1106.508369595634</v>
      </c>
      <c r="F60" s="10">
        <v>1582.535826577582</v>
      </c>
      <c r="G60" s="11">
        <v>-30.08004379272461</v>
      </c>
    </row>
    <row r="61" spans="1:7" ht="12">
      <c r="A61" s="13" t="s">
        <v>51</v>
      </c>
      <c r="B61" s="14">
        <v>42.265277915927335</v>
      </c>
      <c r="C61" s="14">
        <v>94.50493363181134</v>
      </c>
      <c r="D61" s="15">
        <v>-55.27717208862305</v>
      </c>
      <c r="E61" s="14">
        <v>1620.5342195317855</v>
      </c>
      <c r="F61" s="14">
        <v>2530.3592889255865</v>
      </c>
      <c r="G61" s="15">
        <v>-35.95635986328125</v>
      </c>
    </row>
    <row r="62" spans="1:7" ht="18.75" customHeight="1">
      <c r="A62" s="16" t="s">
        <v>52</v>
      </c>
      <c r="B62" s="17"/>
      <c r="C62" s="17"/>
      <c r="D62" s="18"/>
      <c r="E62" s="17"/>
      <c r="F62" s="17"/>
      <c r="G62" s="18"/>
    </row>
    <row r="63" spans="2:7" ht="12">
      <c r="B63" s="19"/>
      <c r="C63" s="19"/>
      <c r="D63" s="19"/>
      <c r="E63" s="19"/>
      <c r="F63" s="19"/>
      <c r="G63" s="19"/>
    </row>
    <row r="64" spans="1:7" ht="12">
      <c r="A64" s="342" t="s">
        <v>106</v>
      </c>
      <c r="B64" s="342"/>
      <c r="C64" s="342"/>
      <c r="D64" s="342"/>
      <c r="E64" s="342"/>
      <c r="F64" s="342"/>
      <c r="G64" s="342"/>
    </row>
    <row r="65" spans="1:7" ht="5.25" customHeight="1">
      <c r="A65" s="20"/>
      <c r="B65" s="20"/>
      <c r="C65" s="20"/>
      <c r="D65" s="20"/>
      <c r="E65" s="20"/>
      <c r="F65" s="20"/>
      <c r="G65" s="20"/>
    </row>
    <row r="66" spans="1:7" ht="14.25" customHeight="1">
      <c r="A66" s="338"/>
      <c r="B66" s="338" t="s">
        <v>1</v>
      </c>
      <c r="C66" s="340"/>
      <c r="D66" s="341"/>
      <c r="E66" s="340" t="s">
        <v>2</v>
      </c>
      <c r="F66" s="340"/>
      <c r="G66" s="341"/>
    </row>
    <row r="67" spans="1:7" ht="12">
      <c r="A67" s="339"/>
      <c r="B67" s="3" t="s">
        <v>3</v>
      </c>
      <c r="C67" s="4">
        <v>2013</v>
      </c>
      <c r="D67" s="5" t="s">
        <v>4</v>
      </c>
      <c r="E67" s="3" t="s">
        <v>3</v>
      </c>
      <c r="F67" s="4">
        <v>2013</v>
      </c>
      <c r="G67" s="5" t="s">
        <v>4</v>
      </c>
    </row>
    <row r="68" spans="1:7" ht="12">
      <c r="A68" s="6"/>
      <c r="B68" s="21"/>
      <c r="C68" s="10"/>
      <c r="D68" s="22"/>
      <c r="E68" s="21"/>
      <c r="F68" s="10"/>
      <c r="G68" s="23"/>
    </row>
    <row r="69" spans="1:7" ht="12">
      <c r="A69" s="7" t="s">
        <v>54</v>
      </c>
      <c r="B69" s="21"/>
      <c r="C69" s="10"/>
      <c r="D69" s="22"/>
      <c r="E69" s="21"/>
      <c r="F69" s="10"/>
      <c r="G69" s="23"/>
    </row>
    <row r="70" spans="1:7" ht="12">
      <c r="A70" s="7" t="s">
        <v>55</v>
      </c>
      <c r="B70" s="21">
        <v>95866.3124089597</v>
      </c>
      <c r="C70" s="10">
        <v>96359.82927280579</v>
      </c>
      <c r="D70" s="24">
        <v>-0.5121603608131409</v>
      </c>
      <c r="E70" s="21">
        <v>1159696.8838488364</v>
      </c>
      <c r="F70" s="10">
        <v>1175037.7711342531</v>
      </c>
      <c r="G70" s="24">
        <v>-1.3055654764175415</v>
      </c>
    </row>
    <row r="71" spans="1:7" ht="12">
      <c r="A71" s="7" t="s">
        <v>56</v>
      </c>
      <c r="B71" s="21">
        <v>29672.36553956207</v>
      </c>
      <c r="C71" s="10">
        <v>24682.98827431021</v>
      </c>
      <c r="D71" s="24">
        <v>20.213829040527344</v>
      </c>
      <c r="E71" s="21">
        <v>251303.76935380424</v>
      </c>
      <c r="F71" s="10">
        <v>242841.65456253657</v>
      </c>
      <c r="G71" s="24">
        <v>3.4846224784851074</v>
      </c>
    </row>
    <row r="72" spans="1:7" ht="12">
      <c r="A72" s="7" t="s">
        <v>57</v>
      </c>
      <c r="B72" s="21">
        <v>28118.840143628142</v>
      </c>
      <c r="C72" s="10">
        <v>23151.40774014096</v>
      </c>
      <c r="D72" s="24">
        <v>21.456287384033203</v>
      </c>
      <c r="E72" s="21">
        <v>235550.73356389307</v>
      </c>
      <c r="F72" s="10">
        <v>220247.1976484378</v>
      </c>
      <c r="G72" s="24">
        <v>6.948345184326172</v>
      </c>
    </row>
    <row r="73" spans="1:7" ht="12">
      <c r="A73" s="7" t="s">
        <v>58</v>
      </c>
      <c r="B73" s="21">
        <v>3906.553471959547</v>
      </c>
      <c r="C73" s="10">
        <v>3905.067740342202</v>
      </c>
      <c r="D73" s="24">
        <v>0.03804624453186989</v>
      </c>
      <c r="E73" s="21">
        <v>38747.474215467315</v>
      </c>
      <c r="F73" s="10">
        <v>55873.678545604605</v>
      </c>
      <c r="G73" s="24">
        <v>-30.651649475097656</v>
      </c>
    </row>
    <row r="74" spans="1:7" ht="12">
      <c r="A74" s="7" t="s">
        <v>59</v>
      </c>
      <c r="B74" s="21">
        <v>67737.84994543412</v>
      </c>
      <c r="C74" s="10">
        <v>72971.49266298492</v>
      </c>
      <c r="D74" s="24">
        <v>-7.172174453735352</v>
      </c>
      <c r="E74" s="21">
        <v>923544.0742131787</v>
      </c>
      <c r="F74" s="10">
        <v>950507.5876471554</v>
      </c>
      <c r="G74" s="24">
        <v>-2.8367488384246826</v>
      </c>
    </row>
    <row r="75" spans="1:7" ht="12">
      <c r="A75" s="6"/>
      <c r="B75" s="21"/>
      <c r="C75" s="10"/>
      <c r="D75" s="24"/>
      <c r="E75" s="21"/>
      <c r="F75" s="10"/>
      <c r="G75" s="24"/>
    </row>
    <row r="76" spans="1:7" ht="12">
      <c r="A76" s="7" t="s">
        <v>60</v>
      </c>
      <c r="B76" s="21">
        <v>9442.37692644738</v>
      </c>
      <c r="C76" s="10">
        <v>4729.016704148511</v>
      </c>
      <c r="D76" s="24">
        <v>99.66893005371094</v>
      </c>
      <c r="E76" s="21">
        <v>69443.43298132248</v>
      </c>
      <c r="F76" s="10">
        <v>66757.589290967</v>
      </c>
      <c r="G76" s="24">
        <v>4.02327823638916</v>
      </c>
    </row>
    <row r="77" spans="1:7" ht="12">
      <c r="A77" s="7" t="s">
        <v>61</v>
      </c>
      <c r="B77" s="21">
        <v>1100.6121715281172</v>
      </c>
      <c r="C77" s="10">
        <v>231.7762791404286</v>
      </c>
      <c r="D77" s="24">
        <v>374.8597106933594</v>
      </c>
      <c r="E77" s="21">
        <v>10311.815827611337</v>
      </c>
      <c r="F77" s="10">
        <v>10503.538614169114</v>
      </c>
      <c r="G77" s="24">
        <v>-1.8253161907196045</v>
      </c>
    </row>
    <row r="78" spans="1:7" ht="12">
      <c r="A78" s="7" t="s">
        <v>62</v>
      </c>
      <c r="B78" s="21">
        <v>462.6268409019981</v>
      </c>
      <c r="C78" s="10">
        <v>102.25612485376104</v>
      </c>
      <c r="D78" s="24">
        <v>352.419677734375</v>
      </c>
      <c r="E78" s="21">
        <v>3293.758412641762</v>
      </c>
      <c r="F78" s="10">
        <v>1765.585716567601</v>
      </c>
      <c r="G78" s="24">
        <v>86.55329895019531</v>
      </c>
    </row>
    <row r="79" spans="1:7" ht="12">
      <c r="A79" s="7" t="s">
        <v>63</v>
      </c>
      <c r="B79" s="21">
        <v>7908.22333663883</v>
      </c>
      <c r="C79" s="10">
        <v>4429.302919852381</v>
      </c>
      <c r="D79" s="24">
        <v>78.54329681396484</v>
      </c>
      <c r="E79" s="21">
        <v>56465.27552423448</v>
      </c>
      <c r="F79" s="10">
        <v>55521.260005524084</v>
      </c>
      <c r="G79" s="24">
        <v>1.70027756690979</v>
      </c>
    </row>
    <row r="80" spans="1:7" ht="12">
      <c r="A80" s="6"/>
      <c r="B80" s="21"/>
      <c r="C80" s="10"/>
      <c r="D80" s="24"/>
      <c r="E80" s="21"/>
      <c r="F80" s="10"/>
      <c r="G80" s="24"/>
    </row>
    <row r="81" spans="1:7" ht="12">
      <c r="A81" s="7" t="s">
        <v>64</v>
      </c>
      <c r="B81" s="21">
        <v>496.4827617288</v>
      </c>
      <c r="C81" s="10">
        <v>466.24719467619644</v>
      </c>
      <c r="D81" s="24">
        <v>6.484879016876221</v>
      </c>
      <c r="E81" s="21">
        <v>6155.135748586799</v>
      </c>
      <c r="F81" s="10">
        <v>7836.106864731101</v>
      </c>
      <c r="G81" s="24">
        <v>-21.451610565185547</v>
      </c>
    </row>
    <row r="82" spans="1:7" ht="12">
      <c r="A82" s="7" t="s">
        <v>65</v>
      </c>
      <c r="B82" s="21">
        <v>2310.1305122076656</v>
      </c>
      <c r="C82" s="10">
        <v>1604.7692726646114</v>
      </c>
      <c r="D82" s="24">
        <v>43.95405960083008</v>
      </c>
      <c r="E82" s="21">
        <v>21106.137999201703</v>
      </c>
      <c r="F82" s="10">
        <v>23574.663429006083</v>
      </c>
      <c r="G82" s="24">
        <v>-10.471095085144043</v>
      </c>
    </row>
    <row r="83" spans="1:7" ht="12">
      <c r="A83" s="7" t="s">
        <v>66</v>
      </c>
      <c r="B83" s="21">
        <v>14.210800749051874</v>
      </c>
      <c r="C83" s="10">
        <v>5.50244700694622</v>
      </c>
      <c r="D83" s="24">
        <v>158.26329040527344</v>
      </c>
      <c r="E83" s="21">
        <v>877.4719482865479</v>
      </c>
      <c r="F83" s="10">
        <v>549.5072869069355</v>
      </c>
      <c r="G83" s="24">
        <v>59.683406829833984</v>
      </c>
    </row>
    <row r="84" spans="1:7" ht="12">
      <c r="A84" s="7" t="s">
        <v>67</v>
      </c>
      <c r="B84" s="21">
        <v>75.87191600850531</v>
      </c>
      <c r="C84" s="10">
        <v>20.46077805319721</v>
      </c>
      <c r="D84" s="24">
        <v>270.8163757324219</v>
      </c>
      <c r="E84" s="21">
        <v>2191.140322524104</v>
      </c>
      <c r="F84" s="10">
        <v>3487.0376685363326</v>
      </c>
      <c r="G84" s="24">
        <v>-37.163272857666016</v>
      </c>
    </row>
    <row r="85" spans="1:7" ht="12">
      <c r="A85" s="7" t="s">
        <v>68</v>
      </c>
      <c r="B85" s="21">
        <v>908.938000027877</v>
      </c>
      <c r="C85" s="10">
        <v>379.70579548142695</v>
      </c>
      <c r="D85" s="24">
        <v>139.37954711914062</v>
      </c>
      <c r="E85" s="21">
        <v>10373.173503117567</v>
      </c>
      <c r="F85" s="10">
        <v>10948.22950900654</v>
      </c>
      <c r="G85" s="24">
        <v>-5.25250244140625</v>
      </c>
    </row>
    <row r="86" spans="1:7" ht="12">
      <c r="A86" s="6"/>
      <c r="B86" s="21"/>
      <c r="C86" s="10"/>
      <c r="D86" s="24"/>
      <c r="E86" s="21"/>
      <c r="F86" s="10"/>
      <c r="G86" s="24"/>
    </row>
    <row r="87" spans="1:7" ht="12">
      <c r="A87" s="7" t="s">
        <v>69</v>
      </c>
      <c r="B87" s="21"/>
      <c r="C87" s="10"/>
      <c r="D87" s="24"/>
      <c r="E87" s="21"/>
      <c r="F87" s="10"/>
      <c r="G87" s="24"/>
    </row>
    <row r="88" spans="1:7" ht="12">
      <c r="A88" s="7" t="s">
        <v>70</v>
      </c>
      <c r="B88" s="25">
        <v>46.328389703303124</v>
      </c>
      <c r="C88" s="26">
        <v>45.03342765864918</v>
      </c>
      <c r="D88" s="24">
        <v>1.2949620485305786</v>
      </c>
      <c r="E88" s="25">
        <v>41.32994979683151</v>
      </c>
      <c r="F88" s="26">
        <v>40.27950916263604</v>
      </c>
      <c r="G88" s="24">
        <v>1.0504406690597534</v>
      </c>
    </row>
    <row r="89" spans="1:7" ht="12">
      <c r="A89" s="7" t="s">
        <v>71</v>
      </c>
      <c r="B89" s="25">
        <v>53.671610296695434</v>
      </c>
      <c r="C89" s="26">
        <v>54.966572341354876</v>
      </c>
      <c r="D89" s="24">
        <v>-1.2949620485305786</v>
      </c>
      <c r="E89" s="25">
        <v>58.67005020316812</v>
      </c>
      <c r="F89" s="26">
        <v>59.72049083736412</v>
      </c>
      <c r="G89" s="24">
        <v>-1.0504406690597534</v>
      </c>
    </row>
    <row r="90" spans="1:7" ht="12">
      <c r="A90" s="7" t="s">
        <v>72</v>
      </c>
      <c r="B90" s="27">
        <v>3.2461741739853576</v>
      </c>
      <c r="C90" s="12">
        <v>3.600030279174386</v>
      </c>
      <c r="D90" s="24">
        <v>-9.829253196716309</v>
      </c>
      <c r="E90" s="27">
        <v>3.8701277267764196</v>
      </c>
      <c r="F90" s="12">
        <v>3.948329411068469</v>
      </c>
      <c r="G90" s="24">
        <v>-1.980627179145813</v>
      </c>
    </row>
    <row r="91" spans="1:7" ht="12">
      <c r="A91" s="6"/>
      <c r="B91" s="21"/>
      <c r="C91" s="10"/>
      <c r="D91" s="24"/>
      <c r="E91" s="21"/>
      <c r="F91" s="10"/>
      <c r="G91" s="24"/>
    </row>
    <row r="92" spans="1:7" ht="12">
      <c r="A92" s="7" t="s">
        <v>73</v>
      </c>
      <c r="B92" s="21">
        <v>33343.40202416694</v>
      </c>
      <c r="C92" s="10">
        <v>30540.868125135432</v>
      </c>
      <c r="D92" s="24">
        <v>9.176340103149414</v>
      </c>
      <c r="E92" s="21">
        <v>333973.8826919303</v>
      </c>
      <c r="F92" s="10">
        <v>353231.38801228354</v>
      </c>
      <c r="G92" s="24">
        <v>-5.451810359954834</v>
      </c>
    </row>
    <row r="93" spans="1:7" ht="12">
      <c r="A93" s="7" t="s">
        <v>74</v>
      </c>
      <c r="B93" s="21">
        <v>88847.48484221644</v>
      </c>
      <c r="C93" s="10">
        <v>89500.447475835</v>
      </c>
      <c r="D93" s="24">
        <v>-0.7295635342597961</v>
      </c>
      <c r="E93" s="21">
        <v>1048722.2693604329</v>
      </c>
      <c r="F93" s="10">
        <v>1033502.5197705597</v>
      </c>
      <c r="G93" s="24">
        <v>1.4726378917694092</v>
      </c>
    </row>
    <row r="94" spans="1:7" ht="12">
      <c r="A94" s="6"/>
      <c r="B94" s="21"/>
      <c r="C94" s="10"/>
      <c r="D94" s="24"/>
      <c r="E94" s="21"/>
      <c r="F94" s="10"/>
      <c r="G94" s="24"/>
    </row>
    <row r="95" spans="1:7" ht="12">
      <c r="A95" s="7" t="s">
        <v>75</v>
      </c>
      <c r="B95" s="21">
        <v>92297.091362183</v>
      </c>
      <c r="C95" s="10">
        <v>97259.39554590177</v>
      </c>
      <c r="D95" s="24">
        <v>-5.102133274078369</v>
      </c>
      <c r="E95" s="21">
        <v>1032438.0710709783</v>
      </c>
      <c r="F95" s="10">
        <v>1023514.4878790921</v>
      </c>
      <c r="G95" s="24">
        <v>0.8718570470809937</v>
      </c>
    </row>
    <row r="96" spans="1:7" ht="12">
      <c r="A96" s="7" t="s">
        <v>76</v>
      </c>
      <c r="B96" s="21">
        <v>29893.795504200272</v>
      </c>
      <c r="C96" s="10">
        <v>22781.92005506649</v>
      </c>
      <c r="D96" s="24">
        <v>31.217191696166992</v>
      </c>
      <c r="E96" s="21">
        <v>350258.0809813863</v>
      </c>
      <c r="F96" s="10">
        <v>363219.4199037476</v>
      </c>
      <c r="G96" s="24">
        <v>-3.5684597492218018</v>
      </c>
    </row>
    <row r="97" spans="1:7" ht="12">
      <c r="A97" s="6"/>
      <c r="B97" s="21"/>
      <c r="C97" s="10"/>
      <c r="D97" s="24"/>
      <c r="E97" s="21"/>
      <c r="F97" s="10"/>
      <c r="G97" s="24"/>
    </row>
    <row r="98" spans="1:7" ht="12">
      <c r="A98" s="7" t="s">
        <v>77</v>
      </c>
      <c r="B98" s="21">
        <v>25200.9624416082</v>
      </c>
      <c r="C98" s="10">
        <v>20412.48181675024</v>
      </c>
      <c r="D98" s="24">
        <v>23.45859146118164</v>
      </c>
      <c r="E98" s="21">
        <v>312213.9738530642</v>
      </c>
      <c r="F98" s="10">
        <v>324675.7246871088</v>
      </c>
      <c r="G98" s="24">
        <v>-3.838214635848999</v>
      </c>
    </row>
    <row r="99" spans="1:7" ht="12">
      <c r="A99" s="7"/>
      <c r="B99" s="21"/>
      <c r="C99" s="10"/>
      <c r="D99" s="28"/>
      <c r="E99" s="21"/>
      <c r="F99" s="10"/>
      <c r="G99" s="28"/>
    </row>
    <row r="100" spans="1:7" ht="12">
      <c r="A100" s="29" t="s">
        <v>78</v>
      </c>
      <c r="B100" s="30">
        <v>41.24407330055851</v>
      </c>
      <c r="C100" s="31">
        <v>41.88861374148127</v>
      </c>
      <c r="D100" s="11">
        <v>-1.538700819015503</v>
      </c>
      <c r="E100" s="30">
        <v>41.58789497695961</v>
      </c>
      <c r="F100" s="31">
        <v>42.39298510074355</v>
      </c>
      <c r="G100" s="11">
        <v>-1.8991116285324097</v>
      </c>
    </row>
    <row r="101" spans="1:7" ht="12">
      <c r="A101" s="32" t="s">
        <v>79</v>
      </c>
      <c r="B101" s="33">
        <v>2.5612303354653636</v>
      </c>
      <c r="C101" s="33">
        <v>2.484034446861185</v>
      </c>
      <c r="D101" s="15">
        <v>3.1076819896698</v>
      </c>
      <c r="E101" s="33">
        <v>2.6196133613247703</v>
      </c>
      <c r="F101" s="33">
        <v>2.726055491800165</v>
      </c>
      <c r="G101" s="15">
        <v>-3.904620885848999</v>
      </c>
    </row>
    <row r="102" spans="1:7" ht="17.25" customHeight="1">
      <c r="A102" s="2" t="s">
        <v>80</v>
      </c>
      <c r="B102" s="17"/>
      <c r="C102" s="17"/>
      <c r="D102" s="34"/>
      <c r="E102" s="17"/>
      <c r="F102" s="17"/>
      <c r="G102" s="34"/>
    </row>
    <row r="103" spans="1:7" ht="17.25" customHeight="1">
      <c r="A103" s="2" t="s">
        <v>81</v>
      </c>
      <c r="B103" s="19"/>
      <c r="C103" s="19"/>
      <c r="D103" s="35"/>
      <c r="E103" s="19"/>
      <c r="F103" s="19"/>
      <c r="G103" s="19"/>
    </row>
  </sheetData>
  <sheetProtection/>
  <mergeCells count="8">
    <mergeCell ref="A66:A67"/>
    <mergeCell ref="B66:D66"/>
    <mergeCell ref="E66:G66"/>
    <mergeCell ref="A1:G1"/>
    <mergeCell ref="A3:A4"/>
    <mergeCell ref="B3:D3"/>
    <mergeCell ref="E3:G3"/>
    <mergeCell ref="A64:G64"/>
  </mergeCells>
  <printOptions/>
  <pageMargins left="0.7" right="0.7" top="0.75" bottom="0.75" header="0.3" footer="0.3"/>
  <pageSetup horizontalDpi="600" verticalDpi="600" orientation="portrait" scale="84" r:id="rId1"/>
  <rowBreaks count="1" manualBreakCount="1">
    <brk id="6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103"/>
  <sheetViews>
    <sheetView showGridLines="0" zoomScalePageLayoutView="0" workbookViewId="0" topLeftCell="A1">
      <selection activeCell="H21" sqref="H21"/>
    </sheetView>
  </sheetViews>
  <sheetFormatPr defaultColWidth="8.8515625" defaultRowHeight="12.75"/>
  <cols>
    <col min="1" max="1" width="33.7109375" style="37" customWidth="1"/>
    <col min="2" max="7" width="10.140625" style="37" customWidth="1"/>
    <col min="8" max="16384" width="8.8515625" style="37" customWidth="1"/>
  </cols>
  <sheetData>
    <row r="1" spans="1:7" s="36" customFormat="1" ht="12">
      <c r="A1" s="343" t="s">
        <v>107</v>
      </c>
      <c r="B1" s="343"/>
      <c r="C1" s="343"/>
      <c r="D1" s="343"/>
      <c r="E1" s="343"/>
      <c r="F1" s="343"/>
      <c r="G1" s="343"/>
    </row>
    <row r="2" s="36" customFormat="1" ht="4.5" customHeight="1"/>
    <row r="3" spans="1:7" ht="12">
      <c r="A3" s="333"/>
      <c r="B3" s="333" t="s">
        <v>1</v>
      </c>
      <c r="C3" s="335"/>
      <c r="D3" s="336"/>
      <c r="E3" s="335" t="s">
        <v>2</v>
      </c>
      <c r="F3" s="335"/>
      <c r="G3" s="336"/>
    </row>
    <row r="4" spans="1:7" ht="12">
      <c r="A4" s="334"/>
      <c r="B4" s="3" t="s">
        <v>3</v>
      </c>
      <c r="C4" s="4">
        <v>2013</v>
      </c>
      <c r="D4" s="5" t="s">
        <v>4</v>
      </c>
      <c r="E4" s="3" t="s">
        <v>3</v>
      </c>
      <c r="F4" s="39">
        <v>2013</v>
      </c>
      <c r="G4" s="40" t="s">
        <v>4</v>
      </c>
    </row>
    <row r="5" spans="1:7" ht="12">
      <c r="A5" s="41"/>
      <c r="B5" s="42" t="s">
        <v>5</v>
      </c>
      <c r="C5" s="43"/>
      <c r="D5" s="44"/>
      <c r="E5" s="42"/>
      <c r="F5" s="43"/>
      <c r="G5" s="44"/>
    </row>
    <row r="6" spans="1:7" ht="12">
      <c r="A6" s="42" t="s">
        <v>6</v>
      </c>
      <c r="B6" s="45">
        <v>45604.129935841294</v>
      </c>
      <c r="C6" s="45">
        <v>45527.71974810653</v>
      </c>
      <c r="D6" s="46">
        <v>0.16783222556114197</v>
      </c>
      <c r="E6" s="45">
        <v>453355.4351629721</v>
      </c>
      <c r="F6" s="45">
        <v>448210.128970387</v>
      </c>
      <c r="G6" s="46">
        <v>1.1479674577713013</v>
      </c>
    </row>
    <row r="7" spans="1:7" ht="12">
      <c r="A7" s="42" t="s">
        <v>7</v>
      </c>
      <c r="B7" s="45">
        <v>19498.129935840177</v>
      </c>
      <c r="C7" s="45">
        <v>21225.719748103777</v>
      </c>
      <c r="D7" s="46">
        <v>-8.139134407043457</v>
      </c>
      <c r="E7" s="45">
        <v>181386.43516297723</v>
      </c>
      <c r="F7" s="45">
        <v>191859.1289703884</v>
      </c>
      <c r="G7" s="46">
        <v>-5.458532810211182</v>
      </c>
    </row>
    <row r="8" spans="1:7" ht="12">
      <c r="A8" s="42" t="s">
        <v>8</v>
      </c>
      <c r="B8" s="45">
        <v>26106.000000001117</v>
      </c>
      <c r="C8" s="45">
        <v>24302.000000002754</v>
      </c>
      <c r="D8" s="46">
        <v>7.423257350921631</v>
      </c>
      <c r="E8" s="45">
        <v>271968.9999999948</v>
      </c>
      <c r="F8" s="45">
        <v>256350.99999999857</v>
      </c>
      <c r="G8" s="46">
        <v>6.092427730560303</v>
      </c>
    </row>
    <row r="9" spans="1:7" ht="12">
      <c r="A9" s="42" t="s">
        <v>9</v>
      </c>
      <c r="B9" s="45">
        <v>592844.007170403</v>
      </c>
      <c r="C9" s="45">
        <v>591965.0804244183</v>
      </c>
      <c r="D9" s="46">
        <v>0.14847610890865326</v>
      </c>
      <c r="E9" s="45">
        <v>5775534.343250287</v>
      </c>
      <c r="F9" s="45">
        <v>5648459.050947907</v>
      </c>
      <c r="G9" s="46">
        <v>2.2497336864471436</v>
      </c>
    </row>
    <row r="10" spans="1:7" ht="12">
      <c r="A10" s="42" t="s">
        <v>10</v>
      </c>
      <c r="B10" s="45">
        <v>19761.4669056801</v>
      </c>
      <c r="C10" s="45">
        <v>19732.169347480612</v>
      </c>
      <c r="D10" s="46">
        <v>0.14847610890865326</v>
      </c>
      <c r="E10" s="45">
        <v>17292.018991767327</v>
      </c>
      <c r="F10" s="45">
        <v>16911.554044754215</v>
      </c>
      <c r="G10" s="46">
        <v>2.2497336864471436</v>
      </c>
    </row>
    <row r="11" spans="1:7" ht="12">
      <c r="A11" s="41"/>
      <c r="B11" s="45"/>
      <c r="C11" s="45"/>
      <c r="D11" s="46"/>
      <c r="E11" s="45"/>
      <c r="F11" s="45"/>
      <c r="G11" s="46"/>
    </row>
    <row r="12" spans="1:7" ht="12">
      <c r="A12" s="42" t="s">
        <v>11</v>
      </c>
      <c r="B12" s="45"/>
      <c r="C12" s="45"/>
      <c r="D12" s="46"/>
      <c r="E12" s="45"/>
      <c r="F12" s="45"/>
      <c r="G12" s="46"/>
    </row>
    <row r="13" spans="1:7" ht="12">
      <c r="A13" s="42" t="s">
        <v>12</v>
      </c>
      <c r="B13" s="45">
        <v>16872.92355335421</v>
      </c>
      <c r="C13" s="45">
        <v>16862.091835195246</v>
      </c>
      <c r="D13" s="46">
        <v>0.0642370954155922</v>
      </c>
      <c r="E13" s="45">
        <v>184932.6230584426</v>
      </c>
      <c r="F13" s="45">
        <v>194376.91358534142</v>
      </c>
      <c r="G13" s="46">
        <v>-4.85875129699707</v>
      </c>
    </row>
    <row r="14" spans="1:7" ht="12">
      <c r="A14" s="42" t="s">
        <v>13</v>
      </c>
      <c r="B14" s="45">
        <v>10396.761571273799</v>
      </c>
      <c r="C14" s="45">
        <v>10685.651883058455</v>
      </c>
      <c r="D14" s="46">
        <v>-2.7035348415374756</v>
      </c>
      <c r="E14" s="45">
        <v>118424.91648668212</v>
      </c>
      <c r="F14" s="45">
        <v>125314.83599673177</v>
      </c>
      <c r="G14" s="46">
        <v>-5.498087406158447</v>
      </c>
    </row>
    <row r="15" spans="1:7" ht="12">
      <c r="A15" s="42" t="s">
        <v>14</v>
      </c>
      <c r="B15" s="45">
        <v>1078.1235038868526</v>
      </c>
      <c r="C15" s="45">
        <v>924.2504766069947</v>
      </c>
      <c r="D15" s="46">
        <v>16.648412704467773</v>
      </c>
      <c r="E15" s="45">
        <v>9954.340463251996</v>
      </c>
      <c r="F15" s="45">
        <v>8385.586103591502</v>
      </c>
      <c r="G15" s="46">
        <v>18.707748413085938</v>
      </c>
    </row>
    <row r="16" spans="1:7" ht="12">
      <c r="A16" s="41"/>
      <c r="B16" s="45"/>
      <c r="C16" s="45"/>
      <c r="D16" s="46"/>
      <c r="E16" s="45"/>
      <c r="F16" s="45"/>
      <c r="G16" s="46"/>
    </row>
    <row r="17" spans="1:7" ht="12">
      <c r="A17" s="42" t="s">
        <v>15</v>
      </c>
      <c r="B17" s="45">
        <v>6827.16805793948</v>
      </c>
      <c r="C17" s="45">
        <v>6303.574271575399</v>
      </c>
      <c r="D17" s="46">
        <v>8.306300163269043</v>
      </c>
      <c r="E17" s="45">
        <v>67673.85720653029</v>
      </c>
      <c r="F17" s="45">
        <v>59857.496823836686</v>
      </c>
      <c r="G17" s="46">
        <v>13.058280944824219</v>
      </c>
    </row>
    <row r="18" spans="1:7" ht="12">
      <c r="A18" s="42" t="s">
        <v>16</v>
      </c>
      <c r="B18" s="45">
        <v>3527.6626928112773</v>
      </c>
      <c r="C18" s="45">
        <v>3085.193801506337</v>
      </c>
      <c r="D18" s="46">
        <v>14.341689109802246</v>
      </c>
      <c r="E18" s="45">
        <v>32466.970361896558</v>
      </c>
      <c r="F18" s="45">
        <v>26758.75504856422</v>
      </c>
      <c r="G18" s="46">
        <v>21.33213996887207</v>
      </c>
    </row>
    <row r="19" spans="1:7" ht="12">
      <c r="A19" s="42" t="s">
        <v>17</v>
      </c>
      <c r="B19" s="45">
        <v>718.9795127263249</v>
      </c>
      <c r="C19" s="45">
        <v>601.1523371102475</v>
      </c>
      <c r="D19" s="46">
        <v>19.6002197265625</v>
      </c>
      <c r="E19" s="45">
        <v>7112.79052087145</v>
      </c>
      <c r="F19" s="45">
        <v>6640.841776905861</v>
      </c>
      <c r="G19" s="46">
        <v>7.1067609786987305</v>
      </c>
    </row>
    <row r="20" spans="1:7" ht="12">
      <c r="A20" s="41"/>
      <c r="B20" s="45"/>
      <c r="C20" s="45"/>
      <c r="D20" s="46"/>
      <c r="E20" s="45"/>
      <c r="F20" s="45"/>
      <c r="G20" s="46"/>
    </row>
    <row r="21" spans="1:7" ht="12">
      <c r="A21" s="42" t="s">
        <v>18</v>
      </c>
      <c r="B21" s="45">
        <v>24888.36609339279</v>
      </c>
      <c r="C21" s="45">
        <v>24686.92926688934</v>
      </c>
      <c r="D21" s="46">
        <v>0.815965473651886</v>
      </c>
      <c r="E21" s="45">
        <v>231420.54200659704</v>
      </c>
      <c r="F21" s="45">
        <v>230980.39653806432</v>
      </c>
      <c r="G21" s="46">
        <v>0.19055533409118652</v>
      </c>
    </row>
    <row r="22" spans="1:7" ht="12">
      <c r="A22" s="42" t="s">
        <v>19</v>
      </c>
      <c r="B22" s="45">
        <v>24598.549725952536</v>
      </c>
      <c r="C22" s="45">
        <v>24417.66916252228</v>
      </c>
      <c r="D22" s="46">
        <v>0.7407773733139038</v>
      </c>
      <c r="E22" s="45">
        <v>229905.6352062956</v>
      </c>
      <c r="F22" s="45">
        <v>229254.37798193246</v>
      </c>
      <c r="G22" s="46">
        <v>0.2840762436389923</v>
      </c>
    </row>
    <row r="23" spans="1:7" ht="12">
      <c r="A23" s="42" t="s">
        <v>20</v>
      </c>
      <c r="B23" s="45">
        <v>18451.031491331185</v>
      </c>
      <c r="C23" s="45">
        <v>18272.562344609032</v>
      </c>
      <c r="D23" s="46">
        <v>0.9767056107521057</v>
      </c>
      <c r="E23" s="45">
        <v>164250.44885613216</v>
      </c>
      <c r="F23" s="45">
        <v>163092.7215389372</v>
      </c>
      <c r="G23" s="46">
        <v>0.7098583579063416</v>
      </c>
    </row>
    <row r="24" spans="1:7" ht="12">
      <c r="A24" s="42" t="s">
        <v>21</v>
      </c>
      <c r="B24" s="45">
        <v>1171.066516749294</v>
      </c>
      <c r="C24" s="45">
        <v>503.892626530802</v>
      </c>
      <c r="D24" s="46">
        <v>132.4039764404297</v>
      </c>
      <c r="E24" s="45">
        <v>9653.368293771773</v>
      </c>
      <c r="F24" s="45">
        <v>7616.369984930672</v>
      </c>
      <c r="G24" s="46">
        <v>26.74500274658203</v>
      </c>
    </row>
    <row r="25" spans="1:7" ht="12">
      <c r="A25" s="41"/>
      <c r="B25" s="45"/>
      <c r="C25" s="45"/>
      <c r="D25" s="46"/>
      <c r="E25" s="45"/>
      <c r="F25" s="45"/>
      <c r="G25" s="46"/>
    </row>
    <row r="26" spans="1:7" ht="12">
      <c r="A26" s="42" t="s">
        <v>22</v>
      </c>
      <c r="B26" s="45">
        <v>555.3022621538024</v>
      </c>
      <c r="C26" s="45">
        <v>540.829426124192</v>
      </c>
      <c r="D26" s="46">
        <v>2.676044464111328</v>
      </c>
      <c r="E26" s="45">
        <v>4084.582771706056</v>
      </c>
      <c r="F26" s="45">
        <v>3982.1780845775193</v>
      </c>
      <c r="G26" s="46">
        <v>2.5715746879577637</v>
      </c>
    </row>
    <row r="27" spans="1:7" ht="12">
      <c r="A27" s="42" t="s">
        <v>23</v>
      </c>
      <c r="B27" s="45">
        <v>66.04598216353963</v>
      </c>
      <c r="C27" s="45">
        <v>103.52592921172113</v>
      </c>
      <c r="D27" s="46">
        <v>-36.20343780517578</v>
      </c>
      <c r="E27" s="45">
        <v>357.498549965052</v>
      </c>
      <c r="F27" s="45">
        <v>430.66717021855663</v>
      </c>
      <c r="G27" s="46">
        <v>-16.98959732055664</v>
      </c>
    </row>
    <row r="28" spans="1:7" ht="12">
      <c r="A28" s="42" t="s">
        <v>24</v>
      </c>
      <c r="B28" s="45">
        <v>364.5757423704577</v>
      </c>
      <c r="C28" s="45">
        <v>322.2259912327342</v>
      </c>
      <c r="D28" s="46">
        <v>13.14287281036377</v>
      </c>
      <c r="E28" s="45">
        <v>2223.1763666395977</v>
      </c>
      <c r="F28" s="45">
        <v>2029.6446505431093</v>
      </c>
      <c r="G28" s="46">
        <v>9.53525161743164</v>
      </c>
    </row>
    <row r="29" spans="1:7" ht="12">
      <c r="A29" s="41"/>
      <c r="B29" s="45"/>
      <c r="C29" s="45"/>
      <c r="D29" s="46"/>
      <c r="E29" s="45"/>
      <c r="F29" s="45"/>
      <c r="G29" s="46"/>
    </row>
    <row r="30" spans="1:7" ht="12">
      <c r="A30" s="42" t="s">
        <v>25</v>
      </c>
      <c r="B30" s="45">
        <v>557.7250069259132</v>
      </c>
      <c r="C30" s="45">
        <v>686.307943165846</v>
      </c>
      <c r="D30" s="46">
        <v>-18.735458374023438</v>
      </c>
      <c r="E30" s="45">
        <v>4463.958879355761</v>
      </c>
      <c r="F30" s="45">
        <v>5602.304422556105</v>
      </c>
      <c r="G30" s="46">
        <v>-20.319236755371094</v>
      </c>
    </row>
    <row r="31" spans="1:7" ht="12">
      <c r="A31" s="42" t="s">
        <v>26</v>
      </c>
      <c r="B31" s="45">
        <v>101.71405064450008</v>
      </c>
      <c r="C31" s="45">
        <v>49.9480684013526</v>
      </c>
      <c r="D31" s="46">
        <v>103.63961029052734</v>
      </c>
      <c r="E31" s="45">
        <v>270.09052637066515</v>
      </c>
      <c r="F31" s="45">
        <v>299.1118007788738</v>
      </c>
      <c r="G31" s="46">
        <v>-9.702484130859375</v>
      </c>
    </row>
    <row r="32" spans="1:7" ht="12">
      <c r="A32" s="42" t="s">
        <v>27</v>
      </c>
      <c r="B32" s="45">
        <v>343.768415714227</v>
      </c>
      <c r="C32" s="45">
        <v>393.8174575442399</v>
      </c>
      <c r="D32" s="46">
        <v>-12.708690643310547</v>
      </c>
      <c r="E32" s="45">
        <v>2693.7237387448713</v>
      </c>
      <c r="F32" s="45">
        <v>3326.374914069542</v>
      </c>
      <c r="G32" s="46">
        <v>-19.019237518310547</v>
      </c>
    </row>
    <row r="33" spans="1:7" ht="12">
      <c r="A33" s="41"/>
      <c r="B33" s="45"/>
      <c r="C33" s="45"/>
      <c r="D33" s="46"/>
      <c r="E33" s="45"/>
      <c r="F33" s="45"/>
      <c r="G33" s="46"/>
    </row>
    <row r="34" spans="1:7" ht="12">
      <c r="A34" s="42" t="s">
        <v>28</v>
      </c>
      <c r="B34" s="45">
        <v>8548.399995484684</v>
      </c>
      <c r="C34" s="45">
        <v>8583.14881994998</v>
      </c>
      <c r="D34" s="46">
        <v>-0.4048493802547455</v>
      </c>
      <c r="E34" s="45">
        <v>92432.19283598193</v>
      </c>
      <c r="F34" s="45">
        <v>84112.6254824523</v>
      </c>
      <c r="G34" s="46">
        <v>9.890985488891602</v>
      </c>
    </row>
    <row r="35" spans="1:7" ht="12">
      <c r="A35" s="42" t="s">
        <v>29</v>
      </c>
      <c r="B35" s="45">
        <v>7918.127242322595</v>
      </c>
      <c r="C35" s="45">
        <v>8035.813894157498</v>
      </c>
      <c r="D35" s="46">
        <v>-1.464526891708374</v>
      </c>
      <c r="E35" s="45">
        <v>84875.80413041369</v>
      </c>
      <c r="F35" s="45">
        <v>76650.42290121573</v>
      </c>
      <c r="G35" s="46">
        <v>10.73103141784668</v>
      </c>
    </row>
    <row r="36" spans="1:7" ht="12">
      <c r="A36" s="42" t="s">
        <v>30</v>
      </c>
      <c r="B36" s="45">
        <v>2694.4784306770925</v>
      </c>
      <c r="C36" s="45">
        <v>2300.431433267891</v>
      </c>
      <c r="D36" s="46">
        <v>17.12926483154297</v>
      </c>
      <c r="E36" s="45">
        <v>30946.39895214636</v>
      </c>
      <c r="F36" s="45">
        <v>27397.930670476515</v>
      </c>
      <c r="G36" s="46">
        <v>12.951592445373535</v>
      </c>
    </row>
    <row r="37" spans="1:7" ht="12">
      <c r="A37" s="42" t="s">
        <v>31</v>
      </c>
      <c r="B37" s="45">
        <v>4599.5260558107775</v>
      </c>
      <c r="C37" s="45">
        <v>4862.130209127547</v>
      </c>
      <c r="D37" s="46">
        <v>-5.401010513305664</v>
      </c>
      <c r="E37" s="45">
        <v>48489.5472911732</v>
      </c>
      <c r="F37" s="45">
        <v>41767.881905074755</v>
      </c>
      <c r="G37" s="46">
        <v>16.092905044555664</v>
      </c>
    </row>
    <row r="38" spans="1:7" ht="12">
      <c r="A38" s="42" t="s">
        <v>32</v>
      </c>
      <c r="B38" s="45">
        <v>454.84019629448994</v>
      </c>
      <c r="C38" s="45">
        <v>367.63678823736257</v>
      </c>
      <c r="D38" s="46">
        <v>23.719989776611328</v>
      </c>
      <c r="E38" s="45">
        <v>3991.6871320550777</v>
      </c>
      <c r="F38" s="45">
        <v>4256.844274743598</v>
      </c>
      <c r="G38" s="46">
        <v>-6.2289605140686035</v>
      </c>
    </row>
    <row r="39" spans="1:7" ht="12">
      <c r="A39" s="41"/>
      <c r="B39" s="45"/>
      <c r="C39" s="45"/>
      <c r="D39" s="46"/>
      <c r="E39" s="45"/>
      <c r="F39" s="45"/>
      <c r="G39" s="46"/>
    </row>
    <row r="40" spans="1:7" ht="12">
      <c r="A40" s="42" t="s">
        <v>33</v>
      </c>
      <c r="B40" s="45">
        <v>35207.3683645675</v>
      </c>
      <c r="C40" s="45">
        <v>34842.06786504808</v>
      </c>
      <c r="D40" s="46">
        <v>1.0484466552734375</v>
      </c>
      <c r="E40" s="45">
        <v>334930.51867628994</v>
      </c>
      <c r="F40" s="45">
        <v>322895.2929736552</v>
      </c>
      <c r="G40" s="46">
        <v>3.7272844314575195</v>
      </c>
    </row>
    <row r="41" spans="1:7" ht="12">
      <c r="A41" s="42" t="s">
        <v>34</v>
      </c>
      <c r="B41" s="45">
        <v>28731.206382487086</v>
      </c>
      <c r="C41" s="45">
        <v>28665.627912911285</v>
      </c>
      <c r="D41" s="46">
        <v>0.2287703901529312</v>
      </c>
      <c r="E41" s="45">
        <v>268422.81210452935</v>
      </c>
      <c r="F41" s="45">
        <v>253833.21538504562</v>
      </c>
      <c r="G41" s="46">
        <v>5.74770975112915</v>
      </c>
    </row>
    <row r="42" spans="1:7" ht="12">
      <c r="A42" s="42" t="s">
        <v>35</v>
      </c>
      <c r="B42" s="45">
        <v>6476.16198208041</v>
      </c>
      <c r="C42" s="45">
        <v>6176.4399521367895</v>
      </c>
      <c r="D42" s="46">
        <v>4.85266637802124</v>
      </c>
      <c r="E42" s="45">
        <v>66507.7065717605</v>
      </c>
      <c r="F42" s="45">
        <v>69062.07758860961</v>
      </c>
      <c r="G42" s="46">
        <v>-3.6986594200134277</v>
      </c>
    </row>
    <row r="43" spans="1:7" ht="12">
      <c r="A43" s="42" t="s">
        <v>36</v>
      </c>
      <c r="B43" s="45">
        <v>37142.741844035074</v>
      </c>
      <c r="C43" s="45">
        <v>37059.01223591445</v>
      </c>
      <c r="D43" s="46">
        <v>0.2259358912706375</v>
      </c>
      <c r="E43" s="45">
        <v>364259.4720722197</v>
      </c>
      <c r="F43" s="45">
        <v>357663.9734603054</v>
      </c>
      <c r="G43" s="46">
        <v>1.8440488576889038</v>
      </c>
    </row>
    <row r="44" spans="1:7" ht="12">
      <c r="A44" s="42" t="s">
        <v>37</v>
      </c>
      <c r="B44" s="45">
        <v>8461.388091806217</v>
      </c>
      <c r="C44" s="45">
        <v>8468.707512192079</v>
      </c>
      <c r="D44" s="46">
        <v>-0.08642901480197906</v>
      </c>
      <c r="E44" s="45">
        <v>89095.96309075227</v>
      </c>
      <c r="F44" s="45">
        <v>90546.15551008157</v>
      </c>
      <c r="G44" s="46">
        <v>-1.601605772972107</v>
      </c>
    </row>
    <row r="45" spans="1:7" ht="12">
      <c r="A45" s="42" t="s">
        <v>38</v>
      </c>
      <c r="B45" s="47">
        <v>1.2709390286220223</v>
      </c>
      <c r="C45" s="47">
        <v>1.2606302660462128</v>
      </c>
      <c r="D45" s="46">
        <v>0.8177466988563538</v>
      </c>
      <c r="E45" s="47">
        <v>1.2870538317215907</v>
      </c>
      <c r="F45" s="47">
        <v>1.2877573688631008</v>
      </c>
      <c r="G45" s="46">
        <v>-0.05463274195790291</v>
      </c>
    </row>
    <row r="46" spans="1:7" ht="12">
      <c r="A46" s="41"/>
      <c r="B46" s="45"/>
      <c r="C46" s="45"/>
      <c r="D46" s="46"/>
      <c r="E46" s="45"/>
      <c r="F46" s="45"/>
      <c r="G46" s="46"/>
    </row>
    <row r="47" spans="1:7" ht="12">
      <c r="A47" s="42" t="s">
        <v>39</v>
      </c>
      <c r="B47" s="45"/>
      <c r="C47" s="45"/>
      <c r="D47" s="46"/>
      <c r="E47" s="45"/>
      <c r="F47" s="45"/>
      <c r="G47" s="46"/>
    </row>
    <row r="48" spans="1:7" ht="12">
      <c r="A48" s="42" t="s">
        <v>40</v>
      </c>
      <c r="B48" s="47">
        <v>12.999787694764763</v>
      </c>
      <c r="C48" s="47">
        <v>13.00230021840788</v>
      </c>
      <c r="D48" s="46">
        <v>-0.01932368613779545</v>
      </c>
      <c r="E48" s="47">
        <v>12.739528183166259</v>
      </c>
      <c r="F48" s="47">
        <v>12.602256588719573</v>
      </c>
      <c r="G48" s="46">
        <v>1.0892620086669922</v>
      </c>
    </row>
    <row r="49" spans="1:7" ht="12">
      <c r="A49" s="41"/>
      <c r="B49" s="45"/>
      <c r="C49" s="45"/>
      <c r="D49" s="46"/>
      <c r="E49" s="45"/>
      <c r="F49" s="45"/>
      <c r="G49" s="46"/>
    </row>
    <row r="50" spans="1:7" ht="12">
      <c r="A50" s="42" t="s">
        <v>41</v>
      </c>
      <c r="B50" s="45"/>
      <c r="C50" s="45"/>
      <c r="D50" s="46"/>
      <c r="E50" s="45"/>
      <c r="F50" s="45"/>
      <c r="G50" s="46"/>
    </row>
    <row r="51" spans="1:7" ht="12">
      <c r="A51" s="42" t="s">
        <v>42</v>
      </c>
      <c r="B51" s="45">
        <v>18437.080641041004</v>
      </c>
      <c r="C51" s="45">
        <v>19284.342988312623</v>
      </c>
      <c r="D51" s="46">
        <v>-4.393524646759033</v>
      </c>
      <c r="E51" s="45">
        <v>207117.46912832832</v>
      </c>
      <c r="F51" s="45">
        <v>208487.66653889403</v>
      </c>
      <c r="G51" s="46">
        <v>-0.6572079062461853</v>
      </c>
    </row>
    <row r="52" spans="1:7" ht="12">
      <c r="A52" s="42" t="s">
        <v>43</v>
      </c>
      <c r="B52" s="45">
        <v>13461.118123250686</v>
      </c>
      <c r="C52" s="45">
        <v>14450.33129681896</v>
      </c>
      <c r="D52" s="46">
        <v>-6.845609188079834</v>
      </c>
      <c r="E52" s="45">
        <v>156444.9169647746</v>
      </c>
      <c r="F52" s="45">
        <v>159726.16678709848</v>
      </c>
      <c r="G52" s="46">
        <v>-2.0542969703674316</v>
      </c>
    </row>
    <row r="53" spans="1:7" ht="12">
      <c r="A53" s="42" t="s">
        <v>44</v>
      </c>
      <c r="B53" s="45">
        <v>19642.997387216565</v>
      </c>
      <c r="C53" s="45">
        <v>19080.653002452505</v>
      </c>
      <c r="D53" s="46">
        <v>2.9471967220306396</v>
      </c>
      <c r="E53" s="45">
        <v>176740.6987229501</v>
      </c>
      <c r="F53" s="45">
        <v>178283.30683775537</v>
      </c>
      <c r="G53" s="46">
        <v>-0.8652566075325012</v>
      </c>
    </row>
    <row r="54" spans="1:7" ht="12">
      <c r="A54" s="42" t="s">
        <v>45</v>
      </c>
      <c r="B54" s="45">
        <v>16286.353005460605</v>
      </c>
      <c r="C54" s="45">
        <v>15455.353498664383</v>
      </c>
      <c r="D54" s="46">
        <v>5.376774311065674</v>
      </c>
      <c r="E54" s="45">
        <v>143910.21072310655</v>
      </c>
      <c r="F54" s="45">
        <v>144278.8833089953</v>
      </c>
      <c r="G54" s="46">
        <v>-0.2555277645587921</v>
      </c>
    </row>
    <row r="55" spans="1:7" ht="12">
      <c r="A55" s="42" t="s">
        <v>46</v>
      </c>
      <c r="B55" s="45">
        <v>5806.098631236304</v>
      </c>
      <c r="C55" s="45">
        <v>5187.377515423312</v>
      </c>
      <c r="D55" s="46">
        <v>11.927435874938965</v>
      </c>
      <c r="E55" s="45">
        <v>44249.328317259475</v>
      </c>
      <c r="F55" s="45">
        <v>42009.48976431352</v>
      </c>
      <c r="G55" s="46">
        <v>5.331744194030762</v>
      </c>
    </row>
    <row r="56" spans="1:7" ht="12">
      <c r="A56" s="42" t="s">
        <v>47</v>
      </c>
      <c r="B56" s="45">
        <v>4479.610574379315</v>
      </c>
      <c r="C56" s="45">
        <v>3974.668326244104</v>
      </c>
      <c r="D56" s="46">
        <v>12.704010009765625</v>
      </c>
      <c r="E56" s="45">
        <v>32004.298544900055</v>
      </c>
      <c r="F56" s="45">
        <v>30450.384277779143</v>
      </c>
      <c r="G56" s="46">
        <v>5.103102207183838</v>
      </c>
    </row>
    <row r="57" spans="1:7" ht="12">
      <c r="A57" s="41"/>
      <c r="B57" s="45"/>
      <c r="C57" s="45"/>
      <c r="D57" s="46"/>
      <c r="E57" s="45"/>
      <c r="F57" s="45"/>
      <c r="G57" s="46"/>
    </row>
    <row r="58" spans="1:7" ht="12">
      <c r="A58" s="42" t="s">
        <v>48</v>
      </c>
      <c r="B58" s="45">
        <v>912.9836813664567</v>
      </c>
      <c r="C58" s="45">
        <v>707.4596874998858</v>
      </c>
      <c r="D58" s="46">
        <v>29.050983428955078</v>
      </c>
      <c r="E58" s="45">
        <v>9714.948391929749</v>
      </c>
      <c r="F58" s="45">
        <v>8589.897640150908</v>
      </c>
      <c r="G58" s="46">
        <v>13.097371101379395</v>
      </c>
    </row>
    <row r="59" spans="1:7" ht="12">
      <c r="A59" s="42" t="s">
        <v>49</v>
      </c>
      <c r="B59" s="45">
        <v>1963.3356969267502</v>
      </c>
      <c r="C59" s="45">
        <v>1831.5523175473395</v>
      </c>
      <c r="D59" s="46">
        <v>7.195174217224121</v>
      </c>
      <c r="E59" s="45">
        <v>21150.168107890127</v>
      </c>
      <c r="F59" s="45">
        <v>19557.96156207907</v>
      </c>
      <c r="G59" s="46">
        <v>8.140963554382324</v>
      </c>
    </row>
    <row r="60" spans="1:7" ht="12">
      <c r="A60" s="42" t="s">
        <v>50</v>
      </c>
      <c r="B60" s="45">
        <v>566.7746239129042</v>
      </c>
      <c r="C60" s="45">
        <v>593.1898865095294</v>
      </c>
      <c r="D60" s="46">
        <v>-4.453087329864502</v>
      </c>
      <c r="E60" s="45">
        <v>6922.182609866233</v>
      </c>
      <c r="F60" s="45">
        <v>6702.152435937697</v>
      </c>
      <c r="G60" s="46">
        <v>3.282977819442749</v>
      </c>
    </row>
    <row r="61" spans="1:7" ht="12">
      <c r="A61" s="48" t="s">
        <v>51</v>
      </c>
      <c r="B61" s="49">
        <v>508.50555227508096</v>
      </c>
      <c r="C61" s="49">
        <v>433.5064005960943</v>
      </c>
      <c r="D61" s="50">
        <v>17.300586700439453</v>
      </c>
      <c r="E61" s="49">
        <v>4823.737372131717</v>
      </c>
      <c r="F61" s="49">
        <v>3843.2751438143982</v>
      </c>
      <c r="G61" s="50">
        <v>25.511112213134766</v>
      </c>
    </row>
    <row r="62" spans="1:7" ht="18.75" customHeight="1">
      <c r="A62" s="51" t="s">
        <v>52</v>
      </c>
      <c r="B62" s="52"/>
      <c r="C62" s="52"/>
      <c r="D62" s="53"/>
      <c r="E62" s="52"/>
      <c r="F62" s="52"/>
      <c r="G62" s="53"/>
    </row>
    <row r="63" spans="2:7" ht="12">
      <c r="B63" s="54"/>
      <c r="C63" s="54"/>
      <c r="D63" s="54"/>
      <c r="E63" s="54"/>
      <c r="F63" s="54"/>
      <c r="G63" s="54"/>
    </row>
    <row r="64" spans="1:7" ht="12">
      <c r="A64" s="343" t="s">
        <v>108</v>
      </c>
      <c r="B64" s="343"/>
      <c r="C64" s="343"/>
      <c r="D64" s="343"/>
      <c r="E64" s="343"/>
      <c r="F64" s="343"/>
      <c r="G64" s="343"/>
    </row>
    <row r="65" spans="1:7" ht="5.25" customHeight="1">
      <c r="A65" s="55"/>
      <c r="B65" s="55"/>
      <c r="C65" s="55"/>
      <c r="D65" s="55"/>
      <c r="E65" s="55"/>
      <c r="F65" s="55"/>
      <c r="G65" s="55"/>
    </row>
    <row r="66" spans="1:7" ht="14.25" customHeight="1">
      <c r="A66" s="333"/>
      <c r="B66" s="333" t="s">
        <v>1</v>
      </c>
      <c r="C66" s="335"/>
      <c r="D66" s="336"/>
      <c r="E66" s="335" t="s">
        <v>2</v>
      </c>
      <c r="F66" s="335"/>
      <c r="G66" s="336"/>
    </row>
    <row r="67" spans="1:7" ht="12">
      <c r="A67" s="334"/>
      <c r="B67" s="3" t="s">
        <v>3</v>
      </c>
      <c r="C67" s="4">
        <v>2013</v>
      </c>
      <c r="D67" s="5" t="s">
        <v>4</v>
      </c>
      <c r="E67" s="3" t="s">
        <v>3</v>
      </c>
      <c r="F67" s="39">
        <v>2013</v>
      </c>
      <c r="G67" s="40" t="s">
        <v>4</v>
      </c>
    </row>
    <row r="68" spans="1:7" ht="12">
      <c r="A68" s="41"/>
      <c r="B68" s="56"/>
      <c r="C68" s="45"/>
      <c r="D68" s="57"/>
      <c r="E68" s="56"/>
      <c r="F68" s="45"/>
      <c r="G68" s="58"/>
    </row>
    <row r="69" spans="1:7" ht="12">
      <c r="A69" s="42" t="s">
        <v>54</v>
      </c>
      <c r="B69" s="56"/>
      <c r="C69" s="45"/>
      <c r="D69" s="57"/>
      <c r="E69" s="56"/>
      <c r="F69" s="45"/>
      <c r="G69" s="58"/>
    </row>
    <row r="70" spans="1:7" ht="12">
      <c r="A70" s="42" t="s">
        <v>55</v>
      </c>
      <c r="B70" s="56">
        <v>43114.198957717315</v>
      </c>
      <c r="C70" s="45">
        <v>42605.74217502359</v>
      </c>
      <c r="D70" s="59">
        <v>1.1933996677398682</v>
      </c>
      <c r="E70" s="56">
        <v>419528.7777184722</v>
      </c>
      <c r="F70" s="45">
        <v>419646.03150314523</v>
      </c>
      <c r="G70" s="59">
        <v>-0.027941115200519562</v>
      </c>
    </row>
    <row r="71" spans="1:7" ht="12">
      <c r="A71" s="42" t="s">
        <v>56</v>
      </c>
      <c r="B71" s="56">
        <v>1968.714302319143</v>
      </c>
      <c r="C71" s="45">
        <v>1238.4938648438365</v>
      </c>
      <c r="D71" s="59">
        <v>58.96036148071289</v>
      </c>
      <c r="E71" s="56">
        <v>17093.801803265367</v>
      </c>
      <c r="F71" s="45">
        <v>14173.33129024074</v>
      </c>
      <c r="G71" s="59">
        <v>20.605392456054688</v>
      </c>
    </row>
    <row r="72" spans="1:7" ht="12">
      <c r="A72" s="42" t="s">
        <v>57</v>
      </c>
      <c r="B72" s="56">
        <v>1654.2950038552735</v>
      </c>
      <c r="C72" s="45">
        <v>1033.598670309765</v>
      </c>
      <c r="D72" s="59">
        <v>60.05196762084961</v>
      </c>
      <c r="E72" s="56">
        <v>14106.091911115007</v>
      </c>
      <c r="F72" s="45">
        <v>12099.093288499691</v>
      </c>
      <c r="G72" s="59">
        <v>16.588008880615234</v>
      </c>
    </row>
    <row r="73" spans="1:7" ht="12">
      <c r="A73" s="42" t="s">
        <v>58</v>
      </c>
      <c r="B73" s="56">
        <v>464.6923386682652</v>
      </c>
      <c r="C73" s="45">
        <v>240.25972561793554</v>
      </c>
      <c r="D73" s="59">
        <v>93.4124984741211</v>
      </c>
      <c r="E73" s="56">
        <v>4174.764526960087</v>
      </c>
      <c r="F73" s="45">
        <v>2806.4194624344864</v>
      </c>
      <c r="G73" s="59">
        <v>48.75768280029297</v>
      </c>
    </row>
    <row r="74" spans="1:7" ht="12">
      <c r="A74" s="42" t="s">
        <v>59</v>
      </c>
      <c r="B74" s="56">
        <v>41586.105772904404</v>
      </c>
      <c r="C74" s="45">
        <v>41584.62571943787</v>
      </c>
      <c r="D74" s="59">
        <v>0.0035591362975537777</v>
      </c>
      <c r="E74" s="56">
        <v>405754.2158099551</v>
      </c>
      <c r="F74" s="45">
        <v>407854.96376951796</v>
      </c>
      <c r="G74" s="59">
        <v>-0.5150722861289978</v>
      </c>
    </row>
    <row r="75" spans="1:7" ht="12">
      <c r="A75" s="41"/>
      <c r="B75" s="56"/>
      <c r="C75" s="45"/>
      <c r="D75" s="59"/>
      <c r="E75" s="56"/>
      <c r="F75" s="45"/>
      <c r="G75" s="59"/>
    </row>
    <row r="76" spans="1:7" ht="12">
      <c r="A76" s="42" t="s">
        <v>60</v>
      </c>
      <c r="B76" s="56">
        <v>1260.540732085084</v>
      </c>
      <c r="C76" s="45">
        <v>1226.7154831647947</v>
      </c>
      <c r="D76" s="59">
        <v>2.757383346557617</v>
      </c>
      <c r="E76" s="56">
        <v>20965.14309465881</v>
      </c>
      <c r="F76" s="45">
        <v>14517.478869692888</v>
      </c>
      <c r="G76" s="59">
        <v>44.41311264038086</v>
      </c>
    </row>
    <row r="77" spans="1:7" ht="12">
      <c r="A77" s="42" t="s">
        <v>61</v>
      </c>
      <c r="B77" s="56">
        <v>792.174831214291</v>
      </c>
      <c r="C77" s="45">
        <v>1051.078765280511</v>
      </c>
      <c r="D77" s="59">
        <v>-24.63220977783203</v>
      </c>
      <c r="E77" s="56">
        <v>14381.454013679324</v>
      </c>
      <c r="F77" s="45">
        <v>10408.382181630626</v>
      </c>
      <c r="G77" s="59">
        <v>38.17184829711914</v>
      </c>
    </row>
    <row r="78" spans="1:7" ht="12">
      <c r="A78" s="42" t="s">
        <v>62</v>
      </c>
      <c r="B78" s="56">
        <v>220.89369729011867</v>
      </c>
      <c r="C78" s="45">
        <v>123.86724544553022</v>
      </c>
      <c r="D78" s="59">
        <v>78.33100128173828</v>
      </c>
      <c r="E78" s="56">
        <v>4006.549204355693</v>
      </c>
      <c r="F78" s="45">
        <v>1671.1973305994102</v>
      </c>
      <c r="G78" s="59">
        <v>139.74124145507812</v>
      </c>
    </row>
    <row r="79" spans="1:7" ht="12">
      <c r="A79" s="42" t="s">
        <v>63</v>
      </c>
      <c r="B79" s="56">
        <v>320.6316651641347</v>
      </c>
      <c r="C79" s="45">
        <v>62.2825285611183</v>
      </c>
      <c r="D79" s="59">
        <v>414.80194091796875</v>
      </c>
      <c r="E79" s="56">
        <v>3799.5591650380748</v>
      </c>
      <c r="F79" s="45">
        <v>2876.484832592766</v>
      </c>
      <c r="G79" s="59">
        <v>32.09035873413086</v>
      </c>
    </row>
    <row r="80" spans="1:7" ht="12">
      <c r="A80" s="41"/>
      <c r="B80" s="56"/>
      <c r="C80" s="45"/>
      <c r="D80" s="59"/>
      <c r="E80" s="56"/>
      <c r="F80" s="45"/>
      <c r="G80" s="59"/>
    </row>
    <row r="81" spans="1:7" ht="12">
      <c r="A81" s="42" t="s">
        <v>64</v>
      </c>
      <c r="B81" s="56">
        <v>913.5624715115973</v>
      </c>
      <c r="C81" s="45">
        <v>349.7921022611715</v>
      </c>
      <c r="D81" s="59">
        <v>161.17298889160156</v>
      </c>
      <c r="E81" s="56">
        <v>5908.262340945335</v>
      </c>
      <c r="F81" s="45">
        <v>3463.358899919336</v>
      </c>
      <c r="G81" s="59">
        <v>70.59342193603516</v>
      </c>
    </row>
    <row r="82" spans="1:7" ht="12">
      <c r="A82" s="42" t="s">
        <v>65</v>
      </c>
      <c r="B82" s="56">
        <v>1622.3700179854434</v>
      </c>
      <c r="C82" s="45">
        <v>1425.0990614156408</v>
      </c>
      <c r="D82" s="59">
        <v>13.842613220214844</v>
      </c>
      <c r="E82" s="56">
        <v>17333.663288186035</v>
      </c>
      <c r="F82" s="45">
        <v>15621.678787677374</v>
      </c>
      <c r="G82" s="59">
        <v>10.959030151367188</v>
      </c>
    </row>
    <row r="83" spans="1:7" ht="12">
      <c r="A83" s="42" t="s">
        <v>66</v>
      </c>
      <c r="B83" s="56">
        <v>84.96528139000071</v>
      </c>
      <c r="C83" s="45">
        <v>47.34792150925986</v>
      </c>
      <c r="D83" s="59">
        <v>79.44880676269531</v>
      </c>
      <c r="E83" s="56">
        <v>1404.7516696741104</v>
      </c>
      <c r="F83" s="45">
        <v>445.2592323065036</v>
      </c>
      <c r="G83" s="59">
        <v>215.49073791503906</v>
      </c>
    </row>
    <row r="84" spans="1:7" ht="12">
      <c r="A84" s="42" t="s">
        <v>67</v>
      </c>
      <c r="B84" s="56">
        <v>98.78098771413067</v>
      </c>
      <c r="C84" s="45">
        <v>21.46992269349422</v>
      </c>
      <c r="D84" s="59">
        <v>360.090087890625</v>
      </c>
      <c r="E84" s="56">
        <v>885.7069881149029</v>
      </c>
      <c r="F84" s="45">
        <v>450.8919768771526</v>
      </c>
      <c r="G84" s="59">
        <v>96.43441009521484</v>
      </c>
    </row>
    <row r="85" spans="1:7" ht="12">
      <c r="A85" s="42" t="s">
        <v>68</v>
      </c>
      <c r="B85" s="56">
        <v>277.62718308323196</v>
      </c>
      <c r="C85" s="45">
        <v>333.2693590791288</v>
      </c>
      <c r="D85" s="59">
        <v>-16.695858001708984</v>
      </c>
      <c r="E85" s="56">
        <v>4750.793170501021</v>
      </c>
      <c r="F85" s="45">
        <v>3316.8199229164893</v>
      </c>
      <c r="G85" s="59">
        <v>43.233375549316406</v>
      </c>
    </row>
    <row r="86" spans="1:7" ht="12">
      <c r="A86" s="41"/>
      <c r="B86" s="56"/>
      <c r="C86" s="45"/>
      <c r="D86" s="59"/>
      <c r="E86" s="56"/>
      <c r="F86" s="45"/>
      <c r="G86" s="59"/>
    </row>
    <row r="87" spans="1:7" ht="12">
      <c r="A87" s="42" t="s">
        <v>69</v>
      </c>
      <c r="B87" s="56"/>
      <c r="C87" s="45"/>
      <c r="D87" s="59"/>
      <c r="E87" s="56"/>
      <c r="F87" s="45"/>
      <c r="G87" s="59"/>
    </row>
    <row r="88" spans="1:7" ht="12">
      <c r="A88" s="42" t="s">
        <v>70</v>
      </c>
      <c r="B88" s="60">
        <v>27.872350182068818</v>
      </c>
      <c r="C88" s="61">
        <v>30.297025304770308</v>
      </c>
      <c r="D88" s="59">
        <v>-2.424675226211548</v>
      </c>
      <c r="E88" s="60">
        <v>35.17980798905956</v>
      </c>
      <c r="F88" s="61">
        <v>35.5479557132192</v>
      </c>
      <c r="G88" s="59">
        <v>-0.36814773082733154</v>
      </c>
    </row>
    <row r="89" spans="1:7" ht="12">
      <c r="A89" s="42" t="s">
        <v>71</v>
      </c>
      <c r="B89" s="60">
        <v>72.12764981792957</v>
      </c>
      <c r="C89" s="61">
        <v>69.70297469522677</v>
      </c>
      <c r="D89" s="59">
        <v>2.424675226211548</v>
      </c>
      <c r="E89" s="60">
        <v>64.82019201094106</v>
      </c>
      <c r="F89" s="61">
        <v>64.45204428678126</v>
      </c>
      <c r="G89" s="59">
        <v>0.36814773082733154</v>
      </c>
    </row>
    <row r="90" spans="1:7" ht="12">
      <c r="A90" s="42" t="s">
        <v>72</v>
      </c>
      <c r="B90" s="62">
        <v>4.647671815409715</v>
      </c>
      <c r="C90" s="47">
        <v>4.306868085969753</v>
      </c>
      <c r="D90" s="59">
        <v>7.913029193878174</v>
      </c>
      <c r="E90" s="62">
        <v>3.9302665874689486</v>
      </c>
      <c r="F90" s="47">
        <v>3.854752788065687</v>
      </c>
      <c r="G90" s="59">
        <v>1.9589790105819702</v>
      </c>
    </row>
    <row r="91" spans="1:7" ht="12">
      <c r="A91" s="41"/>
      <c r="B91" s="56"/>
      <c r="C91" s="45"/>
      <c r="D91" s="59"/>
      <c r="E91" s="56"/>
      <c r="F91" s="45"/>
      <c r="G91" s="59"/>
    </row>
    <row r="92" spans="1:7" ht="12">
      <c r="A92" s="42" t="s">
        <v>73</v>
      </c>
      <c r="B92" s="56">
        <v>683.6912670634076</v>
      </c>
      <c r="C92" s="45">
        <v>570.997876196014</v>
      </c>
      <c r="D92" s="59">
        <v>19.73621940612793</v>
      </c>
      <c r="E92" s="56">
        <v>11125.046164319852</v>
      </c>
      <c r="F92" s="45">
        <v>9025.334967034312</v>
      </c>
      <c r="G92" s="59">
        <v>23.26463508605957</v>
      </c>
    </row>
    <row r="93" spans="1:7" ht="12">
      <c r="A93" s="42" t="s">
        <v>74</v>
      </c>
      <c r="B93" s="56">
        <v>44920.438668777904</v>
      </c>
      <c r="C93" s="45">
        <v>44956.72187191062</v>
      </c>
      <c r="D93" s="59">
        <v>-0.08070696145296097</v>
      </c>
      <c r="E93" s="56">
        <v>442230.3889986522</v>
      </c>
      <c r="F93" s="45">
        <v>439184.7940033527</v>
      </c>
      <c r="G93" s="59">
        <v>0.6934654712677002</v>
      </c>
    </row>
    <row r="94" spans="1:7" ht="12">
      <c r="A94" s="41"/>
      <c r="B94" s="56"/>
      <c r="C94" s="45"/>
      <c r="D94" s="59"/>
      <c r="E94" s="56"/>
      <c r="F94" s="45"/>
      <c r="G94" s="59"/>
    </row>
    <row r="95" spans="1:7" ht="12">
      <c r="A95" s="42" t="s">
        <v>75</v>
      </c>
      <c r="B95" s="56">
        <v>8304.886404714123</v>
      </c>
      <c r="C95" s="45">
        <v>8649.446702587546</v>
      </c>
      <c r="D95" s="59">
        <v>-3.9836108684539795</v>
      </c>
      <c r="E95" s="56">
        <v>99181.31746742329</v>
      </c>
      <c r="F95" s="45">
        <v>106587.94985408521</v>
      </c>
      <c r="G95" s="59">
        <v>-6.948845863342285</v>
      </c>
    </row>
    <row r="96" spans="1:7" ht="12">
      <c r="A96" s="42" t="s">
        <v>76</v>
      </c>
      <c r="B96" s="56">
        <v>37299.2435311265</v>
      </c>
      <c r="C96" s="45">
        <v>36878.27304551861</v>
      </c>
      <c r="D96" s="59">
        <v>1.1415135860443115</v>
      </c>
      <c r="E96" s="56">
        <v>354174.11769554974</v>
      </c>
      <c r="F96" s="45">
        <v>341622.1791163043</v>
      </c>
      <c r="G96" s="59">
        <v>3.6742165088653564</v>
      </c>
    </row>
    <row r="97" spans="1:7" ht="12">
      <c r="A97" s="41"/>
      <c r="B97" s="56"/>
      <c r="C97" s="45"/>
      <c r="D97" s="59"/>
      <c r="E97" s="56"/>
      <c r="F97" s="45"/>
      <c r="G97" s="59"/>
    </row>
    <row r="98" spans="1:7" ht="12">
      <c r="A98" s="42" t="s">
        <v>77</v>
      </c>
      <c r="B98" s="56">
        <v>37077.134123025215</v>
      </c>
      <c r="C98" s="45">
        <v>36618.91873629601</v>
      </c>
      <c r="D98" s="59">
        <v>1.2513078451156616</v>
      </c>
      <c r="E98" s="56">
        <v>350691.5362715748</v>
      </c>
      <c r="F98" s="45">
        <v>338860.35300616454</v>
      </c>
      <c r="G98" s="59">
        <v>3.4914629459381104</v>
      </c>
    </row>
    <row r="99" spans="1:7" ht="12">
      <c r="A99" s="42"/>
      <c r="B99" s="56"/>
      <c r="C99" s="45"/>
      <c r="D99" s="63"/>
      <c r="E99" s="56"/>
      <c r="F99" s="45"/>
      <c r="G99" s="63"/>
    </row>
    <row r="100" spans="1:7" ht="12">
      <c r="A100" s="64" t="s">
        <v>78</v>
      </c>
      <c r="B100" s="65">
        <v>49.941057483562446</v>
      </c>
      <c r="C100" s="66">
        <v>49.16259970497093</v>
      </c>
      <c r="D100" s="46">
        <v>1.5834349393844604</v>
      </c>
      <c r="E100" s="65">
        <v>48.08827586342554</v>
      </c>
      <c r="F100" s="66">
        <v>48.35783974987155</v>
      </c>
      <c r="G100" s="46">
        <v>-0.5574357509613037</v>
      </c>
    </row>
    <row r="101" spans="1:7" ht="12">
      <c r="A101" s="67" t="s">
        <v>79</v>
      </c>
      <c r="B101" s="68">
        <v>2.0398622430865423</v>
      </c>
      <c r="C101" s="68">
        <v>2.034605247710231</v>
      </c>
      <c r="D101" s="50">
        <v>0.25837913155555725</v>
      </c>
      <c r="E101" s="68">
        <v>2.1553633187811108</v>
      </c>
      <c r="F101" s="68">
        <v>2.174722209133343</v>
      </c>
      <c r="G101" s="50">
        <v>-0.8901776075363159</v>
      </c>
    </row>
    <row r="102" spans="1:7" ht="17.25" customHeight="1">
      <c r="A102" s="37" t="s">
        <v>80</v>
      </c>
      <c r="B102" s="52"/>
      <c r="C102" s="52"/>
      <c r="D102" s="69"/>
      <c r="E102" s="52"/>
      <c r="F102" s="52"/>
      <c r="G102" s="69"/>
    </row>
    <row r="103" spans="1:7" ht="17.25" customHeight="1">
      <c r="A103" s="37" t="s">
        <v>81</v>
      </c>
      <c r="B103" s="54"/>
      <c r="C103" s="54"/>
      <c r="D103" s="70"/>
      <c r="E103" s="54"/>
      <c r="F103" s="54"/>
      <c r="G103" s="54"/>
    </row>
  </sheetData>
  <sheetProtection/>
  <mergeCells count="8">
    <mergeCell ref="A66:A67"/>
    <mergeCell ref="B66:D66"/>
    <mergeCell ref="E66:G66"/>
    <mergeCell ref="A1:G1"/>
    <mergeCell ref="A3:A4"/>
    <mergeCell ref="B3:D3"/>
    <mergeCell ref="E3:G3"/>
    <mergeCell ref="A64:G64"/>
  </mergeCells>
  <printOptions/>
  <pageMargins left="0.7" right="0.7" top="0.75" bottom="0.75" header="0.3" footer="0.3"/>
  <pageSetup horizontalDpi="600" verticalDpi="600" orientation="portrait" scale="84" r:id="rId1"/>
  <rowBreaks count="1" manualBreakCount="1">
    <brk id="6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81"/>
  <sheetViews>
    <sheetView showGridLines="0" zoomScale="70" zoomScaleNormal="70" zoomScalePageLayoutView="0" workbookViewId="0" topLeftCell="A85">
      <selection activeCell="H21" sqref="H21"/>
    </sheetView>
  </sheetViews>
  <sheetFormatPr defaultColWidth="37.421875" defaultRowHeight="12.75"/>
  <cols>
    <col min="1" max="1" width="37.421875" style="107" customWidth="1"/>
    <col min="2" max="2" width="17.421875" style="107" customWidth="1"/>
    <col min="3" max="4" width="11.140625" style="107" bestFit="1" customWidth="1"/>
    <col min="5" max="6" width="12.140625" style="107" bestFit="1" customWidth="1"/>
    <col min="7" max="11" width="11.140625" style="107" bestFit="1" customWidth="1"/>
    <col min="12" max="12" width="10.8515625" style="107" bestFit="1" customWidth="1"/>
    <col min="13" max="14" width="12.00390625" style="107" bestFit="1" customWidth="1"/>
    <col min="15" max="15" width="29.140625" style="107" bestFit="1" customWidth="1"/>
    <col min="16" max="21" width="16.28125" style="107" customWidth="1"/>
    <col min="22" max="24" width="18.140625" style="107" customWidth="1"/>
    <col min="25" max="255" width="11.8515625" style="107" customWidth="1"/>
    <col min="256" max="16384" width="37.421875" style="107" customWidth="1"/>
  </cols>
  <sheetData>
    <row r="1" spans="1:14" ht="15.75">
      <c r="A1" s="346" t="s">
        <v>289</v>
      </c>
      <c r="B1" s="346"/>
      <c r="C1" s="346"/>
      <c r="D1" s="346"/>
      <c r="E1" s="346"/>
      <c r="F1" s="346"/>
      <c r="G1" s="346"/>
      <c r="H1" s="106"/>
      <c r="I1" s="106"/>
      <c r="J1" s="106"/>
      <c r="K1" s="106"/>
      <c r="L1" s="106"/>
      <c r="M1" s="106"/>
      <c r="N1" s="106"/>
    </row>
    <row r="2" spans="1:14" ht="5.25" customHeight="1">
      <c r="A2" s="108"/>
      <c r="B2" s="109"/>
      <c r="C2" s="110"/>
      <c r="D2" s="110"/>
      <c r="E2" s="347"/>
      <c r="F2" s="347"/>
      <c r="G2" s="348"/>
      <c r="H2" s="106"/>
      <c r="I2" s="106"/>
      <c r="J2" s="106"/>
      <c r="K2" s="106"/>
      <c r="L2" s="106"/>
      <c r="M2" s="106"/>
      <c r="N2" s="106"/>
    </row>
    <row r="3" spans="1:14" ht="15">
      <c r="A3" s="111" t="s">
        <v>188</v>
      </c>
      <c r="B3" s="112" t="s">
        <v>290</v>
      </c>
      <c r="C3" s="112" t="s">
        <v>291</v>
      </c>
      <c r="D3" s="113" t="s">
        <v>189</v>
      </c>
      <c r="E3" s="112" t="s">
        <v>293</v>
      </c>
      <c r="F3" s="112" t="s">
        <v>190</v>
      </c>
      <c r="G3" s="113" t="s">
        <v>189</v>
      </c>
      <c r="H3" s="106"/>
      <c r="I3" s="106"/>
      <c r="J3" s="106"/>
      <c r="K3" s="106"/>
      <c r="L3" s="106"/>
      <c r="M3" s="106"/>
      <c r="N3" s="106"/>
    </row>
    <row r="4" spans="1:14" ht="15">
      <c r="A4" s="114" t="s">
        <v>191</v>
      </c>
      <c r="B4" s="115">
        <v>1101.328206839416</v>
      </c>
      <c r="C4" s="115">
        <v>1064.6551834323445</v>
      </c>
      <c r="D4" s="116">
        <v>3.4445916365936746</v>
      </c>
      <c r="E4" s="115">
        <v>13315.039870573104</v>
      </c>
      <c r="F4" s="115">
        <v>13021.933400706472</v>
      </c>
      <c r="G4" s="116">
        <v>2.250867523640765</v>
      </c>
      <c r="H4" s="117"/>
      <c r="I4" s="118"/>
      <c r="J4" s="118"/>
      <c r="K4" s="118"/>
      <c r="L4" s="106"/>
      <c r="M4" s="106"/>
      <c r="N4" s="106"/>
    </row>
    <row r="5" spans="1:10" ht="15">
      <c r="A5" s="119" t="s">
        <v>192</v>
      </c>
      <c r="B5" s="120">
        <v>1098.5600832513178</v>
      </c>
      <c r="C5" s="120">
        <v>1060.1709922090133</v>
      </c>
      <c r="D5" s="121">
        <v>3.6210282420872097</v>
      </c>
      <c r="E5" s="122">
        <v>13277.271913015124</v>
      </c>
      <c r="F5" s="123">
        <v>12967.528863319378</v>
      </c>
      <c r="G5" s="124">
        <v>2.3886050531331415</v>
      </c>
      <c r="H5" s="117"/>
      <c r="I5" s="118"/>
      <c r="J5" s="118"/>
    </row>
    <row r="6" spans="1:10" ht="15">
      <c r="A6" s="119" t="s">
        <v>193</v>
      </c>
      <c r="B6" s="120">
        <v>398.8863469494697</v>
      </c>
      <c r="C6" s="120">
        <v>371.4606602642331</v>
      </c>
      <c r="D6" s="121">
        <v>7.383200865934958</v>
      </c>
      <c r="E6" s="122">
        <v>4496.310120367265</v>
      </c>
      <c r="F6" s="123">
        <v>4353.394708406532</v>
      </c>
      <c r="G6" s="124">
        <v>3.282849857026715</v>
      </c>
      <c r="H6" s="117"/>
      <c r="I6" s="118"/>
      <c r="J6" s="118"/>
    </row>
    <row r="7" spans="1:10" ht="15">
      <c r="A7" s="119" t="s">
        <v>194</v>
      </c>
      <c r="B7" s="120">
        <v>236.9797685800297</v>
      </c>
      <c r="C7" s="120">
        <v>202.94099139185232</v>
      </c>
      <c r="D7" s="121">
        <v>16.772746084822753</v>
      </c>
      <c r="E7" s="122">
        <v>3326.5760992430087</v>
      </c>
      <c r="F7" s="123">
        <v>3202.714441220335</v>
      </c>
      <c r="G7" s="124">
        <v>3.867396244526833</v>
      </c>
      <c r="H7" s="117"/>
      <c r="I7" s="118"/>
      <c r="J7" s="118"/>
    </row>
    <row r="8" spans="1:10" ht="15">
      <c r="A8" s="119" t="s">
        <v>195</v>
      </c>
      <c r="B8" s="120">
        <v>187.06626852390215</v>
      </c>
      <c r="C8" s="120">
        <v>196.26091016798563</v>
      </c>
      <c r="D8" s="121">
        <v>-4.6849072676843795</v>
      </c>
      <c r="E8" s="122">
        <v>2199.2364027027525</v>
      </c>
      <c r="F8" s="123">
        <v>2277.275752130119</v>
      </c>
      <c r="G8" s="124">
        <v>-3.4268730677156745</v>
      </c>
      <c r="H8" s="117"/>
      <c r="I8" s="118"/>
      <c r="J8" s="118"/>
    </row>
    <row r="9" spans="1:10" ht="15">
      <c r="A9" s="119" t="s">
        <v>196</v>
      </c>
      <c r="B9" s="120">
        <v>92.04013740727555</v>
      </c>
      <c r="C9" s="120">
        <v>104.92207286189262</v>
      </c>
      <c r="D9" s="121">
        <v>-12.277621956223994</v>
      </c>
      <c r="E9" s="122">
        <v>932.0027135885864</v>
      </c>
      <c r="F9" s="123">
        <v>922.2434046581858</v>
      </c>
      <c r="G9" s="124">
        <v>1.0582140117356253</v>
      </c>
      <c r="H9" s="117"/>
      <c r="I9" s="118"/>
      <c r="J9" s="118"/>
    </row>
    <row r="10" spans="1:10" ht="15">
      <c r="A10" s="125" t="s">
        <v>197</v>
      </c>
      <c r="B10" s="120">
        <v>183.58756179064056</v>
      </c>
      <c r="C10" s="120">
        <v>184.58635752304951</v>
      </c>
      <c r="D10" s="121">
        <v>-0.5410994321637386</v>
      </c>
      <c r="E10" s="122">
        <v>2323.1465771135113</v>
      </c>
      <c r="F10" s="126">
        <v>2211.900556904205</v>
      </c>
      <c r="G10" s="124">
        <v>5.02943135766496</v>
      </c>
      <c r="H10" s="117"/>
      <c r="I10" s="118"/>
      <c r="J10" s="118"/>
    </row>
    <row r="11" spans="1:10" ht="15">
      <c r="A11" s="125" t="s">
        <v>198</v>
      </c>
      <c r="B11" s="120">
        <v>2.7681235880983106</v>
      </c>
      <c r="C11" s="120">
        <v>4.484191223331178</v>
      </c>
      <c r="D11" s="121">
        <v>-38.26927866733679</v>
      </c>
      <c r="E11" s="122">
        <v>37.767957557981056</v>
      </c>
      <c r="F11" s="126">
        <v>54.404537387093505</v>
      </c>
      <c r="G11" s="124">
        <v>-30.57939765343759</v>
      </c>
      <c r="H11" s="117"/>
      <c r="I11" s="118"/>
      <c r="J11" s="118"/>
    </row>
    <row r="12" spans="1:10" ht="7.5" customHeight="1">
      <c r="A12" s="127"/>
      <c r="B12" s="128"/>
      <c r="C12" s="124"/>
      <c r="D12" s="124"/>
      <c r="E12" s="128"/>
      <c r="F12" s="128"/>
      <c r="G12" s="124"/>
      <c r="H12" s="106"/>
      <c r="I12" s="118"/>
      <c r="J12" s="118"/>
    </row>
    <row r="13" spans="1:10" ht="15">
      <c r="A13" s="114" t="s">
        <v>199</v>
      </c>
      <c r="B13" s="129">
        <v>5664694.834818951</v>
      </c>
      <c r="C13" s="129">
        <v>5546469.772700711</v>
      </c>
      <c r="D13" s="116">
        <v>2.1315371211456657</v>
      </c>
      <c r="E13" s="129">
        <v>67985063.49688831</v>
      </c>
      <c r="F13" s="129">
        <v>67808654.540826</v>
      </c>
      <c r="G13" s="116">
        <v>0.26015699213748356</v>
      </c>
      <c r="H13" s="117"/>
      <c r="I13" s="118"/>
      <c r="J13" s="118"/>
    </row>
    <row r="14" spans="1:10" ht="15">
      <c r="A14" s="119" t="s">
        <v>192</v>
      </c>
      <c r="B14" s="130">
        <v>5617167.1108295405</v>
      </c>
      <c r="C14" s="130">
        <v>5469043.127557045</v>
      </c>
      <c r="D14" s="121">
        <v>2.7084076650655486</v>
      </c>
      <c r="E14" s="130">
        <v>67392745.40055215</v>
      </c>
      <c r="F14" s="130">
        <v>67010429.73558632</v>
      </c>
      <c r="G14" s="124">
        <v>0.5705315821348922</v>
      </c>
      <c r="H14" s="117"/>
      <c r="I14" s="118"/>
      <c r="J14" s="118"/>
    </row>
    <row r="15" spans="1:10" ht="15">
      <c r="A15" s="119" t="s">
        <v>193</v>
      </c>
      <c r="B15" s="130">
        <v>2463907.124503101</v>
      </c>
      <c r="C15" s="130">
        <v>2398722.4306129697</v>
      </c>
      <c r="D15" s="121">
        <v>2.7174754802069545</v>
      </c>
      <c r="E15" s="130">
        <v>27935754.98767274</v>
      </c>
      <c r="F15" s="130">
        <v>27972234.149272624</v>
      </c>
      <c r="G15" s="124">
        <v>-0.13041204147375973</v>
      </c>
      <c r="H15" s="117"/>
      <c r="I15" s="118"/>
      <c r="J15" s="118"/>
    </row>
    <row r="16" spans="1:10" ht="15">
      <c r="A16" s="119" t="s">
        <v>194</v>
      </c>
      <c r="B16" s="130">
        <v>1113038.9296393117</v>
      </c>
      <c r="C16" s="130">
        <v>1092167.0703920445</v>
      </c>
      <c r="D16" s="121">
        <v>1.911050041068818</v>
      </c>
      <c r="E16" s="130">
        <v>16215659.413409924</v>
      </c>
      <c r="F16" s="130">
        <v>16157918.60598712</v>
      </c>
      <c r="G16" s="124">
        <v>0.35735300338379794</v>
      </c>
      <c r="H16" s="117"/>
      <c r="I16" s="118"/>
      <c r="J16" s="118"/>
    </row>
    <row r="17" spans="1:10" ht="15">
      <c r="A17" s="119" t="s">
        <v>195</v>
      </c>
      <c r="B17" s="130">
        <v>673164.9119860646</v>
      </c>
      <c r="C17" s="130">
        <v>667327.6212328827</v>
      </c>
      <c r="D17" s="121">
        <v>0.8747263813833284</v>
      </c>
      <c r="E17" s="130">
        <v>7994240.702697147</v>
      </c>
      <c r="F17" s="130">
        <v>8247095.414178552</v>
      </c>
      <c r="G17" s="124">
        <v>-3.065985038158925</v>
      </c>
      <c r="H17" s="117"/>
      <c r="I17" s="118"/>
      <c r="J17" s="118"/>
    </row>
    <row r="18" spans="1:10" ht="15">
      <c r="A18" s="119" t="s">
        <v>196</v>
      </c>
      <c r="B18" s="130">
        <v>592844.007170403</v>
      </c>
      <c r="C18" s="130">
        <v>591965.0804243856</v>
      </c>
      <c r="D18" s="121">
        <v>0.14847611372401648</v>
      </c>
      <c r="E18" s="130">
        <v>5775534.343250287</v>
      </c>
      <c r="F18" s="130">
        <v>5648459.050947981</v>
      </c>
      <c r="G18" s="124">
        <v>2.249733797414688</v>
      </c>
      <c r="H18" s="117"/>
      <c r="I18" s="118"/>
      <c r="J18" s="118"/>
    </row>
    <row r="19" spans="1:10" ht="15">
      <c r="A19" s="125" t="s">
        <v>197</v>
      </c>
      <c r="B19" s="130">
        <v>774212.1375306593</v>
      </c>
      <c r="C19" s="130">
        <v>718860.9248947622</v>
      </c>
      <c r="D19" s="121">
        <v>7.699849959712335</v>
      </c>
      <c r="E19" s="130">
        <v>9471555.953522056</v>
      </c>
      <c r="F19" s="130">
        <v>8984722.515200049</v>
      </c>
      <c r="G19" s="124">
        <v>5.418458249527447</v>
      </c>
      <c r="H19" s="117"/>
      <c r="I19" s="118"/>
      <c r="J19" s="118"/>
    </row>
    <row r="20" spans="1:10" ht="15">
      <c r="A20" s="125" t="s">
        <v>198</v>
      </c>
      <c r="B20" s="130">
        <v>47527.72398941019</v>
      </c>
      <c r="C20" s="131">
        <v>77426.64514366626</v>
      </c>
      <c r="D20" s="121">
        <v>-38.61580351154075</v>
      </c>
      <c r="E20" s="130">
        <v>592318.0963361516</v>
      </c>
      <c r="F20" s="130">
        <v>798224.8052396639</v>
      </c>
      <c r="G20" s="124">
        <v>-25.795578833420198</v>
      </c>
      <c r="H20" s="117"/>
      <c r="I20" s="118"/>
      <c r="J20" s="118"/>
    </row>
    <row r="21" spans="1:10" ht="8.25" customHeight="1">
      <c r="A21" s="127"/>
      <c r="B21" s="132"/>
      <c r="C21" s="124"/>
      <c r="D21" s="124"/>
      <c r="E21" s="133"/>
      <c r="F21" s="132"/>
      <c r="G21" s="124"/>
      <c r="H21" s="110"/>
      <c r="I21" s="118"/>
      <c r="J21" s="118"/>
    </row>
    <row r="22" spans="1:10" ht="15">
      <c r="A22" s="114" t="s">
        <v>200</v>
      </c>
      <c r="B22" s="129">
        <v>637664.0226253001</v>
      </c>
      <c r="C22" s="129">
        <v>624100.8013682507</v>
      </c>
      <c r="D22" s="116">
        <v>2.173242083220206</v>
      </c>
      <c r="E22" s="129">
        <v>7517412.894048776</v>
      </c>
      <c r="F22" s="129">
        <v>7453694.651095826</v>
      </c>
      <c r="G22" s="116">
        <v>0.8548544840588868</v>
      </c>
      <c r="H22" s="117"/>
      <c r="I22" s="118"/>
      <c r="J22" s="118"/>
    </row>
    <row r="23" spans="1:10" ht="15">
      <c r="A23" s="119" t="s">
        <v>192</v>
      </c>
      <c r="B23" s="130">
        <v>629048.2492322491</v>
      </c>
      <c r="C23" s="130">
        <v>609049.473948494</v>
      </c>
      <c r="D23" s="121">
        <v>3.283604393269113</v>
      </c>
      <c r="E23" s="130">
        <v>7407131.975014184</v>
      </c>
      <c r="F23" s="130">
        <v>7299877.918689102</v>
      </c>
      <c r="G23" s="124">
        <v>1.4692582193805093</v>
      </c>
      <c r="H23" s="117"/>
      <c r="I23" s="118"/>
      <c r="J23" s="118"/>
    </row>
    <row r="24" spans="1:10" ht="15">
      <c r="A24" s="119" t="s">
        <v>193</v>
      </c>
      <c r="B24" s="130">
        <v>267695.7261511775</v>
      </c>
      <c r="C24" s="130">
        <v>256577.02971014671</v>
      </c>
      <c r="D24" s="121">
        <v>4.333473052358383</v>
      </c>
      <c r="E24" s="130">
        <v>2964057.246895801</v>
      </c>
      <c r="F24" s="130">
        <v>2944304.6046526497</v>
      </c>
      <c r="G24" s="124">
        <v>0.6708763153084663</v>
      </c>
      <c r="H24" s="117"/>
      <c r="I24" s="118"/>
      <c r="J24" s="118"/>
    </row>
    <row r="25" spans="1:10" ht="15">
      <c r="A25" s="119" t="s">
        <v>194</v>
      </c>
      <c r="B25" s="130">
        <v>108871.50686616928</v>
      </c>
      <c r="C25" s="130">
        <v>109074.74412043675</v>
      </c>
      <c r="D25" s="121">
        <v>-0.1863284263523557</v>
      </c>
      <c r="E25" s="130">
        <v>1561326.169918737</v>
      </c>
      <c r="F25" s="130">
        <v>1556989.4292155309</v>
      </c>
      <c r="G25" s="124">
        <v>0.2785337280928779</v>
      </c>
      <c r="H25" s="117"/>
      <c r="I25" s="118"/>
      <c r="J25" s="118"/>
    </row>
    <row r="26" spans="1:10" ht="15">
      <c r="A26" s="119" t="s">
        <v>195</v>
      </c>
      <c r="B26" s="130">
        <v>122190.88686638405</v>
      </c>
      <c r="C26" s="130">
        <v>120041.3156009672</v>
      </c>
      <c r="D26" s="121">
        <v>1.790692858250842</v>
      </c>
      <c r="E26" s="130">
        <v>1382696.1520523664</v>
      </c>
      <c r="F26" s="130">
        <v>1386733.9077828364</v>
      </c>
      <c r="G26" s="124">
        <v>-0.2911701882970186</v>
      </c>
      <c r="H26" s="117"/>
      <c r="I26" s="118"/>
      <c r="J26" s="118"/>
    </row>
    <row r="27" spans="1:10" ht="15">
      <c r="A27" s="119" t="s">
        <v>196</v>
      </c>
      <c r="B27" s="130">
        <v>45604.129935841294</v>
      </c>
      <c r="C27" s="130">
        <v>45527.719748102245</v>
      </c>
      <c r="D27" s="121">
        <v>0.1678322309173641</v>
      </c>
      <c r="E27" s="130">
        <v>453355.4351629721</v>
      </c>
      <c r="F27" s="130">
        <v>448210.12897039484</v>
      </c>
      <c r="G27" s="124">
        <v>1.14796740635843</v>
      </c>
      <c r="H27" s="117"/>
      <c r="I27" s="118"/>
      <c r="J27" s="118"/>
    </row>
    <row r="28" spans="1:10" ht="15">
      <c r="A28" s="125" t="s">
        <v>197</v>
      </c>
      <c r="B28" s="130">
        <v>84685.99941267702</v>
      </c>
      <c r="C28" s="130">
        <v>77828.664768841</v>
      </c>
      <c r="D28" s="121">
        <v>8.81080854233205</v>
      </c>
      <c r="E28" s="130">
        <v>1045696.9709843079</v>
      </c>
      <c r="F28" s="130">
        <v>963639.8480676903</v>
      </c>
      <c r="G28" s="124">
        <v>8.515331021352047</v>
      </c>
      <c r="H28" s="117"/>
      <c r="I28" s="118"/>
      <c r="J28" s="118"/>
    </row>
    <row r="29" spans="1:10" ht="15">
      <c r="A29" s="125" t="s">
        <v>198</v>
      </c>
      <c r="B29" s="130">
        <v>8615.773393051006</v>
      </c>
      <c r="C29" s="131">
        <v>15051.327419756775</v>
      </c>
      <c r="D29" s="121">
        <v>-42.757385094541824</v>
      </c>
      <c r="E29" s="130">
        <v>110280.91903459169</v>
      </c>
      <c r="F29" s="131">
        <v>153816.73240672427</v>
      </c>
      <c r="G29" s="124">
        <v>-28.303691471623903</v>
      </c>
      <c r="H29" s="117"/>
      <c r="I29" s="118"/>
      <c r="J29" s="118"/>
    </row>
    <row r="30" spans="1:10" ht="6.75" customHeight="1">
      <c r="A30" s="127"/>
      <c r="B30" s="132"/>
      <c r="C30" s="124"/>
      <c r="D30" s="124"/>
      <c r="E30" s="133"/>
      <c r="F30" s="132"/>
      <c r="G30" s="124"/>
      <c r="I30" s="110"/>
      <c r="J30" s="118"/>
    </row>
    <row r="31" spans="1:13" ht="15">
      <c r="A31" s="114" t="s">
        <v>201</v>
      </c>
      <c r="B31" s="134">
        <v>8.883510177502364</v>
      </c>
      <c r="C31" s="134">
        <v>8.887137719645414</v>
      </c>
      <c r="D31" s="116">
        <v>-0.0408178905006884</v>
      </c>
      <c r="E31" s="134">
        <v>9.043678251424671</v>
      </c>
      <c r="F31" s="134">
        <v>9.097321223221414</v>
      </c>
      <c r="G31" s="116">
        <v>-0.5896567844588807</v>
      </c>
      <c r="H31" s="117"/>
      <c r="I31" s="135"/>
      <c r="J31" s="118"/>
      <c r="L31" s="135"/>
      <c r="M31" s="135"/>
    </row>
    <row r="32" spans="1:13" ht="15">
      <c r="A32" s="119" t="s">
        <v>192</v>
      </c>
      <c r="B32" s="136">
        <v>8.929628399228948</v>
      </c>
      <c r="C32" s="136">
        <v>8.979636895671222</v>
      </c>
      <c r="D32" s="124">
        <v>-0.5569100067551847</v>
      </c>
      <c r="E32" s="137">
        <v>9.09835893674935</v>
      </c>
      <c r="F32" s="136">
        <v>9.179664438500627</v>
      </c>
      <c r="G32" s="124">
        <v>-0.8857132229177389</v>
      </c>
      <c r="H32" s="117"/>
      <c r="I32" s="135"/>
      <c r="J32" s="118"/>
      <c r="L32" s="135"/>
      <c r="M32" s="135"/>
    </row>
    <row r="33" spans="1:13" ht="15">
      <c r="A33" s="119" t="s">
        <v>193</v>
      </c>
      <c r="B33" s="136">
        <v>9.204133214706774</v>
      </c>
      <c r="C33" s="136">
        <v>9.348936782543587</v>
      </c>
      <c r="D33" s="124">
        <v>-1.5488773879313467</v>
      </c>
      <c r="E33" s="137">
        <v>9.424836519918538</v>
      </c>
      <c r="F33" s="136">
        <v>9.500455253532646</v>
      </c>
      <c r="G33" s="124">
        <v>-0.795948526634982</v>
      </c>
      <c r="H33" s="117"/>
      <c r="I33" s="135"/>
      <c r="J33" s="118"/>
      <c r="L33" s="135"/>
      <c r="M33" s="135"/>
    </row>
    <row r="34" spans="1:13" ht="15">
      <c r="A34" s="119" t="s">
        <v>194</v>
      </c>
      <c r="B34" s="136">
        <v>10.223418061141738</v>
      </c>
      <c r="C34" s="136">
        <v>10.0130151961311</v>
      </c>
      <c r="D34" s="124">
        <v>2.101293775045243</v>
      </c>
      <c r="E34" s="137">
        <v>10.385824388157094</v>
      </c>
      <c r="F34" s="136">
        <v>10.377667505506496</v>
      </c>
      <c r="G34" s="124">
        <v>0.07860034681463901</v>
      </c>
      <c r="H34" s="117"/>
      <c r="I34" s="135"/>
      <c r="J34" s="118"/>
      <c r="L34" s="135"/>
      <c r="M34" s="135"/>
    </row>
    <row r="35" spans="1:13" ht="15">
      <c r="A35" s="119" t="s">
        <v>195</v>
      </c>
      <c r="B35" s="136">
        <v>5.5091253468204355</v>
      </c>
      <c r="C35" s="136">
        <v>5.559149513582188</v>
      </c>
      <c r="D35" s="124">
        <v>-0.8998528756877788</v>
      </c>
      <c r="E35" s="137">
        <v>5.781632277511671</v>
      </c>
      <c r="F35" s="136">
        <v>5.947136193824182</v>
      </c>
      <c r="G35" s="124">
        <v>-2.7829178770847562</v>
      </c>
      <c r="H35" s="117"/>
      <c r="I35" s="135"/>
      <c r="J35" s="118"/>
      <c r="L35" s="135"/>
      <c r="M35" s="135"/>
    </row>
    <row r="36" spans="1:13" ht="15">
      <c r="A36" s="119" t="s">
        <v>196</v>
      </c>
      <c r="B36" s="136">
        <v>12.999787694764763</v>
      </c>
      <c r="C36" s="136">
        <v>13.002300218408386</v>
      </c>
      <c r="D36" s="124">
        <v>-0.01932368582034938</v>
      </c>
      <c r="E36" s="137">
        <v>12.739528183166259</v>
      </c>
      <c r="F36" s="136">
        <v>12.602256588719513</v>
      </c>
      <c r="G36" s="124">
        <v>1.0892620181184087</v>
      </c>
      <c r="H36" s="117"/>
      <c r="I36" s="135"/>
      <c r="J36" s="118"/>
      <c r="L36" s="135"/>
      <c r="M36" s="135"/>
    </row>
    <row r="37" spans="1:13" ht="15">
      <c r="A37" s="125" t="s">
        <v>197</v>
      </c>
      <c r="B37" s="136">
        <v>9.142150330633804</v>
      </c>
      <c r="C37" s="136">
        <v>9.236454550901673</v>
      </c>
      <c r="D37" s="124">
        <v>-1.021000208988876</v>
      </c>
      <c r="E37" s="137">
        <v>9.057648837412755</v>
      </c>
      <c r="F37" s="136">
        <v>9.323734933976</v>
      </c>
      <c r="G37" s="124">
        <v>-2.8538573699003367</v>
      </c>
      <c r="H37" s="117"/>
      <c r="I37" s="135"/>
      <c r="J37" s="118"/>
      <c r="L37" s="135"/>
      <c r="M37" s="135"/>
    </row>
    <row r="38" spans="1:10" ht="15">
      <c r="A38" s="125" t="s">
        <v>198</v>
      </c>
      <c r="B38" s="136">
        <v>5.5163618889678965</v>
      </c>
      <c r="C38" s="138">
        <v>5.144173864826963</v>
      </c>
      <c r="D38" s="121">
        <v>7.235136951450083</v>
      </c>
      <c r="E38" s="137">
        <v>5.370993473044597</v>
      </c>
      <c r="F38" s="136">
        <v>5.189453661835613</v>
      </c>
      <c r="G38" s="124">
        <v>3.4982451533206227</v>
      </c>
      <c r="H38" s="117"/>
      <c r="J38" s="118"/>
    </row>
    <row r="39" spans="1:10" ht="6.75" customHeight="1">
      <c r="A39" s="127"/>
      <c r="B39" s="128"/>
      <c r="C39" s="124"/>
      <c r="D39" s="124"/>
      <c r="E39" s="139"/>
      <c r="F39" s="128"/>
      <c r="G39" s="124"/>
      <c r="J39" s="118"/>
    </row>
    <row r="40" spans="1:10" ht="15">
      <c r="A40" s="114" t="s">
        <v>202</v>
      </c>
      <c r="B40" s="115">
        <v>194.41968878357338</v>
      </c>
      <c r="C40" s="115">
        <v>191.9518589414286</v>
      </c>
      <c r="D40" s="116">
        <v>1.285650399925431</v>
      </c>
      <c r="E40" s="115">
        <v>195.85242972057438</v>
      </c>
      <c r="F40" s="115">
        <v>192.039401001037</v>
      </c>
      <c r="G40" s="116">
        <v>1.985544997360611</v>
      </c>
      <c r="H40" s="117"/>
      <c r="J40" s="118"/>
    </row>
    <row r="41" spans="1:14" ht="15">
      <c r="A41" s="119" t="s">
        <v>192</v>
      </c>
      <c r="B41" s="123">
        <v>195.5719069018552</v>
      </c>
      <c r="C41" s="123">
        <v>193.84944815430242</v>
      </c>
      <c r="D41" s="124">
        <v>0.888554888318116</v>
      </c>
      <c r="E41" s="123">
        <v>197.01337041696394</v>
      </c>
      <c r="F41" s="123">
        <v>193.51508286825518</v>
      </c>
      <c r="G41" s="124">
        <v>1.8077596313721855</v>
      </c>
      <c r="H41" s="117"/>
      <c r="I41" s="140"/>
      <c r="J41" s="118"/>
      <c r="K41" s="141"/>
      <c r="L41" s="141"/>
      <c r="M41" s="141"/>
      <c r="N41" s="141"/>
    </row>
    <row r="42" spans="1:14" ht="15">
      <c r="A42" s="119" t="s">
        <v>193</v>
      </c>
      <c r="B42" s="123">
        <v>161.89179493927293</v>
      </c>
      <c r="C42" s="123">
        <v>154.85770905527824</v>
      </c>
      <c r="D42" s="124">
        <v>4.542289774856356</v>
      </c>
      <c r="E42" s="123">
        <v>160.95180253232317</v>
      </c>
      <c r="F42" s="123">
        <v>155.6327136822475</v>
      </c>
      <c r="G42" s="124">
        <v>3.417719015640608</v>
      </c>
      <c r="H42" s="117"/>
      <c r="I42" s="141"/>
      <c r="J42" s="118"/>
      <c r="K42" s="141"/>
      <c r="L42" s="141"/>
      <c r="M42" s="141"/>
      <c r="N42" s="141"/>
    </row>
    <row r="43" spans="1:14" ht="15">
      <c r="A43" s="119" t="s">
        <v>194</v>
      </c>
      <c r="B43" s="123">
        <v>212.9123809324663</v>
      </c>
      <c r="C43" s="123">
        <v>185.8149699743324</v>
      </c>
      <c r="D43" s="124">
        <v>14.58300747344361</v>
      </c>
      <c r="E43" s="123">
        <v>205.14590337855873</v>
      </c>
      <c r="F43" s="123">
        <v>198.21330453005305</v>
      </c>
      <c r="G43" s="124">
        <v>3.4975446602549143</v>
      </c>
      <c r="H43" s="117"/>
      <c r="I43" s="141"/>
      <c r="J43" s="118"/>
      <c r="K43" s="141"/>
      <c r="L43" s="141"/>
      <c r="M43" s="141"/>
      <c r="N43" s="141"/>
    </row>
    <row r="44" spans="1:14" ht="15">
      <c r="A44" s="119" t="s">
        <v>195</v>
      </c>
      <c r="B44" s="123">
        <v>277.8906998761912</v>
      </c>
      <c r="C44" s="123">
        <v>294.09978535789526</v>
      </c>
      <c r="D44" s="124">
        <v>-5.511423771349888</v>
      </c>
      <c r="E44" s="123">
        <v>275.10260004565043</v>
      </c>
      <c r="F44" s="123">
        <v>276.1306420943047</v>
      </c>
      <c r="G44" s="124">
        <v>-0.3723027769960918</v>
      </c>
      <c r="H44" s="117"/>
      <c r="I44" s="141"/>
      <c r="J44" s="118"/>
      <c r="K44" s="141"/>
      <c r="L44" s="141"/>
      <c r="M44" s="141"/>
      <c r="N44" s="141"/>
    </row>
    <row r="45" spans="1:14" ht="15">
      <c r="A45" s="119" t="s">
        <v>196</v>
      </c>
      <c r="B45" s="123">
        <v>155.25186439275276</v>
      </c>
      <c r="C45" s="123">
        <v>177.2436860408606</v>
      </c>
      <c r="D45" s="124">
        <v>-12.407675635361137</v>
      </c>
      <c r="E45" s="123">
        <v>161.37082011775988</v>
      </c>
      <c r="F45" s="123">
        <v>163.27345145635883</v>
      </c>
      <c r="G45" s="124">
        <v>-1.1653035576990267</v>
      </c>
      <c r="H45" s="117"/>
      <c r="I45" s="142"/>
      <c r="J45" s="142"/>
      <c r="K45" s="141"/>
      <c r="L45" s="141"/>
      <c r="M45" s="141"/>
      <c r="N45" s="141"/>
    </row>
    <row r="46" spans="1:14" ht="15">
      <c r="A46" s="125" t="s">
        <v>197</v>
      </c>
      <c r="B46" s="123">
        <v>237.12824029882944</v>
      </c>
      <c r="C46" s="123">
        <v>256.7761734303086</v>
      </c>
      <c r="D46" s="124">
        <v>-7.651774254986233</v>
      </c>
      <c r="E46" s="123">
        <v>245.2761287071988</v>
      </c>
      <c r="F46" s="123">
        <v>246.18462653267105</v>
      </c>
      <c r="G46" s="124">
        <v>-0.3690310959980514</v>
      </c>
      <c r="H46" s="117"/>
      <c r="I46" s="141"/>
      <c r="J46" s="118"/>
      <c r="K46" s="141"/>
      <c r="L46" s="141"/>
      <c r="M46" s="141"/>
      <c r="N46" s="141"/>
    </row>
    <row r="47" spans="1:14" ht="15">
      <c r="A47" s="125" t="s">
        <v>198</v>
      </c>
      <c r="B47" s="123">
        <v>58.242292198025</v>
      </c>
      <c r="C47" s="123">
        <v>57.915349619122665</v>
      </c>
      <c r="D47" s="124">
        <v>0.5645180095647406</v>
      </c>
      <c r="E47" s="123">
        <v>63.762964176848364</v>
      </c>
      <c r="F47" s="123">
        <v>68.1569114740286</v>
      </c>
      <c r="G47" s="124">
        <v>-6.446811045501333</v>
      </c>
      <c r="H47" s="117"/>
      <c r="I47" s="141"/>
      <c r="J47" s="118"/>
      <c r="K47" s="141"/>
      <c r="L47" s="141"/>
      <c r="M47" s="141"/>
      <c r="N47" s="141"/>
    </row>
    <row r="48" spans="1:14" ht="6.75" customHeight="1">
      <c r="A48" s="125"/>
      <c r="B48" s="123"/>
      <c r="C48" s="123"/>
      <c r="D48" s="124"/>
      <c r="E48" s="123"/>
      <c r="F48" s="123"/>
      <c r="G48" s="124"/>
      <c r="H48" s="117"/>
      <c r="I48" s="141"/>
      <c r="J48" s="118"/>
      <c r="K48" s="141"/>
      <c r="L48" s="141"/>
      <c r="M48" s="141"/>
      <c r="N48" s="141"/>
    </row>
    <row r="49" spans="1:14" ht="15">
      <c r="A49" s="114" t="s">
        <v>203</v>
      </c>
      <c r="B49" s="115">
        <v>1727.1292840157162</v>
      </c>
      <c r="C49" s="115">
        <v>1705.902605954426</v>
      </c>
      <c r="D49" s="116">
        <v>1.2443077340522635</v>
      </c>
      <c r="E49" s="115">
        <v>1771.2263591526373</v>
      </c>
      <c r="F49" s="115">
        <v>1747.0441184214615</v>
      </c>
      <c r="G49" s="116">
        <v>1.384180312116312</v>
      </c>
      <c r="H49" s="117"/>
      <c r="I49" s="110"/>
      <c r="J49" s="118"/>
      <c r="K49" s="110"/>
      <c r="L49" s="110"/>
      <c r="M49" s="110"/>
      <c r="N49" s="110"/>
    </row>
    <row r="50" spans="1:10" ht="15">
      <c r="A50" s="119" t="s">
        <v>192</v>
      </c>
      <c r="B50" s="126">
        <v>1746.384453962166</v>
      </c>
      <c r="C50" s="126">
        <v>1740.6976568518796</v>
      </c>
      <c r="D50" s="124">
        <v>0.32669643047438246</v>
      </c>
      <c r="E50" s="126">
        <v>1792.4983593922934</v>
      </c>
      <c r="F50" s="126">
        <v>1776.403524519224</v>
      </c>
      <c r="G50" s="124">
        <v>0.9060348423608033</v>
      </c>
      <c r="H50" s="117"/>
      <c r="J50" s="118"/>
    </row>
    <row r="51" spans="1:10" ht="15">
      <c r="A51" s="119" t="s">
        <v>193</v>
      </c>
      <c r="B51" s="126">
        <v>1490.0736469890599</v>
      </c>
      <c r="C51" s="126">
        <v>1447.7549322473242</v>
      </c>
      <c r="D51" s="124">
        <v>2.9230578877079028</v>
      </c>
      <c r="E51" s="126">
        <v>1516.9444264533563</v>
      </c>
      <c r="F51" s="126">
        <v>1478.5816323240501</v>
      </c>
      <c r="G51" s="124">
        <v>2.5945672048561352</v>
      </c>
      <c r="H51" s="117"/>
      <c r="J51" s="118"/>
    </row>
    <row r="52" spans="1:10" ht="15">
      <c r="A52" s="119" t="s">
        <v>194</v>
      </c>
      <c r="B52" s="126">
        <v>2176.692280665666</v>
      </c>
      <c r="C52" s="126">
        <v>1860.5681180216343</v>
      </c>
      <c r="D52" s="124">
        <v>16.99073307674275</v>
      </c>
      <c r="E52" s="126">
        <v>2130.609326439554</v>
      </c>
      <c r="F52" s="126">
        <v>2056.991769580595</v>
      </c>
      <c r="G52" s="124">
        <v>3.57889408930252</v>
      </c>
      <c r="H52" s="117"/>
      <c r="J52" s="118"/>
    </row>
    <row r="53" spans="1:10" ht="15">
      <c r="A53" s="119" t="s">
        <v>195</v>
      </c>
      <c r="B53" s="126">
        <v>1530.9346983335954</v>
      </c>
      <c r="C53" s="126">
        <v>1634.9446787169693</v>
      </c>
      <c r="D53" s="124">
        <v>-6.361681941739839</v>
      </c>
      <c r="E53" s="126">
        <v>1590.542072051316</v>
      </c>
      <c r="F53" s="126">
        <v>1642.1865358229506</v>
      </c>
      <c r="G53" s="124">
        <v>-3.144859773542963</v>
      </c>
      <c r="H53" s="117"/>
      <c r="J53" s="118"/>
    </row>
    <row r="54" spans="1:10" ht="15">
      <c r="A54" s="119" t="s">
        <v>196</v>
      </c>
      <c r="B54" s="126">
        <v>2018.2412763221948</v>
      </c>
      <c r="C54" s="126">
        <v>2304.5756177205894</v>
      </c>
      <c r="D54" s="124">
        <v>-12.424601700924109</v>
      </c>
      <c r="E54" s="126">
        <v>2055.7881108308547</v>
      </c>
      <c r="F54" s="126">
        <v>2057.6139293788738</v>
      </c>
      <c r="G54" s="124">
        <v>-0.08873474863042574</v>
      </c>
      <c r="H54" s="117"/>
      <c r="J54" s="118"/>
    </row>
    <row r="55" spans="1:10" ht="15">
      <c r="A55" s="125" t="s">
        <v>197</v>
      </c>
      <c r="B55" s="126">
        <v>2167.8620204505555</v>
      </c>
      <c r="C55" s="126">
        <v>2371.701455643491</v>
      </c>
      <c r="D55" s="143">
        <v>-8.59464983284035</v>
      </c>
      <c r="E55" s="126">
        <v>2221.625042029861</v>
      </c>
      <c r="F55" s="126">
        <v>2295.3602026105</v>
      </c>
      <c r="G55" s="143">
        <v>-3.212356844767994</v>
      </c>
      <c r="H55" s="117"/>
      <c r="J55" s="118"/>
    </row>
    <row r="56" spans="1:14" ht="15">
      <c r="A56" s="144" t="s">
        <v>198</v>
      </c>
      <c r="B56" s="145">
        <v>321.28556100731737</v>
      </c>
      <c r="C56" s="145">
        <v>297.92662788300703</v>
      </c>
      <c r="D56" s="146">
        <v>7.840498612122437</v>
      </c>
      <c r="E56" s="147">
        <v>342.47046441582904</v>
      </c>
      <c r="F56" s="145">
        <v>353.6971338283035</v>
      </c>
      <c r="G56" s="146">
        <v>-3.174091147123703</v>
      </c>
      <c r="H56" s="117"/>
      <c r="I56" s="110"/>
      <c r="J56" s="118"/>
      <c r="K56" s="110"/>
      <c r="L56" s="110"/>
      <c r="M56" s="110"/>
      <c r="N56" s="110"/>
    </row>
    <row r="57" spans="1:7" ht="5.25" customHeight="1">
      <c r="A57" s="148"/>
      <c r="B57" s="110"/>
      <c r="C57" s="110"/>
      <c r="D57" s="110"/>
      <c r="E57" s="149"/>
      <c r="F57" s="110"/>
      <c r="G57" s="110"/>
    </row>
    <row r="58" spans="1:7" ht="15">
      <c r="A58" s="110" t="s">
        <v>204</v>
      </c>
      <c r="B58" s="110"/>
      <c r="C58" s="110"/>
      <c r="D58" s="110"/>
      <c r="E58" s="149"/>
      <c r="F58" s="110"/>
      <c r="G58" s="110"/>
    </row>
    <row r="59" spans="1:7" ht="15">
      <c r="A59" s="110" t="s">
        <v>205</v>
      </c>
      <c r="B59" s="110"/>
      <c r="C59" s="110"/>
      <c r="D59" s="110"/>
      <c r="E59" s="149"/>
      <c r="F59" s="110"/>
      <c r="G59" s="110"/>
    </row>
    <row r="60" spans="1:14" ht="15">
      <c r="A60" s="279" t="s">
        <v>294</v>
      </c>
      <c r="B60" s="110"/>
      <c r="C60" s="110"/>
      <c r="D60" s="110"/>
      <c r="E60" s="149"/>
      <c r="F60" s="110"/>
      <c r="G60" s="110"/>
      <c r="H60" s="110"/>
      <c r="I60" s="110"/>
      <c r="J60" s="110"/>
      <c r="K60" s="110"/>
      <c r="L60" s="110"/>
      <c r="M60" s="110"/>
      <c r="N60" s="110"/>
    </row>
    <row r="61" spans="1:14" ht="15">
      <c r="A61" s="279" t="s">
        <v>295</v>
      </c>
      <c r="B61" s="110"/>
      <c r="C61" s="110"/>
      <c r="D61" s="110"/>
      <c r="E61" s="149"/>
      <c r="F61" s="110"/>
      <c r="G61" s="110"/>
      <c r="H61" s="110"/>
      <c r="I61" s="110"/>
      <c r="J61" s="110"/>
      <c r="K61" s="110"/>
      <c r="L61" s="110"/>
      <c r="M61" s="110"/>
      <c r="N61" s="110"/>
    </row>
    <row r="62" spans="1:14" ht="15">
      <c r="A62" s="349" t="s">
        <v>206</v>
      </c>
      <c r="B62" s="349"/>
      <c r="C62" s="349"/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</row>
    <row r="63" spans="1:15" ht="1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276"/>
    </row>
    <row r="64" spans="1:14" ht="15">
      <c r="A64" s="150" t="s">
        <v>3</v>
      </c>
      <c r="B64" s="151" t="s">
        <v>207</v>
      </c>
      <c r="C64" s="152" t="s">
        <v>208</v>
      </c>
      <c r="D64" s="152" t="s">
        <v>209</v>
      </c>
      <c r="E64" s="152" t="s">
        <v>210</v>
      </c>
      <c r="F64" s="152" t="s">
        <v>211</v>
      </c>
      <c r="G64" s="152" t="s">
        <v>212</v>
      </c>
      <c r="H64" s="152" t="s">
        <v>213</v>
      </c>
      <c r="I64" s="152" t="s">
        <v>214</v>
      </c>
      <c r="J64" s="152" t="s">
        <v>215</v>
      </c>
      <c r="K64" s="152" t="s">
        <v>216</v>
      </c>
      <c r="L64" s="152" t="s">
        <v>217</v>
      </c>
      <c r="M64" s="152" t="s">
        <v>218</v>
      </c>
      <c r="N64" s="152" t="s">
        <v>219</v>
      </c>
    </row>
    <row r="65" spans="1:15" ht="15">
      <c r="A65" s="153"/>
      <c r="B65" s="154" t="s">
        <v>220</v>
      </c>
      <c r="C65" s="155">
        <v>1428.0312011949936</v>
      </c>
      <c r="D65" s="155">
        <v>1240.1863840267015</v>
      </c>
      <c r="E65" s="155">
        <v>1224.6566320958154</v>
      </c>
      <c r="F65" s="155">
        <v>1098.6820939743307</v>
      </c>
      <c r="G65" s="155">
        <v>1092.6132659814511</v>
      </c>
      <c r="H65" s="155">
        <v>1294.6253146384854</v>
      </c>
      <c r="I65" s="155">
        <v>1348.6523611744065</v>
      </c>
      <c r="J65" s="155">
        <v>1261.6917870579807</v>
      </c>
      <c r="K65" s="155">
        <v>1080.5083197912363</v>
      </c>
      <c r="L65" s="155">
        <v>1144.0643037982868</v>
      </c>
      <c r="M65" s="155">
        <v>1101.328206839416</v>
      </c>
      <c r="N65" s="155"/>
      <c r="O65" s="278"/>
    </row>
    <row r="66" spans="1:14" ht="15">
      <c r="A66" s="156"/>
      <c r="B66" s="154" t="s">
        <v>192</v>
      </c>
      <c r="C66" s="155">
        <v>1421.6207556916575</v>
      </c>
      <c r="D66" s="155">
        <v>1235.6046779318235</v>
      </c>
      <c r="E66" s="155">
        <v>1221.6175887549718</v>
      </c>
      <c r="F66" s="155">
        <v>1090.0429841013129</v>
      </c>
      <c r="G66" s="155">
        <v>1090.1604030572141</v>
      </c>
      <c r="H66" s="155">
        <v>1294.3875528086305</v>
      </c>
      <c r="I66" s="155">
        <v>1348.4552075011463</v>
      </c>
      <c r="J66" s="155">
        <v>1261.6917870579807</v>
      </c>
      <c r="K66" s="155">
        <v>1074.1792259179913</v>
      </c>
      <c r="L66" s="155">
        <v>1140.951646941077</v>
      </c>
      <c r="M66" s="155">
        <v>1098.5600832513178</v>
      </c>
      <c r="N66" s="155"/>
    </row>
    <row r="67" spans="1:14" ht="15">
      <c r="A67" s="156" t="s">
        <v>221</v>
      </c>
      <c r="B67" s="157" t="s">
        <v>193</v>
      </c>
      <c r="C67" s="155">
        <v>406.7238916678967</v>
      </c>
      <c r="D67" s="155">
        <v>370.4156932312562</v>
      </c>
      <c r="E67" s="155">
        <v>387.3763713280849</v>
      </c>
      <c r="F67" s="155">
        <v>397.64290388755126</v>
      </c>
      <c r="G67" s="155">
        <v>373.18041473813054</v>
      </c>
      <c r="H67" s="155">
        <v>492.5055762385327</v>
      </c>
      <c r="I67" s="155">
        <v>483.92788123902335</v>
      </c>
      <c r="J67" s="155">
        <v>444.9066465639637</v>
      </c>
      <c r="K67" s="155">
        <v>339.29807643122854</v>
      </c>
      <c r="L67" s="155">
        <v>401.4463180921268</v>
      </c>
      <c r="M67" s="155">
        <v>398.8863469494697</v>
      </c>
      <c r="N67" s="155"/>
    </row>
    <row r="68" spans="1:14" ht="15">
      <c r="A68" s="344"/>
      <c r="B68" s="157" t="s">
        <v>194</v>
      </c>
      <c r="C68" s="155">
        <v>397.6813271571518</v>
      </c>
      <c r="D68" s="155">
        <v>333.60413011801563</v>
      </c>
      <c r="E68" s="155">
        <v>305.12462081298713</v>
      </c>
      <c r="F68" s="155">
        <v>242.28737838574844</v>
      </c>
      <c r="G68" s="155">
        <v>281.0686119642688</v>
      </c>
      <c r="H68" s="155">
        <v>354.2458998676113</v>
      </c>
      <c r="I68" s="155">
        <v>380.1048736604495</v>
      </c>
      <c r="J68" s="155">
        <v>296.012023649963</v>
      </c>
      <c r="K68" s="155">
        <v>233.9706877750156</v>
      </c>
      <c r="L68" s="155">
        <v>265.4967772717679</v>
      </c>
      <c r="M68" s="155">
        <v>236.9797685800297</v>
      </c>
      <c r="N68" s="155"/>
    </row>
    <row r="69" spans="1:14" ht="15">
      <c r="A69" s="344"/>
      <c r="B69" s="157" t="s">
        <v>195</v>
      </c>
      <c r="C69" s="155">
        <v>193.3577069803274</v>
      </c>
      <c r="D69" s="155">
        <v>203.864398511962</v>
      </c>
      <c r="E69" s="155">
        <v>211.55528214669283</v>
      </c>
      <c r="F69" s="155">
        <v>152.29810760912665</v>
      </c>
      <c r="G69" s="155">
        <v>173.20835649005323</v>
      </c>
      <c r="H69" s="155">
        <v>198.24683429568282</v>
      </c>
      <c r="I69" s="155">
        <v>204.84850635491574</v>
      </c>
      <c r="J69" s="155">
        <v>244.931609869989</v>
      </c>
      <c r="K69" s="155">
        <v>217.26528304740748</v>
      </c>
      <c r="L69" s="155">
        <v>212.5940488726935</v>
      </c>
      <c r="M69" s="155">
        <v>187.06626852390215</v>
      </c>
      <c r="N69" s="155"/>
    </row>
    <row r="70" spans="1:14" ht="15">
      <c r="A70" s="344"/>
      <c r="B70" s="157" t="s">
        <v>196</v>
      </c>
      <c r="C70" s="155">
        <v>179.86808195799048</v>
      </c>
      <c r="D70" s="155">
        <v>148.47927450353737</v>
      </c>
      <c r="E70" s="155">
        <v>140.17270815018716</v>
      </c>
      <c r="F70" s="155">
        <v>94.76499636417915</v>
      </c>
      <c r="G70" s="155">
        <v>49.79359395905363</v>
      </c>
      <c r="H70" s="155">
        <v>30.96899184841334</v>
      </c>
      <c r="I70" s="155">
        <v>44.59569977740444</v>
      </c>
      <c r="J70" s="155">
        <v>50.76715372756543</v>
      </c>
      <c r="K70" s="155">
        <v>37.57908333678347</v>
      </c>
      <c r="L70" s="155">
        <v>62.97299255619629</v>
      </c>
      <c r="M70" s="155">
        <v>92.04013740727555</v>
      </c>
      <c r="N70" s="155"/>
    </row>
    <row r="71" spans="1:14" ht="15">
      <c r="A71" s="344"/>
      <c r="B71" s="157" t="s">
        <v>222</v>
      </c>
      <c r="C71" s="155">
        <v>243.98974792829102</v>
      </c>
      <c r="D71" s="155">
        <v>179.24118156705237</v>
      </c>
      <c r="E71" s="155">
        <v>177.3886063170199</v>
      </c>
      <c r="F71" s="155">
        <v>203.04959785470749</v>
      </c>
      <c r="G71" s="155">
        <v>212.90942590570802</v>
      </c>
      <c r="H71" s="155">
        <v>218.4202505583903</v>
      </c>
      <c r="I71" s="155">
        <v>234.97824646935334</v>
      </c>
      <c r="J71" s="155">
        <v>225.07435324649973</v>
      </c>
      <c r="K71" s="155">
        <v>246.06609532755627</v>
      </c>
      <c r="L71" s="155">
        <v>198.4415101482926</v>
      </c>
      <c r="M71" s="155">
        <v>183.58756179064056</v>
      </c>
      <c r="N71" s="155"/>
    </row>
    <row r="72" spans="1:14" ht="25.5">
      <c r="A72" s="344"/>
      <c r="B72" s="158" t="s">
        <v>198</v>
      </c>
      <c r="C72" s="155">
        <v>6.4104455033362155</v>
      </c>
      <c r="D72" s="155">
        <v>4.5817060948780135</v>
      </c>
      <c r="E72" s="155">
        <v>3.0390433408436612</v>
      </c>
      <c r="F72" s="155">
        <v>8.639109873017878</v>
      </c>
      <c r="G72" s="155">
        <v>2.4528629242369386</v>
      </c>
      <c r="H72" s="155">
        <v>0.2377618298549241</v>
      </c>
      <c r="I72" s="155">
        <v>0.19715367326007344</v>
      </c>
      <c r="J72" s="155">
        <v>0</v>
      </c>
      <c r="K72" s="155">
        <v>6.329093873245141</v>
      </c>
      <c r="L72" s="155">
        <v>3.112656857209898</v>
      </c>
      <c r="M72" s="159">
        <v>2.7681235880983106</v>
      </c>
      <c r="N72" s="159"/>
    </row>
    <row r="73" spans="1:14" ht="15">
      <c r="A73" s="345"/>
      <c r="B73" s="160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</row>
    <row r="74" spans="1:14" ht="15">
      <c r="A74" s="153"/>
      <c r="B74" s="157" t="s">
        <v>223</v>
      </c>
      <c r="C74" s="162">
        <v>7163803.75692786</v>
      </c>
      <c r="D74" s="162">
        <v>5992107.952594266</v>
      </c>
      <c r="E74" s="162">
        <v>6495731.897670928</v>
      </c>
      <c r="F74" s="162">
        <v>5771665.930966783</v>
      </c>
      <c r="G74" s="162">
        <v>5659120.160413492</v>
      </c>
      <c r="H74" s="162">
        <v>6677679.624304365</v>
      </c>
      <c r="I74" s="162">
        <v>7063875.110870125</v>
      </c>
      <c r="J74" s="162">
        <v>6380938.684669124</v>
      </c>
      <c r="K74" s="162">
        <v>5341957.524465338</v>
      </c>
      <c r="L74" s="162">
        <v>5773488.019187077</v>
      </c>
      <c r="M74" s="162">
        <v>5664694.834818951</v>
      </c>
      <c r="N74" s="162"/>
    </row>
    <row r="75" spans="1:14" ht="15">
      <c r="A75" s="156"/>
      <c r="B75" s="154" t="s">
        <v>192</v>
      </c>
      <c r="C75" s="163">
        <v>7060469.572660525</v>
      </c>
      <c r="D75" s="163">
        <v>5915200.082597126</v>
      </c>
      <c r="E75" s="163">
        <v>6448129.629579575</v>
      </c>
      <c r="F75" s="163">
        <v>5643165.742569361</v>
      </c>
      <c r="G75" s="163">
        <v>5621764.581453466</v>
      </c>
      <c r="H75" s="163">
        <v>6674305.703157412</v>
      </c>
      <c r="I75" s="163">
        <v>7062761.5870606005</v>
      </c>
      <c r="J75" s="163">
        <v>6380938.684669124</v>
      </c>
      <c r="K75" s="163">
        <v>5252568.207694215</v>
      </c>
      <c r="L75" s="163">
        <v>5716274.498281213</v>
      </c>
      <c r="M75" s="163">
        <v>5617167.1108295405</v>
      </c>
      <c r="N75" s="163"/>
    </row>
    <row r="76" spans="1:14" ht="15">
      <c r="A76" s="156" t="s">
        <v>224</v>
      </c>
      <c r="B76" s="154" t="s">
        <v>193</v>
      </c>
      <c r="C76" s="164">
        <v>2550242.567788876</v>
      </c>
      <c r="D76" s="164">
        <v>2135575.689807551</v>
      </c>
      <c r="E76" s="164">
        <v>2435961.9750544573</v>
      </c>
      <c r="F76" s="164">
        <v>2463494.4596153735</v>
      </c>
      <c r="G76" s="164">
        <v>2405211.8609801205</v>
      </c>
      <c r="H76" s="164">
        <v>3059115.460546233</v>
      </c>
      <c r="I76" s="164">
        <v>3117120.500914436</v>
      </c>
      <c r="J76" s="164">
        <v>2734511.2946016155</v>
      </c>
      <c r="K76" s="164">
        <v>2145033.004129283</v>
      </c>
      <c r="L76" s="164">
        <v>2425581.049731692</v>
      </c>
      <c r="M76" s="164">
        <v>2463907.124503101</v>
      </c>
      <c r="N76" s="164"/>
    </row>
    <row r="77" spans="1:14" ht="15">
      <c r="A77" s="344"/>
      <c r="B77" s="157" t="s">
        <v>194</v>
      </c>
      <c r="C77" s="164">
        <v>1870470.9744023527</v>
      </c>
      <c r="D77" s="164">
        <v>1539601.256114193</v>
      </c>
      <c r="E77" s="164">
        <v>1597802.7334057384</v>
      </c>
      <c r="F77" s="164">
        <v>1235734.2878858012</v>
      </c>
      <c r="G77" s="164">
        <v>1443549.6933214422</v>
      </c>
      <c r="H77" s="164">
        <v>1798349.6493611792</v>
      </c>
      <c r="I77" s="164">
        <v>1837604.4712574931</v>
      </c>
      <c r="J77" s="164">
        <v>1427686.2368747515</v>
      </c>
      <c r="K77" s="164">
        <v>1126408.5536566898</v>
      </c>
      <c r="L77" s="164">
        <v>1225412.6274909722</v>
      </c>
      <c r="M77" s="164">
        <v>1113038.9296393117</v>
      </c>
      <c r="N77" s="164"/>
    </row>
    <row r="78" spans="1:14" ht="15">
      <c r="A78" s="344"/>
      <c r="B78" s="157" t="s">
        <v>195</v>
      </c>
      <c r="C78" s="164">
        <v>664851.4662344778</v>
      </c>
      <c r="D78" s="164">
        <v>712700.6847923367</v>
      </c>
      <c r="E78" s="164">
        <v>808938.9559310724</v>
      </c>
      <c r="F78" s="164">
        <v>558314.0746664191</v>
      </c>
      <c r="G78" s="164">
        <v>618956.8895766389</v>
      </c>
      <c r="H78" s="164">
        <v>700980.9862530024</v>
      </c>
      <c r="I78" s="164">
        <v>764677.5356208018</v>
      </c>
      <c r="J78" s="164">
        <v>974348.9209848491</v>
      </c>
      <c r="K78" s="164">
        <v>765182.9343823539</v>
      </c>
      <c r="L78" s="164">
        <v>752123.3422691304</v>
      </c>
      <c r="M78" s="164">
        <v>673164.9119860646</v>
      </c>
      <c r="N78" s="164"/>
    </row>
    <row r="79" spans="1:14" ht="15">
      <c r="A79" s="344"/>
      <c r="B79" s="157" t="s">
        <v>196</v>
      </c>
      <c r="C79" s="164">
        <v>1041918.156415622</v>
      </c>
      <c r="D79" s="164">
        <v>868748.910914849</v>
      </c>
      <c r="E79" s="164">
        <v>928337.5868219418</v>
      </c>
      <c r="F79" s="164">
        <v>600576.749572989</v>
      </c>
      <c r="G79" s="164">
        <v>327206.90558876155</v>
      </c>
      <c r="H79" s="164">
        <v>208151.39069143176</v>
      </c>
      <c r="I79" s="164">
        <v>299614.02449231275</v>
      </c>
      <c r="J79" s="164">
        <v>298644.0904991719</v>
      </c>
      <c r="K79" s="164">
        <v>225440.60734054685</v>
      </c>
      <c r="L79" s="164">
        <v>384051.9137422567</v>
      </c>
      <c r="M79" s="164">
        <v>592844.007170403</v>
      </c>
      <c r="N79" s="164"/>
    </row>
    <row r="80" spans="1:14" ht="15">
      <c r="A80" s="344"/>
      <c r="B80" s="157" t="s">
        <v>222</v>
      </c>
      <c r="C80" s="164">
        <v>932986.4078191966</v>
      </c>
      <c r="D80" s="164">
        <v>658573.5409681955</v>
      </c>
      <c r="E80" s="164">
        <v>677088.3783663651</v>
      </c>
      <c r="F80" s="164">
        <v>785046.1708287783</v>
      </c>
      <c r="G80" s="164">
        <v>826839.2319865022</v>
      </c>
      <c r="H80" s="164">
        <v>907708.2163055642</v>
      </c>
      <c r="I80" s="164">
        <v>1043745.0547755565</v>
      </c>
      <c r="J80" s="164">
        <v>945748.1417087354</v>
      </c>
      <c r="K80" s="164">
        <v>990503.1081853407</v>
      </c>
      <c r="L80" s="164">
        <v>929105.5650471626</v>
      </c>
      <c r="M80" s="164">
        <v>774212.1375306593</v>
      </c>
      <c r="N80" s="164"/>
    </row>
    <row r="81" spans="1:14" ht="25.5">
      <c r="A81" s="344"/>
      <c r="B81" s="158" t="s">
        <v>198</v>
      </c>
      <c r="C81" s="164">
        <v>103334.18426733464</v>
      </c>
      <c r="D81" s="164">
        <v>76907.86999713973</v>
      </c>
      <c r="E81" s="164">
        <v>47602.26809135341</v>
      </c>
      <c r="F81" s="164">
        <v>128500.18839742285</v>
      </c>
      <c r="G81" s="164">
        <v>37355.57896002572</v>
      </c>
      <c r="H81" s="164">
        <v>3373.921146953406</v>
      </c>
      <c r="I81" s="164">
        <v>1113.5238095238105</v>
      </c>
      <c r="J81" s="164">
        <v>0</v>
      </c>
      <c r="K81" s="164">
        <v>89389.31677112383</v>
      </c>
      <c r="L81" s="164">
        <v>57213.52090586392</v>
      </c>
      <c r="M81" s="164">
        <v>47527.72398941019</v>
      </c>
      <c r="N81" s="164"/>
    </row>
    <row r="82" spans="1:14" ht="15">
      <c r="A82" s="345"/>
      <c r="B82" s="160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</row>
    <row r="83" spans="1:14" ht="15">
      <c r="A83" s="166"/>
      <c r="B83" s="167" t="s">
        <v>223</v>
      </c>
      <c r="C83" s="162">
        <v>682633.8526397739</v>
      </c>
      <c r="D83" s="162">
        <v>646758.8548992617</v>
      </c>
      <c r="E83" s="162">
        <v>728814.2617673703</v>
      </c>
      <c r="F83" s="162">
        <v>662552.8147891841</v>
      </c>
      <c r="G83" s="162">
        <v>649125.4565839715</v>
      </c>
      <c r="H83" s="162">
        <v>725065.8946712266</v>
      </c>
      <c r="I83" s="162">
        <v>772106.3452886117</v>
      </c>
      <c r="J83" s="162">
        <v>730706.6799510787</v>
      </c>
      <c r="K83" s="162">
        <v>622163.2400180205</v>
      </c>
      <c r="L83" s="162">
        <v>659821.4708149761</v>
      </c>
      <c r="M83" s="162">
        <v>637664.0226253001</v>
      </c>
      <c r="N83" s="162"/>
    </row>
    <row r="84" spans="1:14" ht="15">
      <c r="A84" s="156" t="s">
        <v>225</v>
      </c>
      <c r="B84" s="154" t="s">
        <v>192</v>
      </c>
      <c r="C84" s="163">
        <v>664954.2791740416</v>
      </c>
      <c r="D84" s="163">
        <v>630931.1233941739</v>
      </c>
      <c r="E84" s="163">
        <v>718222.1610669221</v>
      </c>
      <c r="F84" s="163">
        <v>639395.4316840349</v>
      </c>
      <c r="G84" s="163">
        <v>642091.2631648912</v>
      </c>
      <c r="H84" s="163">
        <v>723663.1645124964</v>
      </c>
      <c r="I84" s="163">
        <v>771243.6151298815</v>
      </c>
      <c r="J84" s="163">
        <v>730706.6799510787</v>
      </c>
      <c r="K84" s="163">
        <v>609011.2283260194</v>
      </c>
      <c r="L84" s="163">
        <v>647864.7793783947</v>
      </c>
      <c r="M84" s="163">
        <v>629048.2492322491</v>
      </c>
      <c r="N84" s="163"/>
    </row>
    <row r="85" spans="1:14" ht="15">
      <c r="A85" s="344"/>
      <c r="B85" s="157" t="s">
        <v>193</v>
      </c>
      <c r="C85" s="164">
        <v>231870.82061544256</v>
      </c>
      <c r="D85" s="164">
        <v>222879.4645653174</v>
      </c>
      <c r="E85" s="164">
        <v>268236.2271759613</v>
      </c>
      <c r="F85" s="164">
        <v>274655.8095007174</v>
      </c>
      <c r="G85" s="164">
        <v>264296.9034779753</v>
      </c>
      <c r="H85" s="164">
        <v>312915.65676671657</v>
      </c>
      <c r="I85" s="164">
        <v>327324.5422204307</v>
      </c>
      <c r="J85" s="164">
        <v>304525.68431747216</v>
      </c>
      <c r="K85" s="164">
        <v>230512.30678986554</v>
      </c>
      <c r="L85" s="164">
        <v>259144.10531472383</v>
      </c>
      <c r="M85" s="164">
        <v>267695.7261511775</v>
      </c>
      <c r="N85" s="164"/>
    </row>
    <row r="86" spans="1:14" ht="15">
      <c r="A86" s="344"/>
      <c r="B86" s="157" t="s">
        <v>194</v>
      </c>
      <c r="C86" s="164">
        <v>146189.71603823104</v>
      </c>
      <c r="D86" s="164">
        <v>143687.6453897922</v>
      </c>
      <c r="E86" s="164">
        <v>165745.1864731739</v>
      </c>
      <c r="F86" s="164">
        <v>128897.82047463536</v>
      </c>
      <c r="G86" s="164">
        <v>144020.1946807771</v>
      </c>
      <c r="H86" s="164">
        <v>170588.2842941419</v>
      </c>
      <c r="I86" s="164">
        <v>175738.81811132454</v>
      </c>
      <c r="J86" s="164">
        <v>143443.65694406952</v>
      </c>
      <c r="K86" s="164">
        <v>110468.74832685465</v>
      </c>
      <c r="L86" s="164">
        <v>123674.59231956738</v>
      </c>
      <c r="M86" s="164">
        <v>108871.50686616928</v>
      </c>
      <c r="N86" s="164"/>
    </row>
    <row r="87" spans="1:14" ht="15">
      <c r="A87" s="344"/>
      <c r="B87" s="157" t="s">
        <v>195</v>
      </c>
      <c r="C87" s="164">
        <v>116625.97035215638</v>
      </c>
      <c r="D87" s="164">
        <v>124905.16530623639</v>
      </c>
      <c r="E87" s="164">
        <v>135126.8227171218</v>
      </c>
      <c r="F87" s="164">
        <v>96399.86061360921</v>
      </c>
      <c r="G87" s="164">
        <v>108526.9035881986</v>
      </c>
      <c r="H87" s="164">
        <v>121711.209560134</v>
      </c>
      <c r="I87" s="164">
        <v>130682.82082368144</v>
      </c>
      <c r="J87" s="164">
        <v>156689.54303843566</v>
      </c>
      <c r="K87" s="164">
        <v>135635.0793196388</v>
      </c>
      <c r="L87" s="164">
        <v>134201.88986677025</v>
      </c>
      <c r="M87" s="164">
        <v>122190.88686638405</v>
      </c>
      <c r="N87" s="164"/>
    </row>
    <row r="88" spans="1:14" ht="15">
      <c r="A88" s="344"/>
      <c r="B88" s="157" t="s">
        <v>196</v>
      </c>
      <c r="C88" s="164">
        <v>70167.30022400856</v>
      </c>
      <c r="D88" s="164">
        <v>66233.03626519778</v>
      </c>
      <c r="E88" s="164">
        <v>74054.11178537126</v>
      </c>
      <c r="F88" s="164">
        <v>49548.3122387286</v>
      </c>
      <c r="G88" s="164">
        <v>29769.344734682105</v>
      </c>
      <c r="H88" s="164">
        <v>17269.599250143066</v>
      </c>
      <c r="I88" s="164">
        <v>24789.72732474416</v>
      </c>
      <c r="J88" s="164">
        <v>26064.69264494329</v>
      </c>
      <c r="K88" s="164">
        <v>19691.930132594807</v>
      </c>
      <c r="L88" s="164">
        <v>30163.25062671712</v>
      </c>
      <c r="M88" s="164">
        <v>45604.129935841294</v>
      </c>
      <c r="N88" s="164"/>
    </row>
    <row r="89" spans="1:14" ht="15">
      <c r="A89" s="344"/>
      <c r="B89" s="157" t="s">
        <v>222</v>
      </c>
      <c r="C89" s="164">
        <v>100100.47194420302</v>
      </c>
      <c r="D89" s="164">
        <v>73225.81186763011</v>
      </c>
      <c r="E89" s="164">
        <v>75059.81291529373</v>
      </c>
      <c r="F89" s="164">
        <v>89893.62885634438</v>
      </c>
      <c r="G89" s="164">
        <v>95477.91668325814</v>
      </c>
      <c r="H89" s="164">
        <v>101178.41464136099</v>
      </c>
      <c r="I89" s="164">
        <v>112707.70664970076</v>
      </c>
      <c r="J89" s="164">
        <v>99983.10300615814</v>
      </c>
      <c r="K89" s="164">
        <v>112703.16375706549</v>
      </c>
      <c r="L89" s="164">
        <v>100680.9412506161</v>
      </c>
      <c r="M89" s="164">
        <v>84685.99941267702</v>
      </c>
      <c r="N89" s="164"/>
    </row>
    <row r="90" spans="1:14" ht="25.5">
      <c r="A90" s="344"/>
      <c r="B90" s="158" t="s">
        <v>198</v>
      </c>
      <c r="C90" s="168">
        <v>17679.573465732283</v>
      </c>
      <c r="D90" s="168">
        <v>15827.731505087866</v>
      </c>
      <c r="E90" s="168">
        <v>10592.100700448127</v>
      </c>
      <c r="F90" s="168">
        <v>23157.383105149238</v>
      </c>
      <c r="G90" s="168">
        <v>7034.193419080317</v>
      </c>
      <c r="H90" s="168">
        <v>1402.730158730159</v>
      </c>
      <c r="I90" s="168">
        <v>862.7301587301585</v>
      </c>
      <c r="J90" s="168">
        <v>0</v>
      </c>
      <c r="K90" s="168">
        <v>13152.01169200114</v>
      </c>
      <c r="L90" s="168">
        <v>11956.691436581383</v>
      </c>
      <c r="M90" s="168">
        <v>8615.773393051006</v>
      </c>
      <c r="N90" s="168"/>
    </row>
    <row r="91" spans="1:14" ht="15">
      <c r="A91" s="345"/>
      <c r="B91" s="160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</row>
    <row r="92" spans="1:14" ht="15">
      <c r="A92" s="350" t="s">
        <v>226</v>
      </c>
      <c r="B92" s="157" t="s">
        <v>223</v>
      </c>
      <c r="C92" s="169">
        <v>10.49435759627966</v>
      </c>
      <c r="D92" s="169">
        <v>9.26482553304599</v>
      </c>
      <c r="E92" s="169">
        <v>8.912739827454551</v>
      </c>
      <c r="F92" s="169">
        <v>8.711254110064047</v>
      </c>
      <c r="G92" s="169">
        <v>8.71806844580501</v>
      </c>
      <c r="H92" s="169">
        <v>9.2097555179206</v>
      </c>
      <c r="I92" s="169">
        <v>9.14883701445254</v>
      </c>
      <c r="J92" s="169">
        <v>8.73255830245911</v>
      </c>
      <c r="K92" s="169">
        <v>8.58610277957054</v>
      </c>
      <c r="L92" s="169">
        <v>8.750076004734998</v>
      </c>
      <c r="M92" s="169">
        <v>8.883510177502364</v>
      </c>
      <c r="N92" s="169"/>
    </row>
    <row r="93" spans="1:14" ht="15">
      <c r="A93" s="344"/>
      <c r="B93" s="154" t="s">
        <v>192</v>
      </c>
      <c r="C93" s="170">
        <v>10.61797749678449</v>
      </c>
      <c r="D93" s="170">
        <v>9.375349960191468</v>
      </c>
      <c r="E93" s="170">
        <v>8.977904023458215</v>
      </c>
      <c r="F93" s="170">
        <v>8.82578364331824</v>
      </c>
      <c r="G93" s="170">
        <v>8.755398031338386</v>
      </c>
      <c r="H93" s="170">
        <v>9.222945191156207</v>
      </c>
      <c r="I93" s="170">
        <v>9.157627302848002</v>
      </c>
      <c r="J93" s="170">
        <v>8.73255830245911</v>
      </c>
      <c r="K93" s="170">
        <v>8.624747727774865</v>
      </c>
      <c r="L93" s="170">
        <v>8.823252444384758</v>
      </c>
      <c r="M93" s="170">
        <v>8.929628399228948</v>
      </c>
      <c r="N93" s="170"/>
    </row>
    <row r="94" spans="1:14" ht="15">
      <c r="A94" s="344"/>
      <c r="B94" s="157" t="s">
        <v>193</v>
      </c>
      <c r="C94" s="171">
        <v>10.998548937808996</v>
      </c>
      <c r="D94" s="171">
        <v>9.581751705894357</v>
      </c>
      <c r="E94" s="171">
        <v>9.081405597971228</v>
      </c>
      <c r="F94" s="171">
        <v>8.969387773350336</v>
      </c>
      <c r="G94" s="171">
        <v>9.100416347407394</v>
      </c>
      <c r="H94" s="171">
        <v>9.776166178948504</v>
      </c>
      <c r="I94" s="171">
        <v>9.523027145380588</v>
      </c>
      <c r="J94" s="171">
        <v>8.979575239213158</v>
      </c>
      <c r="K94" s="171">
        <v>9.305503181158523</v>
      </c>
      <c r="L94" s="171">
        <v>9.359969993474813</v>
      </c>
      <c r="M94" s="171">
        <v>9.204133214706774</v>
      </c>
      <c r="N94" s="171"/>
    </row>
    <row r="95" spans="1:14" ht="15">
      <c r="A95" s="344"/>
      <c r="B95" s="157" t="s">
        <v>194</v>
      </c>
      <c r="C95" s="171">
        <v>12.79481912334513</v>
      </c>
      <c r="D95" s="171">
        <v>10.714917430358065</v>
      </c>
      <c r="E95" s="171">
        <v>9.640115453152813</v>
      </c>
      <c r="F95" s="171">
        <v>9.586929269521436</v>
      </c>
      <c r="G95" s="171">
        <v>10.023244979782813</v>
      </c>
      <c r="H95" s="171">
        <v>10.542046640555466</v>
      </c>
      <c r="I95" s="171">
        <v>10.456451744733105</v>
      </c>
      <c r="J95" s="171">
        <v>9.952940877904586</v>
      </c>
      <c r="K95" s="171">
        <v>10.196626382729304</v>
      </c>
      <c r="L95" s="171">
        <v>9.908361972397556</v>
      </c>
      <c r="M95" s="171">
        <v>10.223418061141738</v>
      </c>
      <c r="N95" s="171"/>
    </row>
    <row r="96" spans="1:14" ht="15">
      <c r="A96" s="344"/>
      <c r="B96" s="157" t="s">
        <v>195</v>
      </c>
      <c r="C96" s="171">
        <v>5.700715408642985</v>
      </c>
      <c r="D96" s="171">
        <v>5.705934442702765</v>
      </c>
      <c r="E96" s="171">
        <v>5.986516515855089</v>
      </c>
      <c r="F96" s="171">
        <v>5.791648152939334</v>
      </c>
      <c r="G96" s="171">
        <v>5.70325761734849</v>
      </c>
      <c r="H96" s="171">
        <v>5.759379015181572</v>
      </c>
      <c r="I96" s="171">
        <v>5.8514005957409845</v>
      </c>
      <c r="J96" s="171">
        <v>6.218340433514718</v>
      </c>
      <c r="K96" s="171">
        <v>5.6414825590886934</v>
      </c>
      <c r="L96" s="171">
        <v>5.604416920028514</v>
      </c>
      <c r="M96" s="171">
        <v>5.5091253468204355</v>
      </c>
      <c r="N96" s="171"/>
    </row>
    <row r="97" spans="1:14" ht="15">
      <c r="A97" s="344"/>
      <c r="B97" s="157" t="s">
        <v>196</v>
      </c>
      <c r="C97" s="171">
        <v>14.84905580076911</v>
      </c>
      <c r="D97" s="171">
        <v>13.116549684305113</v>
      </c>
      <c r="E97" s="171">
        <v>12.535935742670357</v>
      </c>
      <c r="F97" s="171">
        <v>12.121033440641764</v>
      </c>
      <c r="G97" s="171">
        <v>10.991404362607838</v>
      </c>
      <c r="H97" s="171">
        <v>12.053052747573593</v>
      </c>
      <c r="I97" s="171">
        <v>12.086217027213909</v>
      </c>
      <c r="J97" s="171">
        <v>11.457802114428949</v>
      </c>
      <c r="K97" s="171">
        <v>11.448375340687871</v>
      </c>
      <c r="L97" s="171">
        <v>12.732444473411048</v>
      </c>
      <c r="M97" s="171">
        <v>12.999787694764763</v>
      </c>
      <c r="N97" s="171"/>
    </row>
    <row r="98" spans="1:14" ht="15">
      <c r="A98" s="344"/>
      <c r="B98" s="157" t="s">
        <v>222</v>
      </c>
      <c r="C98" s="171">
        <v>9.32049959104341</v>
      </c>
      <c r="D98" s="171">
        <v>8.993734916298303</v>
      </c>
      <c r="E98" s="171">
        <v>9.020651025742241</v>
      </c>
      <c r="F98" s="171">
        <v>8.733056845255753</v>
      </c>
      <c r="G98" s="171">
        <v>8.660004959361318</v>
      </c>
      <c r="H98" s="171">
        <v>8.971362315994421</v>
      </c>
      <c r="I98" s="171">
        <v>9.260636080721174</v>
      </c>
      <c r="J98" s="171">
        <v>9.459079717204666</v>
      </c>
      <c r="K98" s="171">
        <v>8.788600738133626</v>
      </c>
      <c r="L98" s="171">
        <v>9.228216914802404</v>
      </c>
      <c r="M98" s="171">
        <v>9.142150330633804</v>
      </c>
      <c r="N98" s="171"/>
    </row>
    <row r="99" spans="1:14" ht="25.5">
      <c r="A99" s="344"/>
      <c r="B99" s="158" t="s">
        <v>198</v>
      </c>
      <c r="C99" s="172">
        <v>5.84483468832683</v>
      </c>
      <c r="D99" s="172">
        <v>4.859058290976031</v>
      </c>
      <c r="E99" s="172">
        <v>4.494129109756242</v>
      </c>
      <c r="F99" s="172">
        <v>5.548994366675644</v>
      </c>
      <c r="G99" s="172">
        <v>5.310570343246228</v>
      </c>
      <c r="H99" s="172">
        <v>2.4052531600287934</v>
      </c>
      <c r="I99" s="172">
        <v>1.2906976744186063</v>
      </c>
      <c r="J99" s="172">
        <v>0</v>
      </c>
      <c r="K99" s="172">
        <v>6.79662692403848</v>
      </c>
      <c r="L99" s="172">
        <v>4.785062925586564</v>
      </c>
      <c r="M99" s="172">
        <v>5.5163618889678965</v>
      </c>
      <c r="N99" s="172"/>
    </row>
    <row r="100" spans="1:14" ht="15">
      <c r="A100" s="345"/>
      <c r="B100" s="160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</row>
    <row r="101" spans="1:14" ht="15">
      <c r="A101" s="350" t="s">
        <v>227</v>
      </c>
      <c r="B101" s="173" t="s">
        <v>228</v>
      </c>
      <c r="C101" s="155">
        <v>199.33979902980948</v>
      </c>
      <c r="D101" s="155">
        <v>206.96996680271192</v>
      </c>
      <c r="E101" s="155">
        <v>188.53250894405312</v>
      </c>
      <c r="F101" s="155">
        <v>190.35788056955263</v>
      </c>
      <c r="G101" s="155">
        <v>193.07122574008358</v>
      </c>
      <c r="H101" s="155">
        <v>193.87352905139568</v>
      </c>
      <c r="I101" s="155">
        <v>190.92245262080803</v>
      </c>
      <c r="J101" s="155">
        <v>197.72824178507278</v>
      </c>
      <c r="K101" s="155">
        <v>202.26823497616286</v>
      </c>
      <c r="L101" s="155">
        <v>198.15825372741904</v>
      </c>
      <c r="M101" s="155">
        <v>194.41968878357338</v>
      </c>
      <c r="N101" s="155"/>
    </row>
    <row r="102" spans="1:14" ht="15">
      <c r="A102" s="344"/>
      <c r="B102" s="154" t="s">
        <v>192</v>
      </c>
      <c r="C102" s="155">
        <v>201.34932118345813</v>
      </c>
      <c r="D102" s="155">
        <v>208.88637082066703</v>
      </c>
      <c r="E102" s="155">
        <v>189.45301334375046</v>
      </c>
      <c r="F102" s="155">
        <v>193.16161066802388</v>
      </c>
      <c r="G102" s="155">
        <v>193.9178326061034</v>
      </c>
      <c r="H102" s="155">
        <v>193.93591039683648</v>
      </c>
      <c r="I102" s="155">
        <v>190.92463916261826</v>
      </c>
      <c r="J102" s="155">
        <v>197.72824178507278</v>
      </c>
      <c r="K102" s="155">
        <v>204.505526333667</v>
      </c>
      <c r="L102" s="155">
        <v>199.59707100912345</v>
      </c>
      <c r="M102" s="155">
        <v>195.5719069018552</v>
      </c>
      <c r="N102" s="155"/>
    </row>
    <row r="103" spans="1:14" ht="15">
      <c r="A103" s="344"/>
      <c r="B103" s="157" t="s">
        <v>193</v>
      </c>
      <c r="C103" s="155">
        <v>159.48439446704728</v>
      </c>
      <c r="D103" s="155">
        <v>173.4500420655362</v>
      </c>
      <c r="E103" s="155">
        <v>159.02398120127668</v>
      </c>
      <c r="F103" s="155">
        <v>161.41416609868708</v>
      </c>
      <c r="G103" s="155">
        <v>155.154903728963</v>
      </c>
      <c r="H103" s="155">
        <v>160.99607307747425</v>
      </c>
      <c r="I103" s="155">
        <v>155.2483714046533</v>
      </c>
      <c r="J103" s="155">
        <v>162.70060666499498</v>
      </c>
      <c r="K103" s="155">
        <v>158.17848759346117</v>
      </c>
      <c r="L103" s="155">
        <v>165.50521704336913</v>
      </c>
      <c r="M103" s="155">
        <v>161.89179493927293</v>
      </c>
      <c r="N103" s="155"/>
    </row>
    <row r="104" spans="1:14" ht="15">
      <c r="A104" s="344"/>
      <c r="B104" s="157" t="s">
        <v>194</v>
      </c>
      <c r="C104" s="155">
        <v>212.61026372473796</v>
      </c>
      <c r="D104" s="155">
        <v>216.6821628607921</v>
      </c>
      <c r="E104" s="155">
        <v>190.96513883325875</v>
      </c>
      <c r="F104" s="155">
        <v>196.06753714042702</v>
      </c>
      <c r="G104" s="155">
        <v>194.70657176862557</v>
      </c>
      <c r="H104" s="155">
        <v>196.98388463747784</v>
      </c>
      <c r="I104" s="155">
        <v>206.84803482239002</v>
      </c>
      <c r="J104" s="155">
        <v>207.3368895801239</v>
      </c>
      <c r="K104" s="155">
        <v>207.71387700800955</v>
      </c>
      <c r="L104" s="155">
        <v>216.65908390006683</v>
      </c>
      <c r="M104" s="155">
        <v>212.9123809324663</v>
      </c>
      <c r="N104" s="155"/>
    </row>
    <row r="105" spans="1:14" ht="15">
      <c r="A105" s="344"/>
      <c r="B105" s="157" t="s">
        <v>195</v>
      </c>
      <c r="C105" s="155">
        <v>290.8284283036154</v>
      </c>
      <c r="D105" s="155">
        <v>286.0449033683236</v>
      </c>
      <c r="E105" s="155">
        <v>261.5219363532777</v>
      </c>
      <c r="F105" s="155">
        <v>272.7821391572863</v>
      </c>
      <c r="G105" s="155">
        <v>279.8391283899049</v>
      </c>
      <c r="H105" s="155">
        <v>282.81342601799236</v>
      </c>
      <c r="I105" s="155">
        <v>267.8887463178972</v>
      </c>
      <c r="J105" s="155">
        <v>251.37977227133155</v>
      </c>
      <c r="K105" s="155">
        <v>283.9390076345355</v>
      </c>
      <c r="L105" s="155">
        <v>282.6584908684053</v>
      </c>
      <c r="M105" s="155">
        <v>277.8906998761912</v>
      </c>
      <c r="N105" s="155"/>
    </row>
    <row r="106" spans="1:14" ht="15">
      <c r="A106" s="344"/>
      <c r="B106" s="157" t="s">
        <v>196</v>
      </c>
      <c r="C106" s="155">
        <v>172.63168018567572</v>
      </c>
      <c r="D106" s="155">
        <v>170.91160937074335</v>
      </c>
      <c r="E106" s="155">
        <v>150.9932487276019</v>
      </c>
      <c r="F106" s="155">
        <v>157.78998509608843</v>
      </c>
      <c r="G106" s="155">
        <v>152.17769890723196</v>
      </c>
      <c r="H106" s="155">
        <v>148.78109507479803</v>
      </c>
      <c r="I106" s="155">
        <v>148.84383283783382</v>
      </c>
      <c r="J106" s="155">
        <v>169.99215903689944</v>
      </c>
      <c r="K106" s="155">
        <v>166.69172328841861</v>
      </c>
      <c r="L106" s="155">
        <v>163.97000067667534</v>
      </c>
      <c r="M106" s="155">
        <v>155.25186439275276</v>
      </c>
      <c r="N106" s="155"/>
    </row>
    <row r="107" spans="1:14" ht="15">
      <c r="A107" s="344"/>
      <c r="B107" s="157" t="s">
        <v>222</v>
      </c>
      <c r="C107" s="155">
        <v>261.5147936598598</v>
      </c>
      <c r="D107" s="155">
        <v>272.1657801550039</v>
      </c>
      <c r="E107" s="155">
        <v>261.9873741519706</v>
      </c>
      <c r="F107" s="155">
        <v>258.6466954425709</v>
      </c>
      <c r="G107" s="155">
        <v>257.49797260367984</v>
      </c>
      <c r="H107" s="155">
        <v>240.6282620723386</v>
      </c>
      <c r="I107" s="155">
        <v>225.12992554477998</v>
      </c>
      <c r="J107" s="155">
        <v>237.98550937657194</v>
      </c>
      <c r="K107" s="155">
        <v>248.42536413476145</v>
      </c>
      <c r="L107" s="155">
        <v>213.58338343202092</v>
      </c>
      <c r="M107" s="155">
        <v>237.12824029882944</v>
      </c>
      <c r="N107" s="155"/>
    </row>
    <row r="108" spans="1:14" ht="25.5">
      <c r="A108" s="344"/>
      <c r="B108" s="158" t="s">
        <v>198</v>
      </c>
      <c r="C108" s="174">
        <v>62.036058529787475</v>
      </c>
      <c r="D108" s="174">
        <v>59.573956411072245</v>
      </c>
      <c r="E108" s="174">
        <v>63.84240631163708</v>
      </c>
      <c r="F108" s="174">
        <v>67.23032845912263</v>
      </c>
      <c r="G108" s="174">
        <v>65.66255944960061</v>
      </c>
      <c r="H108" s="174">
        <v>70.47047619047619</v>
      </c>
      <c r="I108" s="174">
        <v>177.05384615384614</v>
      </c>
      <c r="J108" s="174">
        <v>0</v>
      </c>
      <c r="K108" s="174">
        <v>70.80369446664884</v>
      </c>
      <c r="L108" s="174">
        <v>54.40421788288992</v>
      </c>
      <c r="M108" s="174">
        <v>58.242292198025</v>
      </c>
      <c r="N108" s="174"/>
    </row>
    <row r="109" spans="1:14" ht="15">
      <c r="A109" s="345"/>
      <c r="B109" s="157"/>
      <c r="C109" s="175"/>
      <c r="D109" s="175"/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</row>
    <row r="110" spans="1:14" ht="15">
      <c r="A110" s="350" t="s">
        <v>229</v>
      </c>
      <c r="B110" s="173" t="s">
        <v>228</v>
      </c>
      <c r="C110" s="176">
        <v>2091.943134189342</v>
      </c>
      <c r="D110" s="176">
        <v>1917.5406330074463</v>
      </c>
      <c r="E110" s="176">
        <v>1680.3412012355939</v>
      </c>
      <c r="F110" s="176">
        <v>1658.255869494596</v>
      </c>
      <c r="G110" s="176">
        <v>1683.2081609175186</v>
      </c>
      <c r="H110" s="176">
        <v>1785.527803959831</v>
      </c>
      <c r="I110" s="176">
        <v>1746.71840142731</v>
      </c>
      <c r="J110" s="176">
        <v>1726.6733994308795</v>
      </c>
      <c r="K110" s="176">
        <v>1736.6958545476589</v>
      </c>
      <c r="L110" s="176">
        <v>1733.899781080479</v>
      </c>
      <c r="M110" s="176">
        <v>1727.1292840157162</v>
      </c>
      <c r="N110" s="176"/>
    </row>
    <row r="111" spans="1:14" ht="15">
      <c r="A111" s="344" t="s">
        <v>230</v>
      </c>
      <c r="B111" s="154" t="s">
        <v>192</v>
      </c>
      <c r="C111" s="155">
        <v>2137.922561318791</v>
      </c>
      <c r="D111" s="155">
        <v>1958.3828283580808</v>
      </c>
      <c r="E111" s="155">
        <v>1700.8909707551402</v>
      </c>
      <c r="F111" s="155">
        <v>1704.8025839508516</v>
      </c>
      <c r="G111" s="155">
        <v>1697.8278098408846</v>
      </c>
      <c r="H111" s="155">
        <v>1788.660272187004</v>
      </c>
      <c r="I111" s="155">
        <v>1748.4166883819962</v>
      </c>
      <c r="J111" s="155">
        <v>1726.6733994308795</v>
      </c>
      <c r="K111" s="155">
        <v>1763.808573563697</v>
      </c>
      <c r="L111" s="155">
        <v>1761.0953446732867</v>
      </c>
      <c r="M111" s="155">
        <v>1746.384453962166</v>
      </c>
      <c r="N111" s="155"/>
    </row>
    <row r="112" spans="1:14" ht="15">
      <c r="A112" s="344"/>
      <c r="B112" s="157" t="s">
        <v>193</v>
      </c>
      <c r="C112" s="155">
        <v>1754.0969173626538</v>
      </c>
      <c r="D112" s="155">
        <v>1661.9552364488995</v>
      </c>
      <c r="E112" s="155">
        <v>1444.1612730929455</v>
      </c>
      <c r="F112" s="155">
        <v>1447.7862478511042</v>
      </c>
      <c r="G112" s="155">
        <v>1411.9742222754755</v>
      </c>
      <c r="H112" s="155">
        <v>1573.9243645635256</v>
      </c>
      <c r="I112" s="155">
        <v>1478.4344551626411</v>
      </c>
      <c r="J112" s="155">
        <v>1460.9823390139481</v>
      </c>
      <c r="K112" s="155">
        <v>1471.9304194917968</v>
      </c>
      <c r="L112" s="155">
        <v>1549.1238652894713</v>
      </c>
      <c r="M112" s="155">
        <v>1490.0736469890599</v>
      </c>
      <c r="N112" s="155"/>
    </row>
    <row r="113" spans="1:14" ht="15">
      <c r="A113" s="344"/>
      <c r="B113" s="157" t="s">
        <v>194</v>
      </c>
      <c r="C113" s="155">
        <v>2720.309868124729</v>
      </c>
      <c r="D113" s="155">
        <v>2321.7314836847863</v>
      </c>
      <c r="E113" s="155">
        <v>1840.9259858799699</v>
      </c>
      <c r="F113" s="155">
        <v>1879.685610614541</v>
      </c>
      <c r="G113" s="155">
        <v>1951.5916680105981</v>
      </c>
      <c r="H113" s="155">
        <v>2076.6132992860885</v>
      </c>
      <c r="I113" s="155">
        <v>2162.8964946131937</v>
      </c>
      <c r="J113" s="155">
        <v>2063.611803799605</v>
      </c>
      <c r="K113" s="155">
        <v>2117.9807983588603</v>
      </c>
      <c r="L113" s="155">
        <v>2146.7366278899135</v>
      </c>
      <c r="M113" s="155">
        <v>2176.692280665666</v>
      </c>
      <c r="N113" s="155"/>
    </row>
    <row r="114" spans="1:14" ht="15">
      <c r="A114" s="344"/>
      <c r="B114" s="157" t="s">
        <v>195</v>
      </c>
      <c r="C114" s="155">
        <v>1657.930102501842</v>
      </c>
      <c r="D114" s="155">
        <v>1632.1534662889019</v>
      </c>
      <c r="E114" s="155">
        <v>1565.6053912373006</v>
      </c>
      <c r="F114" s="155">
        <v>1579.8581724051373</v>
      </c>
      <c r="G114" s="155">
        <v>1595.9946406218871</v>
      </c>
      <c r="H114" s="155">
        <v>1628.829711019631</v>
      </c>
      <c r="I114" s="155">
        <v>1567.5243697968488</v>
      </c>
      <c r="J114" s="155">
        <v>1563.165002082543</v>
      </c>
      <c r="K114" s="155">
        <v>1601.8369594151834</v>
      </c>
      <c r="L114" s="155">
        <v>1584.1360288126161</v>
      </c>
      <c r="M114" s="155">
        <v>1530.9346983335954</v>
      </c>
      <c r="N114" s="155"/>
    </row>
    <row r="115" spans="1:14" ht="15">
      <c r="A115" s="344"/>
      <c r="B115" s="157" t="s">
        <v>196</v>
      </c>
      <c r="C115" s="155">
        <v>2563.4174520576253</v>
      </c>
      <c r="D115" s="155">
        <v>2241.7706159359022</v>
      </c>
      <c r="E115" s="155">
        <v>1892.84166362626</v>
      </c>
      <c r="F115" s="155">
        <v>1912.5776859480534</v>
      </c>
      <c r="G115" s="155">
        <v>1672.6466236605713</v>
      </c>
      <c r="H115" s="155">
        <v>1793.2663867783024</v>
      </c>
      <c r="I115" s="155">
        <v>1798.9588668404076</v>
      </c>
      <c r="J115" s="155">
        <v>1947.736519249329</v>
      </c>
      <c r="K115" s="155">
        <v>1908.3494143918979</v>
      </c>
      <c r="L115" s="155">
        <v>2087.7389289209405</v>
      </c>
      <c r="M115" s="155">
        <v>2018.2412763221948</v>
      </c>
      <c r="N115" s="155"/>
    </row>
    <row r="116" spans="1:14" ht="15">
      <c r="A116" s="344"/>
      <c r="B116" s="157" t="s">
        <v>222</v>
      </c>
      <c r="C116" s="155">
        <v>2437.4485273585256</v>
      </c>
      <c r="D116" s="155">
        <v>2447.7868800016263</v>
      </c>
      <c r="E116" s="155">
        <v>2363.2966753754895</v>
      </c>
      <c r="F116" s="155">
        <v>2258.7762941375236</v>
      </c>
      <c r="G116" s="155">
        <v>2229.933719773352</v>
      </c>
      <c r="H116" s="155">
        <v>2158.7633225190084</v>
      </c>
      <c r="I116" s="155">
        <v>2084.8463113500607</v>
      </c>
      <c r="J116" s="155">
        <v>2251.1239047325525</v>
      </c>
      <c r="K116" s="155">
        <v>2183.3113386058794</v>
      </c>
      <c r="L116" s="155">
        <v>1970.9937917081031</v>
      </c>
      <c r="M116" s="155">
        <v>2167.8620204505555</v>
      </c>
      <c r="N116" s="155"/>
    </row>
    <row r="117" spans="1:14" ht="25.5">
      <c r="A117" s="344"/>
      <c r="B117" s="158" t="s">
        <v>198</v>
      </c>
      <c r="C117" s="174">
        <v>362.59050682197534</v>
      </c>
      <c r="D117" s="174">
        <v>289.4733268254653</v>
      </c>
      <c r="E117" s="174">
        <v>286.91601664201386</v>
      </c>
      <c r="F117" s="174">
        <v>373.06071388942473</v>
      </c>
      <c r="G117" s="174">
        <v>348.7056408746914</v>
      </c>
      <c r="H117" s="174">
        <v>169.4993355458767</v>
      </c>
      <c r="I117" s="174">
        <v>228.52298747763894</v>
      </c>
      <c r="J117" s="174">
        <v>0</v>
      </c>
      <c r="K117" s="174">
        <v>481.2262961334199</v>
      </c>
      <c r="L117" s="174">
        <v>260.32760598695006</v>
      </c>
      <c r="M117" s="174">
        <v>321.28556100731737</v>
      </c>
      <c r="N117" s="174"/>
    </row>
    <row r="118" spans="1:14" ht="15">
      <c r="A118" s="345"/>
      <c r="B118" s="177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</row>
    <row r="119" spans="1:14" ht="15">
      <c r="A119" s="150" t="s">
        <v>2</v>
      </c>
      <c r="B119" s="179" t="s">
        <v>207</v>
      </c>
      <c r="C119" s="180" t="s">
        <v>208</v>
      </c>
      <c r="D119" s="152" t="s">
        <v>209</v>
      </c>
      <c r="E119" s="152" t="s">
        <v>210</v>
      </c>
      <c r="F119" s="152" t="s">
        <v>211</v>
      </c>
      <c r="G119" s="152" t="s">
        <v>212</v>
      </c>
      <c r="H119" s="152" t="s">
        <v>213</v>
      </c>
      <c r="I119" s="152" t="s">
        <v>214</v>
      </c>
      <c r="J119" s="152" t="s">
        <v>231</v>
      </c>
      <c r="K119" s="152" t="s">
        <v>216</v>
      </c>
      <c r="L119" s="152" t="s">
        <v>217</v>
      </c>
      <c r="M119" s="152" t="s">
        <v>218</v>
      </c>
      <c r="N119" s="152" t="s">
        <v>219</v>
      </c>
    </row>
    <row r="120" spans="1:14" ht="15">
      <c r="A120" s="153"/>
      <c r="B120" s="154" t="s">
        <v>220</v>
      </c>
      <c r="C120" s="155">
        <v>1428.0312011949936</v>
      </c>
      <c r="D120" s="155">
        <v>2668.217585221695</v>
      </c>
      <c r="E120" s="155">
        <v>3892.87421731751</v>
      </c>
      <c r="F120" s="155">
        <v>4991.556311291842</v>
      </c>
      <c r="G120" s="155">
        <v>6084.169577273294</v>
      </c>
      <c r="H120" s="155">
        <v>7378.794891911778</v>
      </c>
      <c r="I120" s="155">
        <v>8727.447253086186</v>
      </c>
      <c r="J120" s="155">
        <v>9989.139040144166</v>
      </c>
      <c r="K120" s="155">
        <v>11069.647359935401</v>
      </c>
      <c r="L120" s="155">
        <v>12213.71166373369</v>
      </c>
      <c r="M120" s="155">
        <v>13315.039870573104</v>
      </c>
      <c r="N120" s="155"/>
    </row>
    <row r="121" spans="1:14" ht="15">
      <c r="A121" s="156"/>
      <c r="B121" s="154" t="s">
        <v>192</v>
      </c>
      <c r="C121" s="155">
        <v>1421.6207556916575</v>
      </c>
      <c r="D121" s="155">
        <v>2657.225433623481</v>
      </c>
      <c r="E121" s="155">
        <v>3878.843022378452</v>
      </c>
      <c r="F121" s="155">
        <v>4968.8860064797655</v>
      </c>
      <c r="G121" s="155">
        <v>6059.046409536981</v>
      </c>
      <c r="H121" s="155">
        <v>7353.433962345611</v>
      </c>
      <c r="I121" s="155">
        <v>8701.889169846758</v>
      </c>
      <c r="J121" s="155">
        <v>9963.580956904738</v>
      </c>
      <c r="K121" s="155">
        <v>11037.760182822729</v>
      </c>
      <c r="L121" s="155">
        <v>12178.711829763806</v>
      </c>
      <c r="M121" s="155">
        <v>13277.271913015124</v>
      </c>
      <c r="N121" s="155"/>
    </row>
    <row r="122" spans="1:14" ht="15">
      <c r="A122" s="156" t="s">
        <v>232</v>
      </c>
      <c r="B122" s="157" t="s">
        <v>193</v>
      </c>
      <c r="C122" s="155">
        <v>406.7238916678967</v>
      </c>
      <c r="D122" s="155">
        <v>777.1395848991529</v>
      </c>
      <c r="E122" s="155">
        <v>1164.5159562272377</v>
      </c>
      <c r="F122" s="155">
        <v>1562.158860114789</v>
      </c>
      <c r="G122" s="155">
        <v>1935.3392748529195</v>
      </c>
      <c r="H122" s="155">
        <v>2427.8448510914523</v>
      </c>
      <c r="I122" s="155">
        <v>2911.7727323304757</v>
      </c>
      <c r="J122" s="155">
        <v>3356.6793788944397</v>
      </c>
      <c r="K122" s="155">
        <v>3695.9774553256684</v>
      </c>
      <c r="L122" s="155">
        <v>4097.423773417795</v>
      </c>
      <c r="M122" s="155">
        <v>4496.310120367265</v>
      </c>
      <c r="N122" s="155"/>
    </row>
    <row r="123" spans="1:14" ht="15">
      <c r="A123" s="344"/>
      <c r="B123" s="157" t="s">
        <v>194</v>
      </c>
      <c r="C123" s="155">
        <v>397.6813271571518</v>
      </c>
      <c r="D123" s="155">
        <v>731.2854572751675</v>
      </c>
      <c r="E123" s="155">
        <v>1036.4100780881545</v>
      </c>
      <c r="F123" s="155">
        <v>1278.697456473903</v>
      </c>
      <c r="G123" s="155">
        <v>1559.7660684381717</v>
      </c>
      <c r="H123" s="155">
        <v>1914.011968305783</v>
      </c>
      <c r="I123" s="155">
        <v>2294.1168419662326</v>
      </c>
      <c r="J123" s="155">
        <v>2590.1288656161955</v>
      </c>
      <c r="K123" s="155">
        <v>2824.099553391211</v>
      </c>
      <c r="L123" s="155">
        <v>3089.5963306629787</v>
      </c>
      <c r="M123" s="155">
        <v>3326.5760992430087</v>
      </c>
      <c r="N123" s="155"/>
    </row>
    <row r="124" spans="1:14" ht="15">
      <c r="A124" s="344"/>
      <c r="B124" s="157" t="s">
        <v>195</v>
      </c>
      <c r="C124" s="155">
        <v>193.3577069803274</v>
      </c>
      <c r="D124" s="155">
        <v>397.2221054922894</v>
      </c>
      <c r="E124" s="155">
        <v>608.7773876389822</v>
      </c>
      <c r="F124" s="155">
        <v>761.0754952481088</v>
      </c>
      <c r="G124" s="155">
        <v>934.2838517381621</v>
      </c>
      <c r="H124" s="155">
        <v>1132.5306860338449</v>
      </c>
      <c r="I124" s="155">
        <v>1337.3791923887607</v>
      </c>
      <c r="J124" s="155">
        <v>1582.3108022587496</v>
      </c>
      <c r="K124" s="155">
        <v>1799.576085306157</v>
      </c>
      <c r="L124" s="155">
        <v>2012.1701341788505</v>
      </c>
      <c r="M124" s="155">
        <v>2199.2364027027525</v>
      </c>
      <c r="N124" s="155"/>
    </row>
    <row r="125" spans="1:14" ht="15">
      <c r="A125" s="344"/>
      <c r="B125" s="157" t="s">
        <v>196</v>
      </c>
      <c r="C125" s="155">
        <v>179.86808195799048</v>
      </c>
      <c r="D125" s="155">
        <v>328.34735646152785</v>
      </c>
      <c r="E125" s="155">
        <v>468.52006461171504</v>
      </c>
      <c r="F125" s="155">
        <v>563.2850609758942</v>
      </c>
      <c r="G125" s="155">
        <v>613.0786549349478</v>
      </c>
      <c r="H125" s="155">
        <v>644.0476467833612</v>
      </c>
      <c r="I125" s="155">
        <v>688.6433465607656</v>
      </c>
      <c r="J125" s="155">
        <v>739.410500288331</v>
      </c>
      <c r="K125" s="155">
        <v>776.9895836251145</v>
      </c>
      <c r="L125" s="155">
        <v>839.9625761813109</v>
      </c>
      <c r="M125" s="155">
        <v>932.0027135885864</v>
      </c>
      <c r="N125" s="155"/>
    </row>
    <row r="126" spans="1:14" ht="15">
      <c r="A126" s="344"/>
      <c r="B126" s="157" t="s">
        <v>222</v>
      </c>
      <c r="C126" s="155">
        <v>243.98974792829102</v>
      </c>
      <c r="D126" s="155">
        <v>423.2309294953434</v>
      </c>
      <c r="E126" s="155">
        <v>600.6195358123633</v>
      </c>
      <c r="F126" s="155">
        <v>803.6691336670708</v>
      </c>
      <c r="G126" s="155">
        <v>1016.5785595727789</v>
      </c>
      <c r="H126" s="155">
        <v>1234.9988101311692</v>
      </c>
      <c r="I126" s="155">
        <v>1469.9770566005225</v>
      </c>
      <c r="J126" s="155">
        <v>1695.0514098470221</v>
      </c>
      <c r="K126" s="155">
        <v>1941.1175051745784</v>
      </c>
      <c r="L126" s="155">
        <v>2139.559015322871</v>
      </c>
      <c r="M126" s="155">
        <v>2323.1465771135113</v>
      </c>
      <c r="N126" s="155"/>
    </row>
    <row r="127" spans="1:14" ht="25.5">
      <c r="A127" s="344"/>
      <c r="B127" s="158" t="s">
        <v>198</v>
      </c>
      <c r="C127" s="155">
        <v>6.4104455033362155</v>
      </c>
      <c r="D127" s="155">
        <v>10.992151598214228</v>
      </c>
      <c r="E127" s="155">
        <v>14.03119493905789</v>
      </c>
      <c r="F127" s="155">
        <v>22.67030481207577</v>
      </c>
      <c r="G127" s="155">
        <v>25.12316773631271</v>
      </c>
      <c r="H127" s="155">
        <v>25.360929566167634</v>
      </c>
      <c r="I127" s="155">
        <v>25.558083239427706</v>
      </c>
      <c r="J127" s="155">
        <v>25.558083239427706</v>
      </c>
      <c r="K127" s="155">
        <v>31.88717711267285</v>
      </c>
      <c r="L127" s="155">
        <v>34.999833969882744</v>
      </c>
      <c r="M127" s="159">
        <v>37.767957557981056</v>
      </c>
      <c r="N127" s="159"/>
    </row>
    <row r="128" spans="1:14" ht="15">
      <c r="A128" s="345"/>
      <c r="B128" s="160"/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</row>
    <row r="129" spans="1:14" ht="15">
      <c r="A129" s="153"/>
      <c r="B129" s="157" t="s">
        <v>223</v>
      </c>
      <c r="C129" s="162">
        <v>7163803.75692786</v>
      </c>
      <c r="D129" s="162">
        <v>13155911.709522124</v>
      </c>
      <c r="E129" s="162">
        <v>19651643.607193053</v>
      </c>
      <c r="F129" s="162">
        <v>25423309.538159836</v>
      </c>
      <c r="G129" s="162">
        <v>31082429.69857333</v>
      </c>
      <c r="H129" s="162">
        <v>37760109.32287769</v>
      </c>
      <c r="I129" s="162">
        <v>44823984.43374782</v>
      </c>
      <c r="J129" s="162">
        <v>51204923.118416935</v>
      </c>
      <c r="K129" s="162">
        <v>56546880.64288228</v>
      </c>
      <c r="L129" s="162">
        <v>62320368.66206935</v>
      </c>
      <c r="M129" s="162">
        <v>67985063.49688831</v>
      </c>
      <c r="N129" s="162"/>
    </row>
    <row r="130" spans="1:14" ht="15">
      <c r="A130" s="156"/>
      <c r="B130" s="154" t="s">
        <v>192</v>
      </c>
      <c r="C130" s="163">
        <v>7060469.572660525</v>
      </c>
      <c r="D130" s="163">
        <v>12975669.65525765</v>
      </c>
      <c r="E130" s="163">
        <v>19423799.284837224</v>
      </c>
      <c r="F130" s="163">
        <v>25066965.027406584</v>
      </c>
      <c r="G130" s="163">
        <v>30688729.608860053</v>
      </c>
      <c r="H130" s="163">
        <v>37363035.31201746</v>
      </c>
      <c r="I130" s="163">
        <v>44425796.89907806</v>
      </c>
      <c r="J130" s="163">
        <v>50806735.58374718</v>
      </c>
      <c r="K130" s="163">
        <v>56059303.7914414</v>
      </c>
      <c r="L130" s="163">
        <v>61775578.28972261</v>
      </c>
      <c r="M130" s="163">
        <v>67392745.40055215</v>
      </c>
      <c r="N130" s="163"/>
    </row>
    <row r="131" spans="1:14" ht="15">
      <c r="A131" s="156" t="s">
        <v>224</v>
      </c>
      <c r="B131" s="154" t="s">
        <v>193</v>
      </c>
      <c r="C131" s="164">
        <v>2550242.567788876</v>
      </c>
      <c r="D131" s="164">
        <v>4685818.257596428</v>
      </c>
      <c r="E131" s="164">
        <v>7121780.232650885</v>
      </c>
      <c r="F131" s="164">
        <v>9585274.69226626</v>
      </c>
      <c r="G131" s="164">
        <v>11990486.553246379</v>
      </c>
      <c r="H131" s="164">
        <v>15049602.013792612</v>
      </c>
      <c r="I131" s="164">
        <v>18166722.514707047</v>
      </c>
      <c r="J131" s="164">
        <v>20901233.809308663</v>
      </c>
      <c r="K131" s="164">
        <v>23046266.813437946</v>
      </c>
      <c r="L131" s="164">
        <v>25471847.863169637</v>
      </c>
      <c r="M131" s="164">
        <v>27935754.98767274</v>
      </c>
      <c r="N131" s="164"/>
    </row>
    <row r="132" spans="1:14" ht="15">
      <c r="A132" s="344"/>
      <c r="B132" s="157" t="s">
        <v>194</v>
      </c>
      <c r="C132" s="164">
        <v>1870470.9744023527</v>
      </c>
      <c r="D132" s="164">
        <v>3410072.2305165455</v>
      </c>
      <c r="E132" s="164">
        <v>5007874.963922284</v>
      </c>
      <c r="F132" s="164">
        <v>6243609.251808085</v>
      </c>
      <c r="G132" s="164">
        <v>7687158.945129527</v>
      </c>
      <c r="H132" s="164">
        <v>9485508.594490707</v>
      </c>
      <c r="I132" s="164">
        <v>11323113.0657482</v>
      </c>
      <c r="J132" s="164">
        <v>12750799.302622952</v>
      </c>
      <c r="K132" s="164">
        <v>13877207.856279641</v>
      </c>
      <c r="L132" s="164">
        <v>15102620.483770613</v>
      </c>
      <c r="M132" s="164">
        <v>16215659.413409924</v>
      </c>
      <c r="N132" s="164"/>
    </row>
    <row r="133" spans="1:14" ht="15">
      <c r="A133" s="344"/>
      <c r="B133" s="157" t="s">
        <v>195</v>
      </c>
      <c r="C133" s="164">
        <v>664851.4662344778</v>
      </c>
      <c r="D133" s="164">
        <v>1377552.1510268145</v>
      </c>
      <c r="E133" s="164">
        <v>2186491.106957887</v>
      </c>
      <c r="F133" s="164">
        <v>2744805.181624306</v>
      </c>
      <c r="G133" s="164">
        <v>3363762.071200945</v>
      </c>
      <c r="H133" s="164">
        <v>4064743.057453947</v>
      </c>
      <c r="I133" s="164">
        <v>4829420.593074749</v>
      </c>
      <c r="J133" s="164">
        <v>5803769.514059599</v>
      </c>
      <c r="K133" s="164">
        <v>6568952.4484419525</v>
      </c>
      <c r="L133" s="164">
        <v>7321075.7907110825</v>
      </c>
      <c r="M133" s="164">
        <v>7994240.702697147</v>
      </c>
      <c r="N133" s="164"/>
    </row>
    <row r="134" spans="1:14" ht="15">
      <c r="A134" s="344"/>
      <c r="B134" s="157" t="s">
        <v>196</v>
      </c>
      <c r="C134" s="164">
        <v>1041918.156415622</v>
      </c>
      <c r="D134" s="164">
        <v>1910667.067330471</v>
      </c>
      <c r="E134" s="164">
        <v>2839004.654152413</v>
      </c>
      <c r="F134" s="164">
        <v>3439581.403725402</v>
      </c>
      <c r="G134" s="164">
        <v>3766788.3093141634</v>
      </c>
      <c r="H134" s="164">
        <v>3974939.700005595</v>
      </c>
      <c r="I134" s="164">
        <v>4274553.724497908</v>
      </c>
      <c r="J134" s="164">
        <v>4573197.81499708</v>
      </c>
      <c r="K134" s="164">
        <v>4798638.422337627</v>
      </c>
      <c r="L134" s="164">
        <v>5182690.336079883</v>
      </c>
      <c r="M134" s="164">
        <v>5775534.343250287</v>
      </c>
      <c r="N134" s="164"/>
    </row>
    <row r="135" spans="1:14" ht="15">
      <c r="A135" s="344"/>
      <c r="B135" s="157" t="s">
        <v>222</v>
      </c>
      <c r="C135" s="164">
        <v>932986.4078191966</v>
      </c>
      <c r="D135" s="164">
        <v>1591559.9487873921</v>
      </c>
      <c r="E135" s="164">
        <v>2268648.327153757</v>
      </c>
      <c r="F135" s="164">
        <v>3053694.4979825355</v>
      </c>
      <c r="G135" s="164">
        <v>3880533.7299690377</v>
      </c>
      <c r="H135" s="164">
        <v>4788241.946274602</v>
      </c>
      <c r="I135" s="164">
        <v>5831987.001050158</v>
      </c>
      <c r="J135" s="164">
        <v>6777735.142758894</v>
      </c>
      <c r="K135" s="164">
        <v>7768238.250944234</v>
      </c>
      <c r="L135" s="164">
        <v>8697343.815991398</v>
      </c>
      <c r="M135" s="164">
        <v>9471555.953522056</v>
      </c>
      <c r="N135" s="164"/>
    </row>
    <row r="136" spans="1:14" ht="25.5">
      <c r="A136" s="344"/>
      <c r="B136" s="158" t="s">
        <v>198</v>
      </c>
      <c r="C136" s="164">
        <v>103334.18426733464</v>
      </c>
      <c r="D136" s="164">
        <v>180242.05426447437</v>
      </c>
      <c r="E136" s="164">
        <v>227844.32235582778</v>
      </c>
      <c r="F136" s="164">
        <v>356344.5107532506</v>
      </c>
      <c r="G136" s="164">
        <v>393700.08971327636</v>
      </c>
      <c r="H136" s="164">
        <v>397074.0108602298</v>
      </c>
      <c r="I136" s="164">
        <v>398187.5346697536</v>
      </c>
      <c r="J136" s="164">
        <v>398187.5346697536</v>
      </c>
      <c r="K136" s="164">
        <v>487576.8514408774</v>
      </c>
      <c r="L136" s="164">
        <v>544790.3723467414</v>
      </c>
      <c r="M136" s="164">
        <v>592318.0963361516</v>
      </c>
      <c r="N136" s="164"/>
    </row>
    <row r="137" spans="1:14" ht="15">
      <c r="A137" s="345"/>
      <c r="B137" s="160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</row>
    <row r="138" spans="1:14" ht="15">
      <c r="A138" s="156"/>
      <c r="B138" s="157" t="s">
        <v>223</v>
      </c>
      <c r="C138" s="162">
        <v>682633.8526397739</v>
      </c>
      <c r="D138" s="162">
        <v>1329392.7075390357</v>
      </c>
      <c r="E138" s="162">
        <v>2058206.9693064056</v>
      </c>
      <c r="F138" s="162">
        <v>2720759.78409559</v>
      </c>
      <c r="G138" s="162">
        <v>3369885.2406795616</v>
      </c>
      <c r="H138" s="162">
        <v>4094951.135350788</v>
      </c>
      <c r="I138" s="162">
        <v>4867057.4806394</v>
      </c>
      <c r="J138" s="162">
        <v>5597764.16059048</v>
      </c>
      <c r="K138" s="162">
        <v>6219927.4006085</v>
      </c>
      <c r="L138" s="162">
        <v>6879748.871423476</v>
      </c>
      <c r="M138" s="162">
        <v>7517412.894048776</v>
      </c>
      <c r="N138" s="162"/>
    </row>
    <row r="139" spans="1:14" ht="15">
      <c r="A139" s="156" t="s">
        <v>225</v>
      </c>
      <c r="B139" s="154" t="s">
        <v>192</v>
      </c>
      <c r="C139" s="163">
        <v>664954.2791740416</v>
      </c>
      <c r="D139" s="163">
        <v>1295885.4025682155</v>
      </c>
      <c r="E139" s="163">
        <v>2014107.5636351374</v>
      </c>
      <c r="F139" s="163">
        <v>2653502.9953191723</v>
      </c>
      <c r="G139" s="163">
        <v>3295594.2584840637</v>
      </c>
      <c r="H139" s="163">
        <v>4019257.42299656</v>
      </c>
      <c r="I139" s="163">
        <v>4790501.038126442</v>
      </c>
      <c r="J139" s="163">
        <v>5521207.718077522</v>
      </c>
      <c r="K139" s="163">
        <v>6130218.946403541</v>
      </c>
      <c r="L139" s="163">
        <v>6778083.725781935</v>
      </c>
      <c r="M139" s="163">
        <v>7407131.975014184</v>
      </c>
      <c r="N139" s="163"/>
    </row>
    <row r="140" spans="1:14" ht="15">
      <c r="A140" s="344"/>
      <c r="B140" s="157" t="s">
        <v>193</v>
      </c>
      <c r="C140" s="164">
        <v>231870.82061544256</v>
      </c>
      <c r="D140" s="164">
        <v>454750.28518075997</v>
      </c>
      <c r="E140" s="164">
        <v>722986.5123567213</v>
      </c>
      <c r="F140" s="164">
        <v>997642.3218574387</v>
      </c>
      <c r="G140" s="164">
        <v>1261939.225335414</v>
      </c>
      <c r="H140" s="164">
        <v>1574854.8821021307</v>
      </c>
      <c r="I140" s="164">
        <v>1902179.4243225614</v>
      </c>
      <c r="J140" s="164">
        <v>2206705.1086400338</v>
      </c>
      <c r="K140" s="164">
        <v>2437217.4154298995</v>
      </c>
      <c r="L140" s="164">
        <v>2696361.520744623</v>
      </c>
      <c r="M140" s="164">
        <v>2964057.246895801</v>
      </c>
      <c r="N140" s="164"/>
    </row>
    <row r="141" spans="1:14" ht="15">
      <c r="A141" s="344"/>
      <c r="B141" s="157" t="s">
        <v>194</v>
      </c>
      <c r="C141" s="164">
        <v>146189.71603823104</v>
      </c>
      <c r="D141" s="164">
        <v>289877.3614280232</v>
      </c>
      <c r="E141" s="164">
        <v>455622.5479011971</v>
      </c>
      <c r="F141" s="164">
        <v>584520.3683758324</v>
      </c>
      <c r="G141" s="164">
        <v>728540.5630566096</v>
      </c>
      <c r="H141" s="164">
        <v>899128.8473507515</v>
      </c>
      <c r="I141" s="164">
        <v>1074867.665462076</v>
      </c>
      <c r="J141" s="164">
        <v>1218311.3224061455</v>
      </c>
      <c r="K141" s="164">
        <v>1328780.070733</v>
      </c>
      <c r="L141" s="164">
        <v>1452454.6630525675</v>
      </c>
      <c r="M141" s="164">
        <v>1561326.169918737</v>
      </c>
      <c r="N141" s="164"/>
    </row>
    <row r="142" spans="1:14" ht="15">
      <c r="A142" s="344"/>
      <c r="B142" s="157" t="s">
        <v>195</v>
      </c>
      <c r="C142" s="164">
        <v>116625.97035215638</v>
      </c>
      <c r="D142" s="164">
        <v>954231.8204507295</v>
      </c>
      <c r="E142" s="164">
        <v>376657.9583755146</v>
      </c>
      <c r="F142" s="164">
        <v>473057.8189891238</v>
      </c>
      <c r="G142" s="164">
        <v>581584.7225773224</v>
      </c>
      <c r="H142" s="164">
        <v>703295.9321374564</v>
      </c>
      <c r="I142" s="164">
        <v>833978.7529611378</v>
      </c>
      <c r="J142" s="164">
        <v>990668.2959995734</v>
      </c>
      <c r="K142" s="164">
        <v>1126303.3753192122</v>
      </c>
      <c r="L142" s="164">
        <v>1260505.2651859825</v>
      </c>
      <c r="M142" s="164">
        <v>1382696.1520523664</v>
      </c>
      <c r="N142" s="164"/>
    </row>
    <row r="143" spans="1:14" ht="15">
      <c r="A143" s="344"/>
      <c r="B143" s="157" t="s">
        <v>196</v>
      </c>
      <c r="C143" s="164">
        <v>70167.30022400856</v>
      </c>
      <c r="D143" s="164">
        <v>136400.33648920635</v>
      </c>
      <c r="E143" s="164">
        <v>210454.44827457762</v>
      </c>
      <c r="F143" s="164">
        <v>260002.76051330622</v>
      </c>
      <c r="G143" s="164">
        <v>289772.1052479883</v>
      </c>
      <c r="H143" s="164">
        <v>307041.70449813135</v>
      </c>
      <c r="I143" s="164">
        <v>331831.4318228755</v>
      </c>
      <c r="J143" s="164">
        <v>357896.1244678188</v>
      </c>
      <c r="K143" s="164">
        <v>377588.05460041366</v>
      </c>
      <c r="L143" s="164">
        <v>407751.30522713077</v>
      </c>
      <c r="M143" s="164">
        <v>453355.4351629721</v>
      </c>
      <c r="N143" s="164"/>
    </row>
    <row r="144" spans="1:14" ht="15">
      <c r="A144" s="344"/>
      <c r="B144" s="157" t="s">
        <v>222</v>
      </c>
      <c r="C144" s="164">
        <v>100100.47194420302</v>
      </c>
      <c r="D144" s="164">
        <v>-539374.4009805035</v>
      </c>
      <c r="E144" s="164">
        <v>248386.09672712686</v>
      </c>
      <c r="F144" s="164">
        <v>338279.72558347124</v>
      </c>
      <c r="G144" s="164">
        <v>433757.6422667294</v>
      </c>
      <c r="H144" s="164">
        <v>534936.0569080904</v>
      </c>
      <c r="I144" s="164">
        <v>647643.7635577911</v>
      </c>
      <c r="J144" s="164">
        <v>747626.8665639493</v>
      </c>
      <c r="K144" s="164">
        <v>860330.0303210148</v>
      </c>
      <c r="L144" s="164">
        <v>961010.9715716309</v>
      </c>
      <c r="M144" s="164">
        <v>1045696.9709843079</v>
      </c>
      <c r="N144" s="164"/>
    </row>
    <row r="145" spans="1:14" ht="25.5">
      <c r="A145" s="344"/>
      <c r="B145" s="158" t="s">
        <v>198</v>
      </c>
      <c r="C145" s="168">
        <v>17679.573465732283</v>
      </c>
      <c r="D145" s="168">
        <v>33507.30497082015</v>
      </c>
      <c r="E145" s="168">
        <v>44099.40567126828</v>
      </c>
      <c r="F145" s="168">
        <v>67256.78877641752</v>
      </c>
      <c r="G145" s="168">
        <v>74290.98219549784</v>
      </c>
      <c r="H145" s="168">
        <v>75693.712354228</v>
      </c>
      <c r="I145" s="168">
        <v>76556.44251295817</v>
      </c>
      <c r="J145" s="168">
        <v>76556.44251295817</v>
      </c>
      <c r="K145" s="168">
        <v>89708.4542049593</v>
      </c>
      <c r="L145" s="168">
        <v>101665.14564154069</v>
      </c>
      <c r="M145" s="168">
        <v>110280.91903459169</v>
      </c>
      <c r="N145" s="168"/>
    </row>
    <row r="146" spans="1:14" ht="15">
      <c r="A146" s="345"/>
      <c r="B146" s="160"/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</row>
    <row r="147" spans="1:14" ht="15">
      <c r="A147" s="350" t="s">
        <v>226</v>
      </c>
      <c r="B147" s="157" t="s">
        <v>223</v>
      </c>
      <c r="C147" s="169">
        <v>10.49435759627966</v>
      </c>
      <c r="D147" s="169">
        <v>9.896181643629047</v>
      </c>
      <c r="E147" s="169">
        <v>9.547943379967979</v>
      </c>
      <c r="F147" s="169">
        <v>9.344194841004981</v>
      </c>
      <c r="G147" s="169">
        <v>9.223587000341096</v>
      </c>
      <c r="H147" s="169">
        <v>9.22113795129402</v>
      </c>
      <c r="I147" s="169">
        <v>9.20966818494594</v>
      </c>
      <c r="J147" s="169">
        <v>9.147388430350661</v>
      </c>
      <c r="K147" s="169">
        <v>9.091244479372904</v>
      </c>
      <c r="L147" s="169">
        <v>9.05852376689656</v>
      </c>
      <c r="M147" s="169">
        <v>9.043678251424671</v>
      </c>
      <c r="N147" s="169"/>
    </row>
    <row r="148" spans="1:14" ht="15">
      <c r="A148" s="344"/>
      <c r="B148" s="154" t="s">
        <v>192</v>
      </c>
      <c r="C148" s="170">
        <v>10.61797749678449</v>
      </c>
      <c r="D148" s="170">
        <v>10.01297617022475</v>
      </c>
      <c r="E148" s="170">
        <v>9.643873860331679</v>
      </c>
      <c r="F148" s="170">
        <v>9.446744575613884</v>
      </c>
      <c r="G148" s="170">
        <v>9.312047297647776</v>
      </c>
      <c r="H148" s="170">
        <v>9.296004555030821</v>
      </c>
      <c r="I148" s="170">
        <v>9.27372659884715</v>
      </c>
      <c r="J148" s="170">
        <v>9.202105441060644</v>
      </c>
      <c r="K148" s="170">
        <v>9.144747403244073</v>
      </c>
      <c r="L148" s="170">
        <v>9.114018178138695</v>
      </c>
      <c r="M148" s="170">
        <v>9.09835893674935</v>
      </c>
      <c r="N148" s="170"/>
    </row>
    <row r="149" spans="1:14" ht="15">
      <c r="A149" s="344"/>
      <c r="B149" s="157" t="s">
        <v>193</v>
      </c>
      <c r="C149" s="171">
        <v>10.998548937808996</v>
      </c>
      <c r="D149" s="171">
        <v>10.304156831334033</v>
      </c>
      <c r="E149" s="171">
        <v>9.850502202919383</v>
      </c>
      <c r="F149" s="171">
        <v>9.607927091966312</v>
      </c>
      <c r="G149" s="171">
        <v>9.501635508682597</v>
      </c>
      <c r="H149" s="171">
        <v>9.556183356846356</v>
      </c>
      <c r="I149" s="171">
        <v>9.550477879433961</v>
      </c>
      <c r="J149" s="171">
        <v>9.471693216947255</v>
      </c>
      <c r="K149" s="171">
        <v>9.455974944021492</v>
      </c>
      <c r="L149" s="171">
        <v>9.446748022177445</v>
      </c>
      <c r="M149" s="171">
        <v>9.424836519918538</v>
      </c>
      <c r="N149" s="171"/>
    </row>
    <row r="150" spans="1:14" ht="15">
      <c r="A150" s="344"/>
      <c r="B150" s="157" t="s">
        <v>194</v>
      </c>
      <c r="C150" s="171">
        <v>12.79481912334513</v>
      </c>
      <c r="D150" s="171">
        <v>11.763844591787032</v>
      </c>
      <c r="E150" s="171">
        <v>10.991279924557759</v>
      </c>
      <c r="F150" s="171">
        <v>10.68159398646241</v>
      </c>
      <c r="G150" s="171">
        <v>10.551449479872288</v>
      </c>
      <c r="H150" s="171">
        <v>10.549665515058706</v>
      </c>
      <c r="I150" s="171">
        <v>10.534425240971869</v>
      </c>
      <c r="J150" s="171">
        <v>10.465961423916118</v>
      </c>
      <c r="K150" s="171">
        <v>10.443570130175495</v>
      </c>
      <c r="L150" s="171">
        <v>10.397997863857604</v>
      </c>
      <c r="M150" s="171">
        <v>10.385824388157094</v>
      </c>
      <c r="N150" s="171"/>
    </row>
    <row r="151" spans="1:14" ht="15">
      <c r="A151" s="344"/>
      <c r="B151" s="157" t="s">
        <v>195</v>
      </c>
      <c r="C151" s="171">
        <v>5.700715408642985</v>
      </c>
      <c r="D151" s="171">
        <v>1.443624202739467</v>
      </c>
      <c r="E151" s="171">
        <v>5.8049778541464745</v>
      </c>
      <c r="F151" s="171">
        <v>5.802261523738629</v>
      </c>
      <c r="G151" s="171">
        <v>5.783786851027072</v>
      </c>
      <c r="H151" s="171">
        <v>5.7795628720620975</v>
      </c>
      <c r="I151" s="171">
        <v>5.79081970125418</v>
      </c>
      <c r="J151" s="171">
        <v>5.858438730194408</v>
      </c>
      <c r="K151" s="171">
        <v>5.832311784185329</v>
      </c>
      <c r="L151" s="171">
        <v>5.8080485602976735</v>
      </c>
      <c r="M151" s="171">
        <v>5.781632277511671</v>
      </c>
      <c r="N151" s="171"/>
    </row>
    <row r="152" spans="1:14" ht="15">
      <c r="A152" s="344"/>
      <c r="B152" s="157" t="s">
        <v>196</v>
      </c>
      <c r="C152" s="171">
        <v>14.84905580076911</v>
      </c>
      <c r="D152" s="171">
        <v>14.007788518041274</v>
      </c>
      <c r="E152" s="171">
        <v>13.489877155974364</v>
      </c>
      <c r="F152" s="171">
        <v>13.229018787857731</v>
      </c>
      <c r="G152" s="171">
        <v>12.99914050074119</v>
      </c>
      <c r="H152" s="171">
        <v>12.945927676185716</v>
      </c>
      <c r="I152" s="171">
        <v>12.88170231799974</v>
      </c>
      <c r="J152" s="171">
        <v>12.77800317563453</v>
      </c>
      <c r="K152" s="171">
        <v>12.708660573004181</v>
      </c>
      <c r="L152" s="171">
        <v>12.710419978160354</v>
      </c>
      <c r="M152" s="171">
        <v>12.739528183166259</v>
      </c>
      <c r="N152" s="171"/>
    </row>
    <row r="153" spans="1:14" ht="15">
      <c r="A153" s="344"/>
      <c r="B153" s="157" t="s">
        <v>222</v>
      </c>
      <c r="C153" s="171">
        <v>9.32049959104341</v>
      </c>
      <c r="D153" s="171">
        <v>-2.950751733664352</v>
      </c>
      <c r="E153" s="171">
        <v>9.133556012380433</v>
      </c>
      <c r="F153" s="171">
        <v>9.027128340947616</v>
      </c>
      <c r="G153" s="171">
        <v>8.946317832442459</v>
      </c>
      <c r="H153" s="171">
        <v>8.95105477456587</v>
      </c>
      <c r="I153" s="171">
        <v>9.004930378720081</v>
      </c>
      <c r="J153" s="171">
        <v>9.065665569121373</v>
      </c>
      <c r="K153" s="171">
        <v>9.02937009887435</v>
      </c>
      <c r="L153" s="171">
        <v>9.050202415241753</v>
      </c>
      <c r="M153" s="171">
        <v>9.057648837412755</v>
      </c>
      <c r="N153" s="171"/>
    </row>
    <row r="154" spans="1:14" ht="25.5">
      <c r="A154" s="344"/>
      <c r="B154" s="158" t="s">
        <v>198</v>
      </c>
      <c r="C154" s="172">
        <v>5.84483468832683</v>
      </c>
      <c r="D154" s="172">
        <v>5.3791868495970725</v>
      </c>
      <c r="E154" s="172">
        <v>5.166607551454447</v>
      </c>
      <c r="F154" s="172">
        <v>5.2982682824458145</v>
      </c>
      <c r="G154" s="172">
        <v>5.299433095086139</v>
      </c>
      <c r="H154" s="172">
        <v>5.24579913589151</v>
      </c>
      <c r="I154" s="172">
        <v>5.201228291170337</v>
      </c>
      <c r="J154" s="172">
        <v>5.201228291170337</v>
      </c>
      <c r="K154" s="172">
        <v>5.435127109947715</v>
      </c>
      <c r="L154" s="172">
        <v>5.358673996962617</v>
      </c>
      <c r="M154" s="172">
        <v>5.370993473044597</v>
      </c>
      <c r="N154" s="172"/>
    </row>
    <row r="155" spans="1:14" ht="15">
      <c r="A155" s="345"/>
      <c r="B155" s="160"/>
      <c r="C155" s="165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</row>
    <row r="156" spans="1:14" ht="15">
      <c r="A156" s="350" t="s">
        <v>233</v>
      </c>
      <c r="B156" s="173" t="s">
        <v>228</v>
      </c>
      <c r="C156" s="155">
        <v>199.33979902980948</v>
      </c>
      <c r="D156" s="155">
        <v>202.8151027564638</v>
      </c>
      <c r="E156" s="155">
        <v>198.0940777845477</v>
      </c>
      <c r="F156" s="155">
        <v>196.33778614855885</v>
      </c>
      <c r="G156" s="155">
        <v>195.74304957094634</v>
      </c>
      <c r="H156" s="155">
        <v>195.41243455672924</v>
      </c>
      <c r="I156" s="155">
        <v>194.7048519523249</v>
      </c>
      <c r="J156" s="155">
        <v>195.08161387222862</v>
      </c>
      <c r="K156" s="155">
        <v>195.7605306267017</v>
      </c>
      <c r="L156" s="155">
        <v>195.9826606604694</v>
      </c>
      <c r="M156" s="155">
        <v>195.85242972057438</v>
      </c>
      <c r="N156" s="155"/>
    </row>
    <row r="157" spans="1:14" ht="15">
      <c r="A157" s="344"/>
      <c r="B157" s="154" t="s">
        <v>192</v>
      </c>
      <c r="C157" s="155">
        <v>201.34932118345813</v>
      </c>
      <c r="D157" s="155">
        <v>204.7852252886842</v>
      </c>
      <c r="E157" s="155">
        <v>199.69538222145803</v>
      </c>
      <c r="F157" s="155">
        <v>198.2244759605764</v>
      </c>
      <c r="G157" s="155">
        <v>197.43555653042384</v>
      </c>
      <c r="H157" s="155">
        <v>196.8104010002755</v>
      </c>
      <c r="I157" s="155">
        <v>195.8746894200865</v>
      </c>
      <c r="J157" s="155">
        <v>196.10748146732018</v>
      </c>
      <c r="K157" s="155">
        <v>196.89435002415902</v>
      </c>
      <c r="L157" s="155">
        <v>197.14444068247494</v>
      </c>
      <c r="M157" s="155">
        <v>197.01337041696394</v>
      </c>
      <c r="N157" s="155"/>
    </row>
    <row r="158" spans="1:14" ht="15">
      <c r="A158" s="344"/>
      <c r="B158" s="157" t="s">
        <v>193</v>
      </c>
      <c r="C158" s="155">
        <v>159.48439446704728</v>
      </c>
      <c r="D158" s="155">
        <v>165.8492801421162</v>
      </c>
      <c r="E158" s="155">
        <v>163.5147278047611</v>
      </c>
      <c r="F158" s="155">
        <v>162.97486616374115</v>
      </c>
      <c r="G158" s="155">
        <v>161.4062337052481</v>
      </c>
      <c r="H158" s="155">
        <v>161.32286082159442</v>
      </c>
      <c r="I158" s="155">
        <v>160.28057509951074</v>
      </c>
      <c r="J158" s="155">
        <v>160.59718816214067</v>
      </c>
      <c r="K158" s="155">
        <v>160.37206742614805</v>
      </c>
      <c r="L158" s="155">
        <v>160.86087650289244</v>
      </c>
      <c r="M158" s="155">
        <v>160.95180253232317</v>
      </c>
      <c r="N158" s="155"/>
    </row>
    <row r="159" spans="1:14" ht="15">
      <c r="A159" s="344"/>
      <c r="B159" s="157" t="s">
        <v>194</v>
      </c>
      <c r="C159" s="155">
        <v>212.61026372473796</v>
      </c>
      <c r="D159" s="155">
        <v>214.44867083193571</v>
      </c>
      <c r="E159" s="155">
        <v>206.9560613143612</v>
      </c>
      <c r="F159" s="155">
        <v>204.80100610133562</v>
      </c>
      <c r="G159" s="155">
        <v>202.9054010163816</v>
      </c>
      <c r="H159" s="155">
        <v>201.78274567348592</v>
      </c>
      <c r="I159" s="155">
        <v>202.60478091540136</v>
      </c>
      <c r="J159" s="155">
        <v>203.13462741770104</v>
      </c>
      <c r="K159" s="155">
        <v>203.50632365236675</v>
      </c>
      <c r="L159" s="155">
        <v>204.5735264276211</v>
      </c>
      <c r="M159" s="155">
        <v>205.14590337855873</v>
      </c>
      <c r="N159" s="155"/>
    </row>
    <row r="160" spans="1:14" ht="15">
      <c r="A160" s="344"/>
      <c r="B160" s="157" t="s">
        <v>195</v>
      </c>
      <c r="C160" s="155">
        <v>290.8284283036154</v>
      </c>
      <c r="D160" s="155">
        <v>288.35358806285757</v>
      </c>
      <c r="E160" s="155">
        <v>278.4266470152662</v>
      </c>
      <c r="F160" s="155">
        <v>277.2785115473018</v>
      </c>
      <c r="G160" s="155">
        <v>277.74968382487293</v>
      </c>
      <c r="H160" s="155">
        <v>278.6229461557242</v>
      </c>
      <c r="I160" s="155">
        <v>276.92332167269177</v>
      </c>
      <c r="J160" s="155">
        <v>272.6350173668356</v>
      </c>
      <c r="K160" s="155">
        <v>273.95176010643627</v>
      </c>
      <c r="L160" s="155">
        <v>274.8462373155424</v>
      </c>
      <c r="M160" s="155">
        <v>275.10260004565043</v>
      </c>
      <c r="N160" s="155"/>
    </row>
    <row r="161" spans="1:14" ht="15">
      <c r="A161" s="344"/>
      <c r="B161" s="157" t="s">
        <v>196</v>
      </c>
      <c r="C161" s="155">
        <v>172.63168018567572</v>
      </c>
      <c r="D161" s="155">
        <v>171.84959225799884</v>
      </c>
      <c r="E161" s="155">
        <v>165.02969233475667</v>
      </c>
      <c r="F161" s="155">
        <v>163.76558506968365</v>
      </c>
      <c r="G161" s="155">
        <v>162.75898845151028</v>
      </c>
      <c r="H161" s="155">
        <v>162.0270231476605</v>
      </c>
      <c r="I161" s="155">
        <v>161.1029807893347</v>
      </c>
      <c r="J161" s="155">
        <v>161.68347187247207</v>
      </c>
      <c r="K161" s="155">
        <v>161.918760123337</v>
      </c>
      <c r="L161" s="155">
        <v>162.07076281093174</v>
      </c>
      <c r="M161" s="155">
        <v>161.37082011775988</v>
      </c>
      <c r="N161" s="155"/>
    </row>
    <row r="162" spans="1:14" ht="15">
      <c r="A162" s="344"/>
      <c r="B162" s="157" t="s">
        <v>222</v>
      </c>
      <c r="C162" s="155">
        <v>261.5147936598598</v>
      </c>
      <c r="D162" s="155">
        <v>265.92207840980325</v>
      </c>
      <c r="E162" s="155">
        <v>264.7477480857069</v>
      </c>
      <c r="F162" s="155">
        <v>263.17928469859237</v>
      </c>
      <c r="G162" s="155">
        <v>261.96874716532614</v>
      </c>
      <c r="H162" s="155">
        <v>257.9232261001422</v>
      </c>
      <c r="I162" s="155">
        <v>252.05424091923138</v>
      </c>
      <c r="J162" s="155">
        <v>250.09112544888367</v>
      </c>
      <c r="K162" s="155">
        <v>249.87872957406196</v>
      </c>
      <c r="L162" s="155">
        <v>246.00142992955668</v>
      </c>
      <c r="M162" s="155">
        <v>245.2761287071988</v>
      </c>
      <c r="N162" s="155"/>
    </row>
    <row r="163" spans="1:14" ht="25.5">
      <c r="A163" s="344"/>
      <c r="B163" s="158" t="s">
        <v>198</v>
      </c>
      <c r="C163" s="174">
        <v>62.036058529787475</v>
      </c>
      <c r="D163" s="174">
        <v>60.98549887855321</v>
      </c>
      <c r="E163" s="174">
        <v>61.582376922893744</v>
      </c>
      <c r="F163" s="174">
        <v>63.61906561758077</v>
      </c>
      <c r="G163" s="174">
        <v>63.812959134983664</v>
      </c>
      <c r="H163" s="174">
        <v>63.86952777701357</v>
      </c>
      <c r="I163" s="174">
        <v>64.18604555420077</v>
      </c>
      <c r="J163" s="174">
        <v>64.18604555420077</v>
      </c>
      <c r="K163" s="174">
        <v>65.3992842737314</v>
      </c>
      <c r="L163" s="174">
        <v>64.24458974764423</v>
      </c>
      <c r="M163" s="174">
        <v>63.762964176848364</v>
      </c>
      <c r="N163" s="174"/>
    </row>
    <row r="164" spans="1:14" ht="15">
      <c r="A164" s="345"/>
      <c r="B164" s="157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</row>
    <row r="165" spans="1:14" ht="15">
      <c r="A165" s="350" t="s">
        <v>234</v>
      </c>
      <c r="B165" s="173" t="s">
        <v>228</v>
      </c>
      <c r="C165" s="176">
        <v>2091.943134189342</v>
      </c>
      <c r="D165" s="176">
        <v>2007.0950969492562</v>
      </c>
      <c r="E165" s="176">
        <v>1891.391038593834</v>
      </c>
      <c r="F165" s="176">
        <v>1834.6185284237024</v>
      </c>
      <c r="G165" s="176">
        <v>1805.4530474297032</v>
      </c>
      <c r="H165" s="176">
        <v>1801.9250164458151</v>
      </c>
      <c r="I165" s="176">
        <v>1793.1670804799362</v>
      </c>
      <c r="J165" s="176">
        <v>1784.4872977089592</v>
      </c>
      <c r="K165" s="176">
        <v>1779.706843339112</v>
      </c>
      <c r="L165" s="176">
        <v>1775.3135894924858</v>
      </c>
      <c r="M165" s="176">
        <v>1771.2263591526373</v>
      </c>
      <c r="N165" s="176"/>
    </row>
    <row r="166" spans="1:14" ht="15">
      <c r="A166" s="344" t="s">
        <v>230</v>
      </c>
      <c r="B166" s="154" t="s">
        <v>192</v>
      </c>
      <c r="C166" s="155">
        <v>2137.922561318791</v>
      </c>
      <c r="D166" s="155">
        <v>2050.509580829702</v>
      </c>
      <c r="E166" s="155">
        <v>1925.8370766344622</v>
      </c>
      <c r="F166" s="155">
        <v>1872.5759930344798</v>
      </c>
      <c r="G166" s="155">
        <v>1838.529240648718</v>
      </c>
      <c r="H166" s="155">
        <v>1829.5503841760037</v>
      </c>
      <c r="I166" s="155">
        <v>1816.4883173159806</v>
      </c>
      <c r="J166" s="155">
        <v>1804.6017222431265</v>
      </c>
      <c r="K166" s="155">
        <v>1800.5490960968582</v>
      </c>
      <c r="L166" s="155">
        <v>1796.7780160990624</v>
      </c>
      <c r="M166" s="155">
        <v>1792.4983593922934</v>
      </c>
      <c r="N166" s="155"/>
    </row>
    <row r="167" spans="1:14" ht="15">
      <c r="A167" s="344"/>
      <c r="B167" s="157" t="s">
        <v>193</v>
      </c>
      <c r="C167" s="155">
        <v>1754.0969173626538</v>
      </c>
      <c r="D167" s="155">
        <v>1708.9369929482189</v>
      </c>
      <c r="E167" s="155">
        <v>1610.7021864505625</v>
      </c>
      <c r="F167" s="155">
        <v>1565.8506319241924</v>
      </c>
      <c r="G167" s="155">
        <v>1533.6232014965067</v>
      </c>
      <c r="H167" s="155">
        <v>1541.6308376621614</v>
      </c>
      <c r="I167" s="155">
        <v>1530.7560869908311</v>
      </c>
      <c r="J167" s="155">
        <v>1521.1272977761498</v>
      </c>
      <c r="K167" s="155">
        <v>1516.474251302581</v>
      </c>
      <c r="L167" s="155">
        <v>1519.6121669494291</v>
      </c>
      <c r="M167" s="155">
        <v>1516.9444264533563</v>
      </c>
      <c r="N167" s="155"/>
    </row>
    <row r="168" spans="1:14" ht="15">
      <c r="A168" s="344"/>
      <c r="B168" s="157" t="s">
        <v>194</v>
      </c>
      <c r="C168" s="155">
        <v>2720.309868124729</v>
      </c>
      <c r="D168" s="155">
        <v>2522.7408365821843</v>
      </c>
      <c r="E168" s="155">
        <v>2274.712001990083</v>
      </c>
      <c r="F168" s="155">
        <v>2187.6011951934775</v>
      </c>
      <c r="G168" s="155">
        <v>2140.9460880175775</v>
      </c>
      <c r="H168" s="155">
        <v>2128.7404735654354</v>
      </c>
      <c r="I168" s="155">
        <v>2134.3249180167795</v>
      </c>
      <c r="J168" s="155">
        <v>2125.9991744152326</v>
      </c>
      <c r="K168" s="155">
        <v>2125.3325629976844</v>
      </c>
      <c r="L168" s="155">
        <v>2127.1550907962205</v>
      </c>
      <c r="M168" s="155">
        <v>2130.609326439554</v>
      </c>
      <c r="N168" s="155"/>
    </row>
    <row r="169" spans="1:14" ht="15">
      <c r="A169" s="344"/>
      <c r="B169" s="157" t="s">
        <v>195</v>
      </c>
      <c r="C169" s="155">
        <v>1657.930102501842</v>
      </c>
      <c r="D169" s="155">
        <v>416.2742186743074</v>
      </c>
      <c r="E169" s="155">
        <v>1616.2605199278778</v>
      </c>
      <c r="F169" s="155">
        <v>1608.8424389104262</v>
      </c>
      <c r="G169" s="155">
        <v>1606.4449691832265</v>
      </c>
      <c r="H169" s="155">
        <v>1610.3188349061804</v>
      </c>
      <c r="I169" s="155">
        <v>1603.613026878972</v>
      </c>
      <c r="J169" s="155">
        <v>1597.2155449490947</v>
      </c>
      <c r="K169" s="155">
        <v>1597.7720787670805</v>
      </c>
      <c r="L169" s="155">
        <v>1596.320292943769</v>
      </c>
      <c r="M169" s="155">
        <v>1590.542072051316</v>
      </c>
      <c r="N169" s="155"/>
    </row>
    <row r="170" spans="1:14" ht="15">
      <c r="A170" s="344"/>
      <c r="B170" s="157" t="s">
        <v>196</v>
      </c>
      <c r="C170" s="155">
        <v>2563.4174520576253</v>
      </c>
      <c r="D170" s="155">
        <v>2407.2327452616705</v>
      </c>
      <c r="E170" s="155">
        <v>2226.2302766841117</v>
      </c>
      <c r="F170" s="155">
        <v>2166.4580016913583</v>
      </c>
      <c r="G170" s="155">
        <v>2115.7269586396947</v>
      </c>
      <c r="H170" s="155">
        <v>2097.5901232572814</v>
      </c>
      <c r="I170" s="155">
        <v>2075.2806410706407</v>
      </c>
      <c r="J170" s="155">
        <v>2065.991917034064</v>
      </c>
      <c r="K170" s="155">
        <v>2057.7705628091744</v>
      </c>
      <c r="L170" s="155">
        <v>2059.9874615077547</v>
      </c>
      <c r="M170" s="155">
        <v>2055.7881108308547</v>
      </c>
      <c r="N170" s="155"/>
    </row>
    <row r="171" spans="1:14" ht="15">
      <c r="A171" s="344"/>
      <c r="B171" s="157" t="s">
        <v>222</v>
      </c>
      <c r="C171" s="155">
        <v>2437.4485273585256</v>
      </c>
      <c r="D171" s="155">
        <v>-784.6700338873547</v>
      </c>
      <c r="E171" s="155">
        <v>2418.0883862923883</v>
      </c>
      <c r="F171" s="155">
        <v>2375.7531796529843</v>
      </c>
      <c r="G171" s="155">
        <v>2343.655674307767</v>
      </c>
      <c r="H171" s="155">
        <v>2308.6849244551104</v>
      </c>
      <c r="I171" s="155">
        <v>2269.730891138817</v>
      </c>
      <c r="J171" s="155">
        <v>2267.2425051247587</v>
      </c>
      <c r="K171" s="155">
        <v>2256.247529160745</v>
      </c>
      <c r="L171" s="155">
        <v>2226.3627353013985</v>
      </c>
      <c r="M171" s="155">
        <v>2221.625042029861</v>
      </c>
      <c r="N171" s="155"/>
    </row>
    <row r="172" spans="1:14" ht="25.5">
      <c r="A172" s="345"/>
      <c r="B172" s="181" t="s">
        <v>198</v>
      </c>
      <c r="C172" s="182">
        <v>362.59050682197534</v>
      </c>
      <c r="D172" s="182">
        <v>328.0523935836304</v>
      </c>
      <c r="E172" s="182">
        <v>318.1719736463369</v>
      </c>
      <c r="F172" s="182">
        <v>337.07087752046726</v>
      </c>
      <c r="G172" s="182">
        <v>338.1725075353118</v>
      </c>
      <c r="H172" s="182">
        <v>335.0467136224566</v>
      </c>
      <c r="I172" s="182">
        <v>333.84627603485717</v>
      </c>
      <c r="J172" s="182">
        <v>333.84627603485717</v>
      </c>
      <c r="K172" s="182">
        <v>355.4534229273348</v>
      </c>
      <c r="L172" s="182">
        <v>344.26581252623225</v>
      </c>
      <c r="M172" s="182">
        <v>342.47046441582904</v>
      </c>
      <c r="N172" s="182"/>
    </row>
    <row r="173" spans="1:14" ht="15">
      <c r="A173" s="183"/>
      <c r="B173" s="184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</row>
    <row r="174" spans="1:14" ht="15">
      <c r="A174" s="110" t="s">
        <v>205</v>
      </c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</row>
    <row r="281" spans="2:7" ht="15">
      <c r="B281" s="186"/>
      <c r="C281" s="186"/>
      <c r="D281" s="186"/>
      <c r="E281" s="186"/>
      <c r="F281" s="186"/>
      <c r="G281" s="186"/>
    </row>
  </sheetData>
  <sheetProtection/>
  <mergeCells count="15">
    <mergeCell ref="A147:A155"/>
    <mergeCell ref="A156:A164"/>
    <mergeCell ref="A165:A172"/>
    <mergeCell ref="A92:A100"/>
    <mergeCell ref="A101:A109"/>
    <mergeCell ref="A110:A118"/>
    <mergeCell ref="A123:A128"/>
    <mergeCell ref="A132:A137"/>
    <mergeCell ref="A140:A146"/>
    <mergeCell ref="A85:A91"/>
    <mergeCell ref="A1:G1"/>
    <mergeCell ref="E2:G2"/>
    <mergeCell ref="A62:N62"/>
    <mergeCell ref="A68:A73"/>
    <mergeCell ref="A77:A82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81"/>
  <sheetViews>
    <sheetView showGridLines="0" zoomScale="70" zoomScaleNormal="70" zoomScalePageLayoutView="0" workbookViewId="0" topLeftCell="A37">
      <selection activeCell="H21" sqref="H21"/>
    </sheetView>
  </sheetViews>
  <sheetFormatPr defaultColWidth="11.8515625" defaultRowHeight="12.75"/>
  <cols>
    <col min="1" max="1" width="34.8515625" style="107" bestFit="1" customWidth="1"/>
    <col min="2" max="2" width="19.28125" style="107" customWidth="1"/>
    <col min="3" max="4" width="11.140625" style="107" bestFit="1" customWidth="1"/>
    <col min="5" max="6" width="12.140625" style="107" bestFit="1" customWidth="1"/>
    <col min="7" max="10" width="11.140625" style="107" bestFit="1" customWidth="1"/>
    <col min="11" max="12" width="10.8515625" style="107" bestFit="1" customWidth="1"/>
    <col min="13" max="14" width="11.8515625" style="107" customWidth="1"/>
    <col min="15" max="15" width="22.00390625" style="107" bestFit="1" customWidth="1"/>
    <col min="16" max="17" width="18.140625" style="107" bestFit="1" customWidth="1"/>
    <col min="18" max="23" width="12.00390625" style="107" bestFit="1" customWidth="1"/>
    <col min="24" max="24" width="18.140625" style="107" bestFit="1" customWidth="1"/>
    <col min="25" max="25" width="19.7109375" style="107" bestFit="1" customWidth="1"/>
    <col min="26" max="16384" width="11.8515625" style="107" customWidth="1"/>
  </cols>
  <sheetData>
    <row r="1" spans="1:14" ht="15.75">
      <c r="A1" s="346" t="s">
        <v>292</v>
      </c>
      <c r="B1" s="346"/>
      <c r="C1" s="346"/>
      <c r="D1" s="346"/>
      <c r="E1" s="346"/>
      <c r="F1" s="346"/>
      <c r="G1" s="346"/>
      <c r="H1" s="106"/>
      <c r="I1" s="106"/>
      <c r="J1" s="106"/>
      <c r="K1" s="106"/>
      <c r="L1" s="106"/>
      <c r="M1" s="106"/>
      <c r="N1" s="106"/>
    </row>
    <row r="2" spans="1:14" ht="5.25" customHeight="1">
      <c r="A2" s="108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">
      <c r="A3" s="111" t="s">
        <v>235</v>
      </c>
      <c r="B3" s="112" t="s">
        <v>290</v>
      </c>
      <c r="C3" s="112" t="s">
        <v>291</v>
      </c>
      <c r="D3" s="113" t="s">
        <v>189</v>
      </c>
      <c r="E3" s="112" t="s">
        <v>293</v>
      </c>
      <c r="F3" s="112" t="s">
        <v>190</v>
      </c>
      <c r="G3" s="113" t="s">
        <v>189</v>
      </c>
      <c r="H3" s="110"/>
      <c r="I3" s="110"/>
      <c r="J3" s="110"/>
      <c r="K3" s="110"/>
      <c r="L3" s="110"/>
      <c r="M3" s="110"/>
      <c r="N3" s="110"/>
    </row>
    <row r="4" spans="1:14" ht="15">
      <c r="A4" s="114" t="s">
        <v>191</v>
      </c>
      <c r="B4" s="187">
        <v>1101.328206839416</v>
      </c>
      <c r="C4" s="187">
        <v>1064.6551834323448</v>
      </c>
      <c r="D4" s="188">
        <v>3.4445916365936524</v>
      </c>
      <c r="E4" s="187">
        <v>13315.039870573104</v>
      </c>
      <c r="F4" s="187">
        <v>13021.93340070647</v>
      </c>
      <c r="G4" s="188">
        <v>2.250867523640787</v>
      </c>
      <c r="H4" s="117"/>
      <c r="I4" s="189"/>
      <c r="J4" s="189"/>
      <c r="K4" s="189"/>
      <c r="L4" s="189"/>
      <c r="M4" s="189"/>
      <c r="N4" s="110"/>
    </row>
    <row r="5" spans="1:14" ht="15">
      <c r="A5" s="119" t="s">
        <v>192</v>
      </c>
      <c r="B5" s="126">
        <v>1098.5600832513178</v>
      </c>
      <c r="C5" s="126">
        <v>1060.1709922090135</v>
      </c>
      <c r="D5" s="121">
        <v>3.6210282420871875</v>
      </c>
      <c r="E5" s="123">
        <v>13277.271913015124</v>
      </c>
      <c r="F5" s="123">
        <v>12967.528863319376</v>
      </c>
      <c r="G5" s="121">
        <v>2.3886050531331637</v>
      </c>
      <c r="H5" s="117"/>
      <c r="I5" s="189"/>
      <c r="J5" s="189"/>
      <c r="K5" s="189"/>
      <c r="L5" s="189"/>
      <c r="M5" s="189"/>
      <c r="N5" s="110"/>
    </row>
    <row r="6" spans="1:14" ht="15">
      <c r="A6" s="119" t="s">
        <v>236</v>
      </c>
      <c r="B6" s="126">
        <v>530.3978332380942</v>
      </c>
      <c r="C6" s="126">
        <v>550.9913421342809</v>
      </c>
      <c r="D6" s="121">
        <v>-3.737537656475165</v>
      </c>
      <c r="E6" s="123">
        <v>6430.503007181271</v>
      </c>
      <c r="F6" s="123">
        <v>6675.433974723956</v>
      </c>
      <c r="G6" s="121">
        <v>-3.6691392420342805</v>
      </c>
      <c r="H6" s="117"/>
      <c r="I6" s="189"/>
      <c r="J6" s="189"/>
      <c r="K6" s="189"/>
      <c r="L6" s="189"/>
      <c r="M6" s="189"/>
      <c r="N6" s="110"/>
    </row>
    <row r="7" spans="1:14" ht="15">
      <c r="A7" s="119" t="s">
        <v>237</v>
      </c>
      <c r="B7" s="126">
        <v>314.1201120198306</v>
      </c>
      <c r="C7" s="126">
        <v>268.91854344054434</v>
      </c>
      <c r="D7" s="121">
        <v>16.808646960889085</v>
      </c>
      <c r="E7" s="123">
        <v>3683.74574008294</v>
      </c>
      <c r="F7" s="123">
        <v>3293.0724699187717</v>
      </c>
      <c r="G7" s="121">
        <v>11.863488390639777</v>
      </c>
      <c r="H7" s="117"/>
      <c r="I7" s="189"/>
      <c r="J7" s="189"/>
      <c r="K7" s="189"/>
      <c r="L7" s="189"/>
      <c r="M7" s="189"/>
      <c r="N7" s="110"/>
    </row>
    <row r="8" spans="1:14" ht="15">
      <c r="A8" s="119" t="s">
        <v>238</v>
      </c>
      <c r="B8" s="126">
        <v>3.4346735039716503</v>
      </c>
      <c r="C8" s="126">
        <v>2.193736325890987</v>
      </c>
      <c r="D8" s="121">
        <v>56.56728948847834</v>
      </c>
      <c r="E8" s="123">
        <v>29.860874682461855</v>
      </c>
      <c r="F8" s="123">
        <v>27.102325839199672</v>
      </c>
      <c r="G8" s="121">
        <v>10.17827347965956</v>
      </c>
      <c r="H8" s="117"/>
      <c r="I8" s="189"/>
      <c r="J8" s="189"/>
      <c r="K8" s="189"/>
      <c r="L8" s="189"/>
      <c r="M8" s="189"/>
      <c r="N8" s="110"/>
    </row>
    <row r="9" spans="1:14" ht="15">
      <c r="A9" s="119" t="s">
        <v>239</v>
      </c>
      <c r="B9" s="126">
        <v>5.882285301994168</v>
      </c>
      <c r="C9" s="126">
        <v>5.698593722806182</v>
      </c>
      <c r="D9" s="121">
        <v>3.2234545595493103</v>
      </c>
      <c r="E9" s="123">
        <v>62.36647259792792</v>
      </c>
      <c r="F9" s="123">
        <v>71.7465589111175</v>
      </c>
      <c r="G9" s="121">
        <v>-13.073918046452949</v>
      </c>
      <c r="H9" s="117"/>
      <c r="I9" s="189"/>
      <c r="J9" s="189"/>
      <c r="K9" s="189"/>
      <c r="L9" s="189"/>
      <c r="M9" s="189"/>
      <c r="N9" s="110"/>
    </row>
    <row r="10" spans="1:14" ht="15">
      <c r="A10" s="119" t="s">
        <v>240</v>
      </c>
      <c r="B10" s="126">
        <v>102.98198975046029</v>
      </c>
      <c r="C10" s="126">
        <v>99.6256940776614</v>
      </c>
      <c r="D10" s="121">
        <v>3.368905686300727</v>
      </c>
      <c r="E10" s="123">
        <v>1335.8225063807233</v>
      </c>
      <c r="F10" s="123">
        <v>1253.6667819592399</v>
      </c>
      <c r="G10" s="121">
        <v>6.553234528005114</v>
      </c>
      <c r="H10" s="117"/>
      <c r="I10" s="189"/>
      <c r="J10" s="189"/>
      <c r="K10" s="189"/>
      <c r="L10" s="189"/>
      <c r="M10" s="189"/>
      <c r="N10" s="110"/>
    </row>
    <row r="11" spans="1:14" ht="15">
      <c r="A11" s="125" t="s">
        <v>241</v>
      </c>
      <c r="B11" s="126">
        <v>141.74318943696684</v>
      </c>
      <c r="C11" s="126">
        <v>132.74308250782963</v>
      </c>
      <c r="D11" s="121">
        <v>6.780094871313813</v>
      </c>
      <c r="E11" s="126">
        <v>1734.9733120897995</v>
      </c>
      <c r="F11" s="126">
        <v>1646.5067519670906</v>
      </c>
      <c r="G11" s="121">
        <v>5.37298495842895</v>
      </c>
      <c r="H11" s="117"/>
      <c r="I11" s="189"/>
      <c r="J11" s="189"/>
      <c r="K11" s="189"/>
      <c r="L11" s="189"/>
      <c r="M11" s="189"/>
      <c r="N11" s="110"/>
    </row>
    <row r="12" spans="1:14" ht="15">
      <c r="A12" s="125" t="s">
        <v>198</v>
      </c>
      <c r="B12" s="126">
        <v>2.7681235880983106</v>
      </c>
      <c r="C12" s="126">
        <v>4.484191223331178</v>
      </c>
      <c r="D12" s="121">
        <v>-38.26927866733679</v>
      </c>
      <c r="E12" s="126">
        <v>37.767957557981056</v>
      </c>
      <c r="F12" s="126">
        <v>54.404537387093505</v>
      </c>
      <c r="G12" s="121">
        <v>-30.57939765343759</v>
      </c>
      <c r="H12" s="117"/>
      <c r="I12" s="189"/>
      <c r="J12" s="189"/>
      <c r="K12" s="189"/>
      <c r="L12" s="189"/>
      <c r="M12" s="189"/>
      <c r="N12" s="110"/>
    </row>
    <row r="13" spans="1:14" ht="9" customHeight="1">
      <c r="A13" s="127"/>
      <c r="B13" s="128"/>
      <c r="C13" s="128"/>
      <c r="D13" s="190"/>
      <c r="E13" s="128"/>
      <c r="F13" s="128"/>
      <c r="G13" s="190"/>
      <c r="H13" s="189"/>
      <c r="I13" s="189"/>
      <c r="J13" s="189"/>
      <c r="K13" s="189"/>
      <c r="L13" s="189"/>
      <c r="M13" s="189"/>
      <c r="N13" s="110"/>
    </row>
    <row r="14" spans="1:14" ht="15">
      <c r="A14" s="114" t="s">
        <v>199</v>
      </c>
      <c r="B14" s="129">
        <v>5664694.834818951</v>
      </c>
      <c r="C14" s="129">
        <v>5546469.772709988</v>
      </c>
      <c r="D14" s="116">
        <v>2.131537120974847</v>
      </c>
      <c r="E14" s="129">
        <v>67985063.49688831</v>
      </c>
      <c r="F14" s="129">
        <v>67808654.5408451</v>
      </c>
      <c r="G14" s="116">
        <v>0.2601569921092395</v>
      </c>
      <c r="H14" s="117"/>
      <c r="I14" s="189"/>
      <c r="J14" s="189"/>
      <c r="K14" s="189"/>
      <c r="L14" s="189"/>
      <c r="M14" s="189"/>
      <c r="N14" s="110"/>
    </row>
    <row r="15" spans="1:14" ht="15">
      <c r="A15" s="119" t="s">
        <v>192</v>
      </c>
      <c r="B15" s="191">
        <v>5617167.1108295405</v>
      </c>
      <c r="C15" s="191">
        <v>5469043.127566322</v>
      </c>
      <c r="D15" s="121">
        <v>2.7084076648913324</v>
      </c>
      <c r="E15" s="191">
        <v>67392745.40055215</v>
      </c>
      <c r="F15" s="191">
        <v>67010429.73560543</v>
      </c>
      <c r="G15" s="121">
        <v>0.570531582106204</v>
      </c>
      <c r="H15" s="117"/>
      <c r="I15" s="189"/>
      <c r="J15" s="189"/>
      <c r="K15" s="189"/>
      <c r="L15" s="189"/>
      <c r="M15" s="189"/>
      <c r="N15" s="110"/>
    </row>
    <row r="16" spans="1:14" ht="15">
      <c r="A16" s="119" t="s">
        <v>236</v>
      </c>
      <c r="B16" s="191">
        <v>2579715.8572472967</v>
      </c>
      <c r="C16" s="191">
        <v>2501746.059195845</v>
      </c>
      <c r="D16" s="121">
        <v>3.116615204203188</v>
      </c>
      <c r="E16" s="191">
        <v>31705931.042383928</v>
      </c>
      <c r="F16" s="191">
        <v>31914200.24240193</v>
      </c>
      <c r="G16" s="121">
        <v>-0.6525910047443184</v>
      </c>
      <c r="H16" s="117"/>
      <c r="I16" s="189"/>
      <c r="J16" s="189"/>
      <c r="K16" s="189"/>
      <c r="L16" s="189"/>
      <c r="M16" s="189"/>
      <c r="N16" s="110"/>
    </row>
    <row r="17" spans="1:14" ht="15">
      <c r="A17" s="119" t="s">
        <v>237</v>
      </c>
      <c r="B17" s="191">
        <v>1555462.6075581952</v>
      </c>
      <c r="C17" s="191">
        <v>1518455.7567483946</v>
      </c>
      <c r="D17" s="121">
        <v>2.4371372458718676</v>
      </c>
      <c r="E17" s="191">
        <v>17715150.64299626</v>
      </c>
      <c r="F17" s="191">
        <v>17328474.119384058</v>
      </c>
      <c r="G17" s="121">
        <v>2.231451661284223</v>
      </c>
      <c r="H17" s="117"/>
      <c r="I17" s="189"/>
      <c r="J17" s="189"/>
      <c r="K17" s="189"/>
      <c r="L17" s="189"/>
      <c r="M17" s="189"/>
      <c r="N17" s="110"/>
    </row>
    <row r="18" spans="1:14" ht="15">
      <c r="A18" s="119" t="s">
        <v>238</v>
      </c>
      <c r="B18" s="191">
        <v>28585.18540435128</v>
      </c>
      <c r="C18" s="191">
        <v>23533.84388705162</v>
      </c>
      <c r="D18" s="121">
        <v>21.464158348050066</v>
      </c>
      <c r="E18" s="191">
        <v>240597.824495823</v>
      </c>
      <c r="F18" s="191">
        <v>229687.0584399753</v>
      </c>
      <c r="G18" s="121">
        <v>4.750274625811812</v>
      </c>
      <c r="H18" s="117"/>
      <c r="I18" s="189"/>
      <c r="J18" s="189"/>
      <c r="K18" s="189"/>
      <c r="L18" s="189"/>
      <c r="M18" s="189"/>
      <c r="N18" s="110"/>
    </row>
    <row r="19" spans="1:14" ht="15">
      <c r="A19" s="119" t="s">
        <v>239</v>
      </c>
      <c r="B19" s="191">
        <v>17892.398596523217</v>
      </c>
      <c r="C19" s="191">
        <v>19864.046487770323</v>
      </c>
      <c r="D19" s="121">
        <v>-9.925711221331412</v>
      </c>
      <c r="E19" s="191">
        <v>194519.51918374174</v>
      </c>
      <c r="F19" s="191">
        <v>232115.02072345404</v>
      </c>
      <c r="G19" s="121">
        <v>-16.196927464037003</v>
      </c>
      <c r="H19" s="117"/>
      <c r="I19" s="189"/>
      <c r="J19" s="189"/>
      <c r="K19" s="189"/>
      <c r="L19" s="189"/>
      <c r="M19" s="189"/>
      <c r="N19" s="110"/>
    </row>
    <row r="20" spans="1:14" ht="15">
      <c r="A20" s="119" t="s">
        <v>240</v>
      </c>
      <c r="B20" s="191">
        <v>622011.4167600594</v>
      </c>
      <c r="C20" s="191">
        <v>628367.4421933042</v>
      </c>
      <c r="D20" s="121">
        <v>-1.0115141247705628</v>
      </c>
      <c r="E20" s="191">
        <v>7779194.615080773</v>
      </c>
      <c r="F20" s="191">
        <v>7753656.337433029</v>
      </c>
      <c r="G20" s="121">
        <v>0.32937077085104516</v>
      </c>
      <c r="H20" s="117"/>
      <c r="I20" s="189"/>
      <c r="J20" s="189"/>
      <c r="K20" s="189"/>
      <c r="L20" s="189"/>
      <c r="M20" s="189"/>
      <c r="N20" s="110"/>
    </row>
    <row r="21" spans="1:14" ht="15">
      <c r="A21" s="119" t="s">
        <v>241</v>
      </c>
      <c r="B21" s="191">
        <v>813499.6452631142</v>
      </c>
      <c r="C21" s="191">
        <v>777075.9790539562</v>
      </c>
      <c r="D21" s="121">
        <v>4.6872721832814435</v>
      </c>
      <c r="E21" s="191">
        <v>9757351.756411634</v>
      </c>
      <c r="F21" s="191">
        <v>9552296.957222981</v>
      </c>
      <c r="G21" s="121">
        <v>2.146654360798528</v>
      </c>
      <c r="H21" s="117"/>
      <c r="I21" s="189"/>
      <c r="J21" s="189"/>
      <c r="K21" s="189"/>
      <c r="L21" s="189"/>
      <c r="M21" s="189"/>
      <c r="N21" s="110"/>
    </row>
    <row r="22" spans="1:14" ht="15">
      <c r="A22" s="125" t="s">
        <v>198</v>
      </c>
      <c r="B22" s="191">
        <v>47527.72398941019</v>
      </c>
      <c r="C22" s="192">
        <v>77426.64514366626</v>
      </c>
      <c r="D22" s="121">
        <v>-38.61580351154075</v>
      </c>
      <c r="E22" s="130">
        <v>592318.0963361516</v>
      </c>
      <c r="F22" s="130">
        <v>798224.8052396639</v>
      </c>
      <c r="G22" s="121">
        <v>-25.795578833420198</v>
      </c>
      <c r="H22" s="117"/>
      <c r="I22" s="189"/>
      <c r="J22" s="189"/>
      <c r="K22" s="189"/>
      <c r="L22" s="189"/>
      <c r="M22" s="189"/>
      <c r="N22" s="110"/>
    </row>
    <row r="23" spans="1:14" ht="8.25" customHeight="1">
      <c r="A23" s="127"/>
      <c r="B23" s="132"/>
      <c r="C23" s="132"/>
      <c r="D23" s="190"/>
      <c r="E23" s="132"/>
      <c r="F23" s="132"/>
      <c r="G23" s="190"/>
      <c r="H23" s="189"/>
      <c r="I23" s="189"/>
      <c r="J23" s="189"/>
      <c r="K23" s="189"/>
      <c r="L23" s="189"/>
      <c r="M23" s="189"/>
      <c r="N23" s="110"/>
    </row>
    <row r="24" spans="1:14" ht="15">
      <c r="A24" s="114" t="s">
        <v>200</v>
      </c>
      <c r="B24" s="129">
        <v>637664.0226253001</v>
      </c>
      <c r="C24" s="129">
        <v>624100.8013682507</v>
      </c>
      <c r="D24" s="116">
        <v>2.173242083220206</v>
      </c>
      <c r="E24" s="129">
        <v>7517412.894048776</v>
      </c>
      <c r="F24" s="129">
        <v>7453694.651095826</v>
      </c>
      <c r="G24" s="116">
        <v>0.8548544840588868</v>
      </c>
      <c r="H24" s="117"/>
      <c r="I24" s="189"/>
      <c r="J24" s="189"/>
      <c r="K24" s="189"/>
      <c r="L24" s="189"/>
      <c r="M24" s="189"/>
      <c r="N24" s="110"/>
    </row>
    <row r="25" spans="1:14" ht="15">
      <c r="A25" s="119" t="s">
        <v>192</v>
      </c>
      <c r="B25" s="192">
        <v>629048.2492322491</v>
      </c>
      <c r="C25" s="192">
        <v>609049.473948494</v>
      </c>
      <c r="D25" s="121">
        <v>3.283604393269113</v>
      </c>
      <c r="E25" s="192">
        <v>7407131.975014184</v>
      </c>
      <c r="F25" s="192">
        <v>7299877.918689102</v>
      </c>
      <c r="G25" s="121">
        <v>1.4692582193805093</v>
      </c>
      <c r="H25" s="117"/>
      <c r="I25" s="189"/>
      <c r="J25" s="189"/>
      <c r="K25" s="189"/>
      <c r="L25" s="189"/>
      <c r="M25" s="189"/>
      <c r="N25" s="110"/>
    </row>
    <row r="26" spans="1:14" ht="15">
      <c r="A26" s="119" t="s">
        <v>236</v>
      </c>
      <c r="B26" s="192">
        <v>392076.2864199173</v>
      </c>
      <c r="C26" s="192">
        <v>381627.24937259377</v>
      </c>
      <c r="D26" s="121">
        <v>2.738021738359109</v>
      </c>
      <c r="E26" s="192">
        <v>4695479.059217908</v>
      </c>
      <c r="F26" s="192">
        <v>4606466.353864329</v>
      </c>
      <c r="G26" s="121">
        <v>1.932342462002512</v>
      </c>
      <c r="H26" s="117"/>
      <c r="I26" s="189"/>
      <c r="J26" s="189"/>
      <c r="K26" s="189"/>
      <c r="L26" s="189"/>
      <c r="M26" s="189"/>
      <c r="N26" s="110"/>
    </row>
    <row r="27" spans="1:14" ht="15">
      <c r="A27" s="125" t="s">
        <v>237</v>
      </c>
      <c r="B27" s="192">
        <v>187315.00076515749</v>
      </c>
      <c r="C27" s="192">
        <v>180874.38319787584</v>
      </c>
      <c r="D27" s="121">
        <v>3.560823513761835</v>
      </c>
      <c r="E27" s="192">
        <v>2170654.075203389</v>
      </c>
      <c r="F27" s="192">
        <v>2147641.189775764</v>
      </c>
      <c r="G27" s="121">
        <v>1.0715423757553966</v>
      </c>
      <c r="H27" s="117"/>
      <c r="I27" s="189"/>
      <c r="J27" s="189"/>
      <c r="K27" s="189"/>
      <c r="L27" s="189"/>
      <c r="M27" s="189"/>
      <c r="N27" s="110"/>
    </row>
    <row r="28" spans="1:14" ht="15">
      <c r="A28" s="119" t="s">
        <v>238</v>
      </c>
      <c r="B28" s="192">
        <v>5317.900216025866</v>
      </c>
      <c r="C28" s="192">
        <v>4353.869065320464</v>
      </c>
      <c r="D28" s="121">
        <v>22.14194171304151</v>
      </c>
      <c r="E28" s="192">
        <v>52835.96029745586</v>
      </c>
      <c r="F28" s="192">
        <v>49536.57248173477</v>
      </c>
      <c r="G28" s="121">
        <v>6.660508893580874</v>
      </c>
      <c r="H28" s="117"/>
      <c r="I28" s="189"/>
      <c r="J28" s="189"/>
      <c r="K28" s="189"/>
      <c r="L28" s="189"/>
      <c r="M28" s="189"/>
      <c r="N28" s="110"/>
    </row>
    <row r="29" spans="1:14" ht="15">
      <c r="A29" s="119" t="s">
        <v>239</v>
      </c>
      <c r="B29" s="192">
        <v>5482.548167544475</v>
      </c>
      <c r="C29" s="192">
        <v>5507.418542059694</v>
      </c>
      <c r="D29" s="121">
        <v>-0.4515795254216859</v>
      </c>
      <c r="E29" s="192">
        <v>59974.69288239396</v>
      </c>
      <c r="F29" s="192">
        <v>67558.23826120744</v>
      </c>
      <c r="G29" s="121">
        <v>-11.225197065519133</v>
      </c>
      <c r="H29" s="117"/>
      <c r="I29" s="189"/>
      <c r="J29" s="189"/>
      <c r="K29" s="189"/>
      <c r="L29" s="189"/>
      <c r="M29" s="189"/>
      <c r="N29" s="110"/>
    </row>
    <row r="30" spans="1:14" ht="15">
      <c r="A30" s="119" t="s">
        <v>240</v>
      </c>
      <c r="B30" s="192">
        <v>82104.60962704971</v>
      </c>
      <c r="C30" s="192">
        <v>81961.3002319142</v>
      </c>
      <c r="D30" s="121">
        <v>0.1748500752550397</v>
      </c>
      <c r="E30" s="192">
        <v>1012649.4513664935</v>
      </c>
      <c r="F30" s="192">
        <v>1022694.9053306618</v>
      </c>
      <c r="G30" s="121">
        <v>-0.9822532518552474</v>
      </c>
      <c r="H30" s="117"/>
      <c r="I30" s="189"/>
      <c r="J30" s="189"/>
      <c r="K30" s="189"/>
      <c r="L30" s="189"/>
      <c r="M30" s="189"/>
      <c r="N30" s="110"/>
    </row>
    <row r="31" spans="1:14" ht="15">
      <c r="A31" s="119" t="s">
        <v>241</v>
      </c>
      <c r="B31" s="192">
        <v>106789.79251493033</v>
      </c>
      <c r="C31" s="192">
        <v>101943.08909201788</v>
      </c>
      <c r="D31" s="121">
        <v>4.7543226971841435</v>
      </c>
      <c r="E31" s="192">
        <v>1305985.9821311163</v>
      </c>
      <c r="F31" s="192">
        <v>1310475.7096534772</v>
      </c>
      <c r="G31" s="121">
        <v>-0.34260287995326877</v>
      </c>
      <c r="H31" s="117"/>
      <c r="I31" s="189"/>
      <c r="J31" s="189"/>
      <c r="K31" s="189"/>
      <c r="L31" s="189"/>
      <c r="M31" s="189"/>
      <c r="N31" s="110"/>
    </row>
    <row r="32" spans="1:14" ht="15">
      <c r="A32" s="125" t="s">
        <v>198</v>
      </c>
      <c r="B32" s="192">
        <v>8615.773393051006</v>
      </c>
      <c r="C32" s="192">
        <v>15051.327419756775</v>
      </c>
      <c r="D32" s="121">
        <v>-42.757385094541824</v>
      </c>
      <c r="E32" s="130">
        <v>110280.91903459169</v>
      </c>
      <c r="F32" s="130">
        <v>153816.73240672427</v>
      </c>
      <c r="G32" s="121">
        <v>-28.303691471623903</v>
      </c>
      <c r="H32" s="117"/>
      <c r="I32" s="189"/>
      <c r="J32" s="189"/>
      <c r="K32" s="189"/>
      <c r="L32" s="189"/>
      <c r="M32" s="189"/>
      <c r="N32" s="110"/>
    </row>
    <row r="33" spans="1:14" ht="8.25" customHeight="1">
      <c r="A33" s="127"/>
      <c r="B33" s="132"/>
      <c r="C33" s="132"/>
      <c r="D33" s="190"/>
      <c r="E33" s="132"/>
      <c r="F33" s="132"/>
      <c r="G33" s="190"/>
      <c r="H33" s="189"/>
      <c r="I33" s="189"/>
      <c r="J33" s="189"/>
      <c r="K33" s="189"/>
      <c r="L33" s="189"/>
      <c r="M33" s="189"/>
      <c r="N33" s="110"/>
    </row>
    <row r="34" spans="1:14" ht="15">
      <c r="A34" s="114" t="s">
        <v>201</v>
      </c>
      <c r="B34" s="134">
        <v>8.883510177502364</v>
      </c>
      <c r="C34" s="134">
        <v>8.887137719660277</v>
      </c>
      <c r="D34" s="116">
        <v>-0.040817890667854684</v>
      </c>
      <c r="E34" s="134">
        <v>9.043678251424671</v>
      </c>
      <c r="F34" s="134">
        <v>9.097321223223977</v>
      </c>
      <c r="G34" s="116">
        <v>-0.5896567844868916</v>
      </c>
      <c r="H34" s="117"/>
      <c r="I34" s="189"/>
      <c r="J34" s="189"/>
      <c r="K34" s="189"/>
      <c r="L34" s="189"/>
      <c r="M34" s="189"/>
      <c r="N34" s="110"/>
    </row>
    <row r="35" spans="1:14" ht="15">
      <c r="A35" s="119" t="s">
        <v>192</v>
      </c>
      <c r="B35" s="136">
        <v>8.929628399228948</v>
      </c>
      <c r="C35" s="136">
        <v>8.979636895686454</v>
      </c>
      <c r="D35" s="121">
        <v>-0.5569100069238719</v>
      </c>
      <c r="E35" s="136">
        <v>9.09835893674935</v>
      </c>
      <c r="F35" s="136">
        <v>9.179664438503245</v>
      </c>
      <c r="G35" s="121">
        <v>-0.8857132229460052</v>
      </c>
      <c r="H35" s="117"/>
      <c r="I35" s="189"/>
      <c r="J35" s="189"/>
      <c r="K35" s="189"/>
      <c r="L35" s="189"/>
      <c r="M35" s="189"/>
      <c r="N35" s="110"/>
    </row>
    <row r="36" spans="1:14" ht="15">
      <c r="A36" s="119" t="s">
        <v>236</v>
      </c>
      <c r="B36" s="136">
        <v>6.579627349572469</v>
      </c>
      <c r="C36" s="136">
        <v>6.555470195875132</v>
      </c>
      <c r="D36" s="121">
        <v>0.36850375298078664</v>
      </c>
      <c r="E36" s="136">
        <v>6.752437960540059</v>
      </c>
      <c r="F36" s="136">
        <v>6.928130543193777</v>
      </c>
      <c r="G36" s="121">
        <v>-2.5359306029000828</v>
      </c>
      <c r="H36" s="117"/>
      <c r="I36" s="189"/>
      <c r="J36" s="189"/>
      <c r="K36" s="189"/>
      <c r="L36" s="189"/>
      <c r="M36" s="189"/>
      <c r="N36" s="110"/>
    </row>
    <row r="37" spans="1:14" ht="15">
      <c r="A37" s="119" t="s">
        <v>237</v>
      </c>
      <c r="B37" s="136">
        <v>8.303993813652577</v>
      </c>
      <c r="C37" s="136">
        <v>8.395084643286442</v>
      </c>
      <c r="D37" s="121">
        <v>-1.0850495677456995</v>
      </c>
      <c r="E37" s="136">
        <v>8.161203963987841</v>
      </c>
      <c r="F37" s="136">
        <v>8.06860764352975</v>
      </c>
      <c r="G37" s="121">
        <v>1.147612135190923</v>
      </c>
      <c r="H37" s="117"/>
      <c r="I37" s="189"/>
      <c r="J37" s="189"/>
      <c r="K37" s="189"/>
      <c r="L37" s="189"/>
      <c r="M37" s="189"/>
      <c r="N37" s="110"/>
    </row>
    <row r="38" spans="1:14" ht="15">
      <c r="A38" s="119" t="s">
        <v>238</v>
      </c>
      <c r="B38" s="136">
        <v>5.375276752694195</v>
      </c>
      <c r="C38" s="136">
        <v>5.405271388270245</v>
      </c>
      <c r="D38" s="121">
        <v>-0.5549145162468627</v>
      </c>
      <c r="E38" s="136">
        <v>4.553675624353291</v>
      </c>
      <c r="F38" s="136">
        <v>4.636716812102129</v>
      </c>
      <c r="G38" s="121">
        <v>-1.790948015891236</v>
      </c>
      <c r="H38" s="117"/>
      <c r="I38" s="189"/>
      <c r="J38" s="189"/>
      <c r="K38" s="189"/>
      <c r="L38" s="189"/>
      <c r="M38" s="189"/>
      <c r="N38" s="110"/>
    </row>
    <row r="39" spans="1:14" ht="15">
      <c r="A39" s="119" t="s">
        <v>239</v>
      </c>
      <c r="B39" s="136">
        <v>3.2635187233634224</v>
      </c>
      <c r="C39" s="136">
        <v>3.6067798980720758</v>
      </c>
      <c r="D39" s="121">
        <v>-9.517109011618263</v>
      </c>
      <c r="E39" s="136">
        <v>3.243359987939921</v>
      </c>
      <c r="F39" s="136">
        <v>3.435776697225342</v>
      </c>
      <c r="G39" s="121">
        <v>-5.600384607090813</v>
      </c>
      <c r="H39" s="117"/>
      <c r="I39" s="189"/>
      <c r="J39" s="189"/>
      <c r="K39" s="189"/>
      <c r="L39" s="189"/>
      <c r="M39" s="189"/>
      <c r="N39" s="110"/>
    </row>
    <row r="40" spans="1:14" ht="15">
      <c r="A40" s="119" t="s">
        <v>240</v>
      </c>
      <c r="B40" s="136">
        <v>7.57584037711733</v>
      </c>
      <c r="C40" s="136">
        <v>7.666635844176489</v>
      </c>
      <c r="D40" s="121">
        <v>-1.1842934620160284</v>
      </c>
      <c r="E40" s="136">
        <v>7.68202126074659</v>
      </c>
      <c r="F40" s="136">
        <v>7.581592806435352</v>
      </c>
      <c r="G40" s="121">
        <v>1.3246352959762397</v>
      </c>
      <c r="H40" s="117"/>
      <c r="I40" s="189"/>
      <c r="J40" s="189"/>
      <c r="K40" s="189"/>
      <c r="L40" s="189"/>
      <c r="M40" s="189"/>
      <c r="N40" s="110"/>
    </row>
    <row r="41" spans="1:14" ht="15">
      <c r="A41" s="119" t="s">
        <v>241</v>
      </c>
      <c r="B41" s="136">
        <v>7.6177659503306785</v>
      </c>
      <c r="C41" s="136">
        <v>7.622645006887486</v>
      </c>
      <c r="D41" s="121">
        <v>-0.06400739575828096</v>
      </c>
      <c r="E41" s="136">
        <v>7.471253053183255</v>
      </c>
      <c r="F41" s="136">
        <v>7.289182765355376</v>
      </c>
      <c r="G41" s="121">
        <v>2.4978148262825517</v>
      </c>
      <c r="H41" s="117"/>
      <c r="I41" s="189"/>
      <c r="J41" s="189"/>
      <c r="K41" s="189"/>
      <c r="L41" s="189"/>
      <c r="M41" s="189"/>
      <c r="N41" s="110"/>
    </row>
    <row r="42" spans="1:14" ht="15">
      <c r="A42" s="125" t="s">
        <v>198</v>
      </c>
      <c r="B42" s="136">
        <v>5.5163618889678965</v>
      </c>
      <c r="C42" s="136">
        <v>5.144173864826963</v>
      </c>
      <c r="D42" s="121">
        <v>7.235136951450083</v>
      </c>
      <c r="E42" s="136">
        <v>5.370993473044597</v>
      </c>
      <c r="F42" s="136">
        <v>5.189453661835613</v>
      </c>
      <c r="G42" s="121">
        <v>3.4982451533206227</v>
      </c>
      <c r="H42" s="117"/>
      <c r="I42" s="189"/>
      <c r="J42" s="189"/>
      <c r="K42" s="189"/>
      <c r="L42" s="189"/>
      <c r="M42" s="189"/>
      <c r="N42" s="110"/>
    </row>
    <row r="43" spans="1:14" ht="8.25" customHeight="1">
      <c r="A43" s="127"/>
      <c r="B43" s="128"/>
      <c r="C43" s="128"/>
      <c r="D43" s="190"/>
      <c r="E43" s="128"/>
      <c r="F43" s="128"/>
      <c r="G43" s="190"/>
      <c r="H43" s="189"/>
      <c r="I43" s="189"/>
      <c r="J43" s="189"/>
      <c r="K43" s="189"/>
      <c r="L43" s="189"/>
      <c r="M43" s="189"/>
      <c r="N43" s="110"/>
    </row>
    <row r="44" spans="1:14" ht="15">
      <c r="A44" s="114" t="s">
        <v>202</v>
      </c>
      <c r="B44" s="115">
        <v>194.41968878357338</v>
      </c>
      <c r="C44" s="115">
        <v>191.95185894110756</v>
      </c>
      <c r="D44" s="116">
        <v>1.2856504000948288</v>
      </c>
      <c r="E44" s="115">
        <v>195.85242972057438</v>
      </c>
      <c r="F44" s="115">
        <v>192.0394010009829</v>
      </c>
      <c r="G44" s="116">
        <v>1.9855449973893435</v>
      </c>
      <c r="H44" s="117"/>
      <c r="I44" s="189"/>
      <c r="J44" s="189"/>
      <c r="K44" s="189"/>
      <c r="L44" s="189"/>
      <c r="M44" s="189"/>
      <c r="N44" s="110"/>
    </row>
    <row r="45" spans="1:14" ht="15">
      <c r="A45" s="119" t="s">
        <v>192</v>
      </c>
      <c r="B45" s="126">
        <v>195.5719069018552</v>
      </c>
      <c r="C45" s="126">
        <v>193.84944815397367</v>
      </c>
      <c r="D45" s="121">
        <v>0.8885548884892236</v>
      </c>
      <c r="E45" s="126">
        <v>197.01337041696394</v>
      </c>
      <c r="F45" s="126">
        <v>193.51508286819995</v>
      </c>
      <c r="G45" s="121">
        <v>1.8077596314012512</v>
      </c>
      <c r="H45" s="117"/>
      <c r="I45" s="189"/>
      <c r="J45" s="189"/>
      <c r="K45" s="189"/>
      <c r="L45" s="189"/>
      <c r="M45" s="189"/>
      <c r="N45" s="110"/>
    </row>
    <row r="46" spans="1:14" ht="15">
      <c r="A46" s="119" t="s">
        <v>236</v>
      </c>
      <c r="B46" s="126">
        <v>205.60319918491288</v>
      </c>
      <c r="C46" s="126">
        <v>220.2427141271845</v>
      </c>
      <c r="D46" s="121">
        <v>-6.646991706530503</v>
      </c>
      <c r="E46" s="126">
        <v>202.8170375626279</v>
      </c>
      <c r="F46" s="126">
        <v>209.16814220695474</v>
      </c>
      <c r="G46" s="121">
        <v>-3.036363270867015</v>
      </c>
      <c r="H46" s="110"/>
      <c r="I46" s="110"/>
      <c r="J46" s="110"/>
      <c r="K46" s="110"/>
      <c r="L46" s="110"/>
      <c r="M46" s="110"/>
      <c r="N46" s="110"/>
    </row>
    <row r="47" spans="1:14" ht="15">
      <c r="A47" s="119" t="s">
        <v>237</v>
      </c>
      <c r="B47" s="126">
        <v>201.9464244871462</v>
      </c>
      <c r="C47" s="126">
        <v>177.10001904593105</v>
      </c>
      <c r="D47" s="121">
        <v>14.029589367108542</v>
      </c>
      <c r="E47" s="126">
        <v>207.94323538757604</v>
      </c>
      <c r="F47" s="126">
        <v>190.03822536428984</v>
      </c>
      <c r="G47" s="121">
        <v>9.421793951697644</v>
      </c>
      <c r="H47" s="117"/>
      <c r="I47" s="189"/>
      <c r="J47" s="189"/>
      <c r="K47" s="189"/>
      <c r="L47" s="189"/>
      <c r="M47" s="189"/>
      <c r="N47" s="110"/>
    </row>
    <row r="48" spans="1:14" ht="15">
      <c r="A48" s="119" t="s">
        <v>238</v>
      </c>
      <c r="B48" s="126">
        <v>120.15571896374054</v>
      </c>
      <c r="C48" s="126">
        <v>93.21623515561716</v>
      </c>
      <c r="D48" s="121">
        <v>28.899991254903235</v>
      </c>
      <c r="E48" s="126">
        <v>124.11115829927326</v>
      </c>
      <c r="F48" s="126">
        <v>117.99674750191635</v>
      </c>
      <c r="G48" s="121">
        <v>5.181846895616848</v>
      </c>
      <c r="H48" s="117"/>
      <c r="I48" s="189"/>
      <c r="J48" s="189"/>
      <c r="K48" s="189"/>
      <c r="L48" s="189"/>
      <c r="M48" s="189"/>
      <c r="N48" s="110"/>
    </row>
    <row r="49" spans="1:14" ht="15">
      <c r="A49" s="119" t="s">
        <v>239</v>
      </c>
      <c r="B49" s="126">
        <v>328.75890117589887</v>
      </c>
      <c r="C49" s="126">
        <v>286.8798019736124</v>
      </c>
      <c r="D49" s="121">
        <v>14.598134450099254</v>
      </c>
      <c r="E49" s="126">
        <v>320.61806886853856</v>
      </c>
      <c r="F49" s="126">
        <v>309.0991642311577</v>
      </c>
      <c r="G49" s="121">
        <v>3.7266049120619815</v>
      </c>
      <c r="H49" s="117"/>
      <c r="I49" s="189"/>
      <c r="J49" s="189"/>
      <c r="K49" s="189"/>
      <c r="L49" s="189"/>
      <c r="M49" s="189"/>
      <c r="N49" s="110"/>
    </row>
    <row r="50" spans="1:14" ht="15">
      <c r="A50" s="119" t="s">
        <v>240</v>
      </c>
      <c r="B50" s="126">
        <v>165.5628610273331</v>
      </c>
      <c r="C50" s="126">
        <v>158.54687462787678</v>
      </c>
      <c r="D50" s="121">
        <v>4.425181143383283</v>
      </c>
      <c r="E50" s="126">
        <v>171.71732711135587</v>
      </c>
      <c r="F50" s="126">
        <v>161.68717407641594</v>
      </c>
      <c r="G50" s="121">
        <v>6.20343146711162</v>
      </c>
      <c r="H50" s="117"/>
      <c r="I50" s="189"/>
      <c r="J50" s="189"/>
      <c r="K50" s="189"/>
      <c r="L50" s="189"/>
      <c r="M50" s="189"/>
      <c r="N50" s="110"/>
    </row>
    <row r="51" spans="1:14" ht="15">
      <c r="A51" s="119" t="s">
        <v>241</v>
      </c>
      <c r="B51" s="126">
        <v>174.238784567782</v>
      </c>
      <c r="C51" s="126">
        <v>170.82381399748894</v>
      </c>
      <c r="D51" s="121">
        <v>1.9991185598649874</v>
      </c>
      <c r="E51" s="126">
        <v>177.8119058739206</v>
      </c>
      <c r="F51" s="126">
        <v>172.3676262725566</v>
      </c>
      <c r="G51" s="121">
        <v>3.158527920292431</v>
      </c>
      <c r="H51" s="117"/>
      <c r="I51" s="189"/>
      <c r="J51" s="189"/>
      <c r="K51" s="189"/>
      <c r="L51" s="189"/>
      <c r="M51" s="189"/>
      <c r="N51" s="110"/>
    </row>
    <row r="52" spans="1:14" ht="15">
      <c r="A52" s="125" t="s">
        <v>198</v>
      </c>
      <c r="B52" s="126">
        <v>58.242292198025</v>
      </c>
      <c r="C52" s="126">
        <v>57.915349619122665</v>
      </c>
      <c r="D52" s="121">
        <v>0.5645180095647406</v>
      </c>
      <c r="E52" s="126">
        <v>63.762964176848364</v>
      </c>
      <c r="F52" s="126">
        <v>68.1569114740286</v>
      </c>
      <c r="G52" s="121">
        <v>-6.446811045501333</v>
      </c>
      <c r="H52" s="117"/>
      <c r="I52" s="189"/>
      <c r="J52" s="189"/>
      <c r="K52" s="189"/>
      <c r="L52" s="189"/>
      <c r="M52" s="189"/>
      <c r="N52" s="110"/>
    </row>
    <row r="53" spans="1:14" ht="9" customHeight="1">
      <c r="A53" s="127"/>
      <c r="B53" s="128"/>
      <c r="C53" s="128"/>
      <c r="D53" s="190"/>
      <c r="E53" s="128"/>
      <c r="F53" s="128"/>
      <c r="G53" s="190"/>
      <c r="H53" s="189"/>
      <c r="I53" s="189"/>
      <c r="J53" s="189"/>
      <c r="K53" s="189"/>
      <c r="L53" s="189"/>
      <c r="M53" s="189"/>
      <c r="N53" s="110"/>
    </row>
    <row r="54" spans="1:14" ht="15">
      <c r="A54" s="114" t="s">
        <v>203</v>
      </c>
      <c r="B54" s="115">
        <v>1727.1292840157162</v>
      </c>
      <c r="C54" s="115">
        <v>1705.9026059544265</v>
      </c>
      <c r="D54" s="116">
        <v>1.2443077340522413</v>
      </c>
      <c r="E54" s="115">
        <v>1771.2263591526373</v>
      </c>
      <c r="F54" s="115">
        <v>1747.0441184214612</v>
      </c>
      <c r="G54" s="116">
        <v>1.3841803121163343</v>
      </c>
      <c r="H54" s="117"/>
      <c r="I54" s="189"/>
      <c r="J54" s="189"/>
      <c r="K54" s="189"/>
      <c r="L54" s="189"/>
      <c r="M54" s="189"/>
      <c r="N54" s="110"/>
    </row>
    <row r="55" spans="1:14" ht="15">
      <c r="A55" s="119" t="s">
        <v>192</v>
      </c>
      <c r="B55" s="126">
        <v>1746.384453962166</v>
      </c>
      <c r="C55" s="126">
        <v>1740.69765685188</v>
      </c>
      <c r="D55" s="121">
        <v>0.32669643047436026</v>
      </c>
      <c r="E55" s="126">
        <v>1792.4983593922934</v>
      </c>
      <c r="F55" s="126">
        <v>1776.4035245192238</v>
      </c>
      <c r="G55" s="121">
        <v>0.9060348423608033</v>
      </c>
      <c r="H55" s="117"/>
      <c r="I55" s="189"/>
      <c r="J55" s="189"/>
      <c r="K55" s="189"/>
      <c r="L55" s="189"/>
      <c r="M55" s="189"/>
      <c r="N55" s="110"/>
    </row>
    <row r="56" spans="1:14" ht="15">
      <c r="A56" s="119" t="s">
        <v>236</v>
      </c>
      <c r="B56" s="126">
        <v>1352.792432516649</v>
      </c>
      <c r="C56" s="126">
        <v>1443.7945483194048</v>
      </c>
      <c r="D56" s="121">
        <v>-6.302982367448584</v>
      </c>
      <c r="E56" s="126">
        <v>1369.5094634821676</v>
      </c>
      <c r="F56" s="126">
        <v>1449.1441946871025</v>
      </c>
      <c r="G56" s="121">
        <v>-5.495293808365953</v>
      </c>
      <c r="H56" s="117"/>
      <c r="I56" s="189"/>
      <c r="J56" s="189"/>
      <c r="K56" s="189"/>
      <c r="L56" s="189"/>
      <c r="M56" s="189"/>
      <c r="N56" s="110"/>
    </row>
    <row r="57" spans="1:14" ht="15">
      <c r="A57" s="119" t="s">
        <v>237</v>
      </c>
      <c r="B57" s="126">
        <v>1676.961859630519</v>
      </c>
      <c r="C57" s="126">
        <v>1486.769650218232</v>
      </c>
      <c r="D57" s="121">
        <v>12.792311800578515</v>
      </c>
      <c r="E57" s="126">
        <v>1697.067156929542</v>
      </c>
      <c r="F57" s="126">
        <v>1533.3438777371387</v>
      </c>
      <c r="G57" s="121">
        <v>10.677531737630908</v>
      </c>
      <c r="H57" s="117"/>
      <c r="I57" s="189"/>
      <c r="J57" s="189"/>
      <c r="K57" s="189"/>
      <c r="L57" s="189"/>
      <c r="M57" s="189"/>
      <c r="N57" s="110"/>
    </row>
    <row r="58" spans="1:14" ht="15">
      <c r="A58" s="119" t="s">
        <v>238</v>
      </c>
      <c r="B58" s="126">
        <v>645.8702428490516</v>
      </c>
      <c r="C58" s="126">
        <v>503.85904880892843</v>
      </c>
      <c r="D58" s="121">
        <v>28.18470649198881</v>
      </c>
      <c r="E58" s="126">
        <v>565.1619562576534</v>
      </c>
      <c r="F58" s="126">
        <v>547.1175029155054</v>
      </c>
      <c r="G58" s="121">
        <v>3.2980946955620816</v>
      </c>
      <c r="H58" s="117"/>
      <c r="I58" s="189"/>
      <c r="J58" s="189"/>
      <c r="K58" s="189"/>
      <c r="L58" s="189"/>
      <c r="M58" s="189"/>
      <c r="N58" s="110"/>
    </row>
    <row r="59" spans="1:14" ht="15">
      <c r="A59" s="119" t="s">
        <v>239</v>
      </c>
      <c r="B59" s="126">
        <v>1072.9108294599312</v>
      </c>
      <c r="C59" s="126">
        <v>1034.712302921323</v>
      </c>
      <c r="D59" s="121">
        <v>3.6917050692024667</v>
      </c>
      <c r="E59" s="126">
        <v>1039.8798159787839</v>
      </c>
      <c r="F59" s="126">
        <v>1061.9957055972407</v>
      </c>
      <c r="G59" s="121">
        <v>-2.0824839028910525</v>
      </c>
      <c r="H59" s="117"/>
      <c r="I59" s="189"/>
      <c r="J59" s="189"/>
      <c r="K59" s="189"/>
      <c r="L59" s="189"/>
      <c r="M59" s="189"/>
      <c r="N59" s="110"/>
    </row>
    <row r="60" spans="1:14" ht="15">
      <c r="A60" s="119" t="s">
        <v>240</v>
      </c>
      <c r="B60" s="126">
        <v>1254.2778075219353</v>
      </c>
      <c r="C60" s="126">
        <v>1215.521152004236</v>
      </c>
      <c r="D60" s="121">
        <v>3.188480550403794</v>
      </c>
      <c r="E60" s="126">
        <v>1319.1361577080127</v>
      </c>
      <c r="F60" s="126">
        <v>1225.8463158706159</v>
      </c>
      <c r="G60" s="121">
        <v>7.61023960586289</v>
      </c>
      <c r="H60" s="117"/>
      <c r="I60" s="189"/>
      <c r="J60" s="189"/>
      <c r="K60" s="189"/>
      <c r="L60" s="189"/>
      <c r="M60" s="189"/>
      <c r="N60" s="110"/>
    </row>
    <row r="61" spans="1:14" ht="15">
      <c r="A61" s="119" t="s">
        <v>241</v>
      </c>
      <c r="B61" s="126">
        <v>1327.3102803074523</v>
      </c>
      <c r="C61" s="126">
        <v>1302.1292928254356</v>
      </c>
      <c r="D61" s="121">
        <v>1.9338315803784312</v>
      </c>
      <c r="E61" s="126">
        <v>1328.4777446528628</v>
      </c>
      <c r="F61" s="126">
        <v>1256.4191307311362</v>
      </c>
      <c r="G61" s="121">
        <v>5.735236925260301</v>
      </c>
      <c r="H61" s="117"/>
      <c r="I61" s="189"/>
      <c r="J61" s="189"/>
      <c r="K61" s="189"/>
      <c r="L61" s="189"/>
      <c r="M61" s="189"/>
      <c r="N61" s="110"/>
    </row>
    <row r="62" spans="1:14" ht="15">
      <c r="A62" s="144" t="s">
        <v>198</v>
      </c>
      <c r="B62" s="145">
        <v>321.28556100731737</v>
      </c>
      <c r="C62" s="145">
        <v>297.92662788300703</v>
      </c>
      <c r="D62" s="193">
        <v>7.840498612122437</v>
      </c>
      <c r="E62" s="145">
        <v>342.47046441582904</v>
      </c>
      <c r="F62" s="145">
        <v>353.6971338283035</v>
      </c>
      <c r="G62" s="193">
        <v>-3.174091147123703</v>
      </c>
      <c r="H62" s="117"/>
      <c r="I62" s="189"/>
      <c r="J62" s="189"/>
      <c r="K62" s="189"/>
      <c r="L62" s="189"/>
      <c r="M62" s="189"/>
      <c r="N62" s="110"/>
    </row>
    <row r="63" spans="1:14" ht="18.75" customHeight="1">
      <c r="A63" s="110" t="s">
        <v>204</v>
      </c>
      <c r="B63" s="194"/>
      <c r="C63" s="148"/>
      <c r="D63" s="148"/>
      <c r="E63" s="194"/>
      <c r="F63" s="148"/>
      <c r="G63" s="148"/>
      <c r="H63" s="148"/>
      <c r="I63" s="148"/>
      <c r="J63" s="148"/>
      <c r="K63" s="148"/>
      <c r="L63" s="148"/>
      <c r="M63" s="148"/>
      <c r="N63" s="148"/>
    </row>
    <row r="64" spans="1:14" ht="15">
      <c r="A64" s="110" t="s">
        <v>205</v>
      </c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</row>
    <row r="65" spans="1:14" ht="15">
      <c r="A65" s="279" t="s">
        <v>296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</row>
    <row r="66" spans="1:14" ht="15">
      <c r="A66" s="279" t="s">
        <v>297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</row>
    <row r="67" spans="1:14" ht="15">
      <c r="A67" s="349" t="s">
        <v>242</v>
      </c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</row>
    <row r="68" spans="1:14" ht="15">
      <c r="A68" s="110"/>
      <c r="B68" s="110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</row>
    <row r="69" spans="1:15" ht="15">
      <c r="A69" s="150" t="s">
        <v>3</v>
      </c>
      <c r="B69" s="151" t="s">
        <v>243</v>
      </c>
      <c r="C69" s="196" t="s">
        <v>208</v>
      </c>
      <c r="D69" s="196" t="s">
        <v>209</v>
      </c>
      <c r="E69" s="152" t="s">
        <v>210</v>
      </c>
      <c r="F69" s="152" t="s">
        <v>211</v>
      </c>
      <c r="G69" s="152" t="s">
        <v>212</v>
      </c>
      <c r="H69" s="152" t="s">
        <v>213</v>
      </c>
      <c r="I69" s="152" t="s">
        <v>214</v>
      </c>
      <c r="J69" s="152" t="s">
        <v>215</v>
      </c>
      <c r="K69" s="152" t="s">
        <v>216</v>
      </c>
      <c r="L69" s="152" t="s">
        <v>217</v>
      </c>
      <c r="M69" s="152" t="s">
        <v>218</v>
      </c>
      <c r="N69" s="152" t="s">
        <v>219</v>
      </c>
      <c r="O69" s="276"/>
    </row>
    <row r="70" spans="1:15" ht="15">
      <c r="A70" s="350" t="s">
        <v>221</v>
      </c>
      <c r="B70" s="154" t="s">
        <v>220</v>
      </c>
      <c r="C70" s="176">
        <v>1428.0312011949936</v>
      </c>
      <c r="D70" s="176">
        <v>1240.1863840267017</v>
      </c>
      <c r="E70" s="176">
        <v>1224.6566320958152</v>
      </c>
      <c r="F70" s="176">
        <v>1098.6820939743304</v>
      </c>
      <c r="G70" s="176">
        <v>1092.6132659814511</v>
      </c>
      <c r="H70" s="176">
        <v>1294.6253146384854</v>
      </c>
      <c r="I70" s="176">
        <v>1348.6523611744067</v>
      </c>
      <c r="J70" s="176">
        <v>1261.691787057981</v>
      </c>
      <c r="K70" s="176">
        <v>1080.5083197912363</v>
      </c>
      <c r="L70" s="176">
        <v>1144.0643037982868</v>
      </c>
      <c r="M70" s="176">
        <v>1101.328206839416</v>
      </c>
      <c r="N70" s="176"/>
      <c r="O70" s="197"/>
    </row>
    <row r="71" spans="1:15" ht="15">
      <c r="A71" s="344"/>
      <c r="B71" s="154" t="s">
        <v>192</v>
      </c>
      <c r="C71" s="155">
        <v>1421.6207556916575</v>
      </c>
      <c r="D71" s="155">
        <v>1235.6046779318237</v>
      </c>
      <c r="E71" s="155">
        <v>1221.6175887549716</v>
      </c>
      <c r="F71" s="155">
        <v>1090.0429841013126</v>
      </c>
      <c r="G71" s="155">
        <v>1090.1604030572141</v>
      </c>
      <c r="H71" s="155">
        <v>1294.3875528086305</v>
      </c>
      <c r="I71" s="155">
        <v>1348.4552075011466</v>
      </c>
      <c r="J71" s="155">
        <v>1261.691787057981</v>
      </c>
      <c r="K71" s="155">
        <v>1074.1792259179913</v>
      </c>
      <c r="L71" s="155">
        <v>1140.951646941077</v>
      </c>
      <c r="M71" s="155">
        <v>1098.5600832513178</v>
      </c>
      <c r="N71" s="155"/>
      <c r="O71" s="197"/>
    </row>
    <row r="72" spans="1:15" ht="15">
      <c r="A72" s="344"/>
      <c r="B72" s="157" t="s">
        <v>236</v>
      </c>
      <c r="C72" s="155">
        <v>655.0349242583319</v>
      </c>
      <c r="D72" s="155">
        <v>558.009222664978</v>
      </c>
      <c r="E72" s="155">
        <v>571.6400834117202</v>
      </c>
      <c r="F72" s="155">
        <v>504.17651874059345</v>
      </c>
      <c r="G72" s="155">
        <v>549.0364248987394</v>
      </c>
      <c r="H72" s="155">
        <v>665.5213316304207</v>
      </c>
      <c r="I72" s="155">
        <v>666.7514446377329</v>
      </c>
      <c r="J72" s="155">
        <v>617.1258667427408</v>
      </c>
      <c r="K72" s="155">
        <v>552.6962705916067</v>
      </c>
      <c r="L72" s="155">
        <v>560.1130863663134</v>
      </c>
      <c r="M72" s="155">
        <v>530.3978332380942</v>
      </c>
      <c r="N72" s="155"/>
      <c r="O72" s="197"/>
    </row>
    <row r="73" spans="1:15" ht="15">
      <c r="A73" s="344"/>
      <c r="B73" s="157" t="s">
        <v>237</v>
      </c>
      <c r="C73" s="155">
        <v>413.2580895851621</v>
      </c>
      <c r="D73" s="155">
        <v>369.61669085440985</v>
      </c>
      <c r="E73" s="155">
        <v>351.02952538486494</v>
      </c>
      <c r="F73" s="155">
        <v>317.19066258065806</v>
      </c>
      <c r="G73" s="155">
        <v>283.8864717865798</v>
      </c>
      <c r="H73" s="155">
        <v>331.26914881722894</v>
      </c>
      <c r="I73" s="155">
        <v>363.5472429932909</v>
      </c>
      <c r="J73" s="155">
        <v>350.5588499019892</v>
      </c>
      <c r="K73" s="155">
        <v>277.1796318606778</v>
      </c>
      <c r="L73" s="155">
        <v>312.08931429824713</v>
      </c>
      <c r="M73" s="155">
        <v>314.1201120198306</v>
      </c>
      <c r="N73" s="155"/>
      <c r="O73" s="197"/>
    </row>
    <row r="74" spans="1:15" ht="15">
      <c r="A74" s="344"/>
      <c r="B74" s="157" t="s">
        <v>244</v>
      </c>
      <c r="C74" s="155">
        <v>4.000741664030689</v>
      </c>
      <c r="D74" s="155">
        <v>2.7585590954141255</v>
      </c>
      <c r="E74" s="155">
        <v>1.9793157656492504</v>
      </c>
      <c r="F74" s="155">
        <v>2.310438582070835</v>
      </c>
      <c r="G74" s="155">
        <v>2.4940388977162726</v>
      </c>
      <c r="H74" s="155">
        <v>3.017181564559546</v>
      </c>
      <c r="I74" s="155">
        <v>2.27488058924883</v>
      </c>
      <c r="J74" s="155">
        <v>2.2533616904213414</v>
      </c>
      <c r="K74" s="155">
        <v>2.1992350813326063</v>
      </c>
      <c r="L74" s="155">
        <v>3.1384482480467044</v>
      </c>
      <c r="M74" s="155">
        <v>3.4346735039716503</v>
      </c>
      <c r="N74" s="155"/>
      <c r="O74" s="197"/>
    </row>
    <row r="75" spans="1:15" ht="15">
      <c r="A75" s="344"/>
      <c r="B75" s="157" t="s">
        <v>245</v>
      </c>
      <c r="C75" s="155">
        <v>7.641411821208668</v>
      </c>
      <c r="D75" s="155">
        <v>5.463851789468105</v>
      </c>
      <c r="E75" s="155">
        <v>5.509190033463422</v>
      </c>
      <c r="F75" s="155">
        <v>5.684116290614211</v>
      </c>
      <c r="G75" s="155">
        <v>5.1106383403211995</v>
      </c>
      <c r="H75" s="155">
        <v>5.372783124457245</v>
      </c>
      <c r="I75" s="155">
        <v>4.574260057867379</v>
      </c>
      <c r="J75" s="155">
        <v>6.25553206298458</v>
      </c>
      <c r="K75" s="155">
        <v>5.362867149874242</v>
      </c>
      <c r="L75" s="155">
        <v>5.5095366256747065</v>
      </c>
      <c r="M75" s="155">
        <v>5.882285301994168</v>
      </c>
      <c r="N75" s="155"/>
      <c r="O75" s="197"/>
    </row>
    <row r="76" spans="1:15" ht="15">
      <c r="A76" s="344"/>
      <c r="B76" s="157" t="s">
        <v>246</v>
      </c>
      <c r="C76" s="155">
        <v>147.182472266165</v>
      </c>
      <c r="D76" s="155">
        <v>119.78925978228001</v>
      </c>
      <c r="E76" s="155">
        <v>118.13163022231379</v>
      </c>
      <c r="F76" s="155">
        <v>116.64573042670884</v>
      </c>
      <c r="G76" s="155">
        <v>116.82331562730424</v>
      </c>
      <c r="H76" s="155">
        <v>128.87668373088687</v>
      </c>
      <c r="I76" s="155">
        <v>138.50003988483348</v>
      </c>
      <c r="J76" s="155">
        <v>123.8105363874276</v>
      </c>
      <c r="K76" s="155">
        <v>104.47959411961648</v>
      </c>
      <c r="L76" s="155">
        <v>118.60125418272683</v>
      </c>
      <c r="M76" s="155">
        <v>102.98198975046029</v>
      </c>
      <c r="N76" s="155"/>
      <c r="O76" s="197"/>
    </row>
    <row r="77" spans="1:15" ht="15">
      <c r="A77" s="344"/>
      <c r="B77" s="157" t="s">
        <v>247</v>
      </c>
      <c r="C77" s="155">
        <v>194.50311609675907</v>
      </c>
      <c r="D77" s="155">
        <v>179.96709374527353</v>
      </c>
      <c r="E77" s="155">
        <v>173.32784393696022</v>
      </c>
      <c r="F77" s="155">
        <v>144.03551748066738</v>
      </c>
      <c r="G77" s="155">
        <v>132.80951350655323</v>
      </c>
      <c r="H77" s="155">
        <v>160.33042394107713</v>
      </c>
      <c r="I77" s="155">
        <v>172.80733933817294</v>
      </c>
      <c r="J77" s="155">
        <v>161.68764027241744</v>
      </c>
      <c r="K77" s="155">
        <v>132.26162711488354</v>
      </c>
      <c r="L77" s="155">
        <v>141.50000722006806</v>
      </c>
      <c r="M77" s="155">
        <v>141.74318943696684</v>
      </c>
      <c r="N77" s="155"/>
      <c r="O77" s="197"/>
    </row>
    <row r="78" spans="1:15" ht="25.5">
      <c r="A78" s="344"/>
      <c r="B78" s="198" t="s">
        <v>198</v>
      </c>
      <c r="C78" s="199">
        <v>6.4104455033362155</v>
      </c>
      <c r="D78" s="199">
        <v>4.5817060948780135</v>
      </c>
      <c r="E78" s="199">
        <v>3.0390433408436612</v>
      </c>
      <c r="F78" s="199">
        <v>8.639109873017878</v>
      </c>
      <c r="G78" s="199">
        <v>2.4528629242369386</v>
      </c>
      <c r="H78" s="199">
        <v>0.2377618298549241</v>
      </c>
      <c r="I78" s="199">
        <v>0.19715367326007344</v>
      </c>
      <c r="J78" s="199">
        <v>0</v>
      </c>
      <c r="K78" s="199">
        <v>6.329093873245141</v>
      </c>
      <c r="L78" s="199">
        <v>3.112656857209898</v>
      </c>
      <c r="M78" s="199">
        <v>2.7681235880983106</v>
      </c>
      <c r="N78" s="199"/>
      <c r="O78" s="197"/>
    </row>
    <row r="79" spans="1:14" ht="15">
      <c r="A79" s="345"/>
      <c r="B79" s="160"/>
      <c r="C79" s="199"/>
      <c r="D79" s="199"/>
      <c r="E79" s="199"/>
      <c r="F79" s="199"/>
      <c r="G79" s="199"/>
      <c r="H79" s="200"/>
      <c r="I79" s="200"/>
      <c r="J79" s="200"/>
      <c r="K79" s="200"/>
      <c r="L79" s="200"/>
      <c r="M79" s="200"/>
      <c r="N79" s="200"/>
    </row>
    <row r="80" spans="1:15" ht="15">
      <c r="A80" s="350" t="s">
        <v>224</v>
      </c>
      <c r="B80" s="157" t="s">
        <v>223</v>
      </c>
      <c r="C80" s="201">
        <v>7163803.756927859</v>
      </c>
      <c r="D80" s="201">
        <v>5992107.952594265</v>
      </c>
      <c r="E80" s="201">
        <v>6495731.89767093</v>
      </c>
      <c r="F80" s="201">
        <v>5771665.930966783</v>
      </c>
      <c r="G80" s="201">
        <v>5659120.160413491</v>
      </c>
      <c r="H80" s="201">
        <v>6677679.624304365</v>
      </c>
      <c r="I80" s="201">
        <v>7063875.110870125</v>
      </c>
      <c r="J80" s="201">
        <v>6380938.684669122</v>
      </c>
      <c r="K80" s="201">
        <v>5341957.524465337</v>
      </c>
      <c r="L80" s="201">
        <v>5773488.019187077</v>
      </c>
      <c r="M80" s="201">
        <v>5664694.834818951</v>
      </c>
      <c r="N80" s="201"/>
      <c r="O80" s="197"/>
    </row>
    <row r="81" spans="1:15" ht="15">
      <c r="A81" s="344"/>
      <c r="B81" s="202" t="s">
        <v>192</v>
      </c>
      <c r="C81" s="203">
        <v>7060469.572660524</v>
      </c>
      <c r="D81" s="203">
        <v>5915200.082597125</v>
      </c>
      <c r="E81" s="203">
        <v>6448129.629579577</v>
      </c>
      <c r="F81" s="203">
        <v>5643165.742569361</v>
      </c>
      <c r="G81" s="203">
        <v>5621764.581453465</v>
      </c>
      <c r="H81" s="203">
        <v>6674305.703157412</v>
      </c>
      <c r="I81" s="203">
        <v>7062761.5870606005</v>
      </c>
      <c r="J81" s="203">
        <v>6380938.684669122</v>
      </c>
      <c r="K81" s="203">
        <v>5252568.207694214</v>
      </c>
      <c r="L81" s="203">
        <v>5716274.498281213</v>
      </c>
      <c r="M81" s="203">
        <v>5617167.1108295405</v>
      </c>
      <c r="N81" s="203"/>
      <c r="O81" s="197"/>
    </row>
    <row r="82" spans="1:15" ht="15">
      <c r="A82" s="344" t="s">
        <v>224</v>
      </c>
      <c r="B82" s="204" t="s">
        <v>236</v>
      </c>
      <c r="C82" s="203">
        <v>3047778.2789490214</v>
      </c>
      <c r="D82" s="203">
        <v>2590175.569457535</v>
      </c>
      <c r="E82" s="203">
        <v>2946532.469423622</v>
      </c>
      <c r="F82" s="203">
        <v>2579418.6749618086</v>
      </c>
      <c r="G82" s="203">
        <v>2763483.7158182696</v>
      </c>
      <c r="H82" s="203">
        <v>3245182.342416006</v>
      </c>
      <c r="I82" s="203">
        <v>3411391.538700832</v>
      </c>
      <c r="J82" s="203">
        <v>3219022.376262768</v>
      </c>
      <c r="K82" s="203">
        <v>2626201.6614084295</v>
      </c>
      <c r="L82" s="203">
        <v>2697028.557738339</v>
      </c>
      <c r="M82" s="203">
        <v>2579715.8572472967</v>
      </c>
      <c r="N82" s="203"/>
      <c r="O82" s="197"/>
    </row>
    <row r="83" spans="1:15" ht="15">
      <c r="A83" s="344"/>
      <c r="B83" s="204" t="s">
        <v>237</v>
      </c>
      <c r="C83" s="203">
        <v>1912301.0644417636</v>
      </c>
      <c r="D83" s="203">
        <v>1671311.8565288854</v>
      </c>
      <c r="E83" s="203">
        <v>1795363.76846094</v>
      </c>
      <c r="F83" s="203">
        <v>1571080.9296721008</v>
      </c>
      <c r="G83" s="203">
        <v>1428417.8989227198</v>
      </c>
      <c r="H83" s="203">
        <v>1663452.8364492203</v>
      </c>
      <c r="I83" s="203">
        <v>1772968.0071932564</v>
      </c>
      <c r="J83" s="203">
        <v>1526547.858179194</v>
      </c>
      <c r="K83" s="203">
        <v>1287576.2899456795</v>
      </c>
      <c r="L83" s="203">
        <v>1530667.5256443026</v>
      </c>
      <c r="M83" s="203">
        <v>1555462.6075581952</v>
      </c>
      <c r="N83" s="203"/>
      <c r="O83" s="197"/>
    </row>
    <row r="84" spans="1:15" ht="15">
      <c r="A84" s="344"/>
      <c r="B84" s="204" t="s">
        <v>244</v>
      </c>
      <c r="C84" s="203">
        <v>34641.54864181153</v>
      </c>
      <c r="D84" s="203">
        <v>23229.27278240063</v>
      </c>
      <c r="E84" s="203">
        <v>19368.622501651495</v>
      </c>
      <c r="F84" s="203">
        <v>18409.834352687583</v>
      </c>
      <c r="G84" s="203">
        <v>18853.362856129617</v>
      </c>
      <c r="H84" s="203">
        <v>21899.164306159884</v>
      </c>
      <c r="I84" s="203">
        <v>19213.245866546287</v>
      </c>
      <c r="J84" s="203">
        <v>16072.396308440979</v>
      </c>
      <c r="K84" s="203">
        <v>18852.1583944375</v>
      </c>
      <c r="L84" s="203">
        <v>21473.03308120621</v>
      </c>
      <c r="M84" s="203">
        <v>28585.18540435128</v>
      </c>
      <c r="N84" s="203"/>
      <c r="O84" s="197"/>
    </row>
    <row r="85" spans="1:15" ht="15">
      <c r="A85" s="344"/>
      <c r="B85" s="204" t="s">
        <v>245</v>
      </c>
      <c r="C85" s="203">
        <v>23387.456952524764</v>
      </c>
      <c r="D85" s="203">
        <v>17530.36221152869</v>
      </c>
      <c r="E85" s="203">
        <v>18784.79083134775</v>
      </c>
      <c r="F85" s="203">
        <v>16927.16904736177</v>
      </c>
      <c r="G85" s="203">
        <v>18364.126249394594</v>
      </c>
      <c r="H85" s="203">
        <v>15699.536411390929</v>
      </c>
      <c r="I85" s="203">
        <v>17414.744542186843</v>
      </c>
      <c r="J85" s="203">
        <v>16306.95919311838</v>
      </c>
      <c r="K85" s="203">
        <v>15344.70086727629</v>
      </c>
      <c r="L85" s="203">
        <v>16867.274281088532</v>
      </c>
      <c r="M85" s="203">
        <v>17892.398596523217</v>
      </c>
      <c r="N85" s="203"/>
      <c r="O85" s="197"/>
    </row>
    <row r="86" spans="1:15" ht="15">
      <c r="A86" s="344"/>
      <c r="B86" s="204" t="s">
        <v>246</v>
      </c>
      <c r="C86" s="203">
        <v>827151.5330038978</v>
      </c>
      <c r="D86" s="203">
        <v>659515.7270609424</v>
      </c>
      <c r="E86" s="203">
        <v>720543.7446000122</v>
      </c>
      <c r="F86" s="203">
        <v>670804.4544017856</v>
      </c>
      <c r="G86" s="203">
        <v>670701.1229532463</v>
      </c>
      <c r="H86" s="203">
        <v>808405.092156689</v>
      </c>
      <c r="I86" s="203">
        <v>861968.9311066028</v>
      </c>
      <c r="J86" s="203">
        <v>724146.9431313341</v>
      </c>
      <c r="K86" s="203">
        <v>578963.6028272618</v>
      </c>
      <c r="L86" s="203">
        <v>634982.0470789422</v>
      </c>
      <c r="M86" s="203">
        <v>622011.4167600594</v>
      </c>
      <c r="N86" s="203"/>
      <c r="O86" s="197"/>
    </row>
    <row r="87" spans="1:15" ht="15">
      <c r="A87" s="344"/>
      <c r="B87" s="204" t="s">
        <v>247</v>
      </c>
      <c r="C87" s="203">
        <v>1215209.6906715068</v>
      </c>
      <c r="D87" s="203">
        <v>953437.2945558339</v>
      </c>
      <c r="E87" s="203">
        <v>947536.2337620023</v>
      </c>
      <c r="F87" s="203">
        <v>786524.6801336167</v>
      </c>
      <c r="G87" s="203">
        <v>721944.3546537062</v>
      </c>
      <c r="H87" s="203">
        <v>919666.7314179463</v>
      </c>
      <c r="I87" s="203">
        <v>979805.1196511756</v>
      </c>
      <c r="J87" s="203">
        <v>878842.1515942671</v>
      </c>
      <c r="K87" s="203">
        <v>725629.7942511304</v>
      </c>
      <c r="L87" s="203">
        <v>815256.0604573347</v>
      </c>
      <c r="M87" s="203">
        <v>813499.6452631142</v>
      </c>
      <c r="N87" s="203"/>
      <c r="O87" s="197"/>
    </row>
    <row r="88" spans="1:15" ht="25.5">
      <c r="A88" s="344"/>
      <c r="B88" s="198" t="s">
        <v>198</v>
      </c>
      <c r="C88" s="205">
        <v>103334.18426733464</v>
      </c>
      <c r="D88" s="205">
        <v>76907.86999713973</v>
      </c>
      <c r="E88" s="205">
        <v>47602.26809135341</v>
      </c>
      <c r="F88" s="203">
        <v>128500.18839742285</v>
      </c>
      <c r="G88" s="203">
        <v>37355.57896002572</v>
      </c>
      <c r="H88" s="203">
        <v>3373.921146953406</v>
      </c>
      <c r="I88" s="203">
        <v>1113.5238095238105</v>
      </c>
      <c r="J88" s="203">
        <v>0</v>
      </c>
      <c r="K88" s="203">
        <v>89389.31677112383</v>
      </c>
      <c r="L88" s="203">
        <v>57213.52090586392</v>
      </c>
      <c r="M88" s="203">
        <v>47527.72398941019</v>
      </c>
      <c r="N88" s="203"/>
      <c r="O88" s="197"/>
    </row>
    <row r="89" spans="1:14" ht="15">
      <c r="A89" s="345"/>
      <c r="B89" s="206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</row>
    <row r="90" spans="1:15" ht="15">
      <c r="A90" s="350" t="s">
        <v>225</v>
      </c>
      <c r="B90" s="157" t="s">
        <v>223</v>
      </c>
      <c r="C90" s="201">
        <v>682633.8526397739</v>
      </c>
      <c r="D90" s="201">
        <v>646758.8548992617</v>
      </c>
      <c r="E90" s="201">
        <v>728814.2617673703</v>
      </c>
      <c r="F90" s="201">
        <v>662552.8147891841</v>
      </c>
      <c r="G90" s="201">
        <v>649125.4565839715</v>
      </c>
      <c r="H90" s="201">
        <v>725065.8946712266</v>
      </c>
      <c r="I90" s="201">
        <v>772106.3452886117</v>
      </c>
      <c r="J90" s="201">
        <v>730706.6799510787</v>
      </c>
      <c r="K90" s="201">
        <v>622163.2400180205</v>
      </c>
      <c r="L90" s="201">
        <v>659821.4708149761</v>
      </c>
      <c r="M90" s="201">
        <v>637664.0226253001</v>
      </c>
      <c r="N90" s="201"/>
      <c r="O90" s="197"/>
    </row>
    <row r="91" spans="1:15" ht="15">
      <c r="A91" s="344"/>
      <c r="B91" s="154" t="s">
        <v>192</v>
      </c>
      <c r="C91" s="203">
        <v>664954.2791740416</v>
      </c>
      <c r="D91" s="203">
        <v>630931.1233941739</v>
      </c>
      <c r="E91" s="203">
        <v>718222.1610669221</v>
      </c>
      <c r="F91" s="203">
        <v>639395.4316840349</v>
      </c>
      <c r="G91" s="203">
        <v>642091.2631648912</v>
      </c>
      <c r="H91" s="203">
        <v>723663.1645124964</v>
      </c>
      <c r="I91" s="203">
        <v>771243.6151298815</v>
      </c>
      <c r="J91" s="203">
        <v>730706.6799510787</v>
      </c>
      <c r="K91" s="203">
        <v>609011.2283260194</v>
      </c>
      <c r="L91" s="203">
        <v>647864.7793783947</v>
      </c>
      <c r="M91" s="203">
        <v>629048.2492322491</v>
      </c>
      <c r="N91" s="203"/>
      <c r="O91" s="197"/>
    </row>
    <row r="92" spans="1:15" ht="15">
      <c r="A92" s="344"/>
      <c r="B92" s="157" t="s">
        <v>236</v>
      </c>
      <c r="C92" s="203">
        <v>412522.20356392965</v>
      </c>
      <c r="D92" s="203">
        <v>388766.57265289314</v>
      </c>
      <c r="E92" s="203">
        <v>434074.85580167605</v>
      </c>
      <c r="F92" s="203">
        <v>388661.31768869865</v>
      </c>
      <c r="G92" s="203">
        <v>413865.10623756645</v>
      </c>
      <c r="H92" s="203">
        <v>465182.2325262145</v>
      </c>
      <c r="I92" s="203">
        <v>493773.16861591546</v>
      </c>
      <c r="J92" s="203">
        <v>476457.24550977687</v>
      </c>
      <c r="K92" s="203">
        <v>410318.63156871725</v>
      </c>
      <c r="L92" s="203">
        <v>419781.43863260385</v>
      </c>
      <c r="M92" s="203">
        <v>392076.2864199173</v>
      </c>
      <c r="N92" s="203"/>
      <c r="O92" s="197"/>
    </row>
    <row r="93" spans="1:15" ht="15">
      <c r="A93" s="344"/>
      <c r="B93" s="157" t="s">
        <v>237</v>
      </c>
      <c r="C93" s="203">
        <v>197610.87654349548</v>
      </c>
      <c r="D93" s="203">
        <v>189095.75614259444</v>
      </c>
      <c r="E93" s="203">
        <v>213590.0385875756</v>
      </c>
      <c r="F93" s="203">
        <v>196982.53090714838</v>
      </c>
      <c r="G93" s="203">
        <v>188397.96977341402</v>
      </c>
      <c r="H93" s="203">
        <v>209673.01121268806</v>
      </c>
      <c r="I93" s="203">
        <v>225672.23526685985</v>
      </c>
      <c r="J93" s="203">
        <v>203813.75262365077</v>
      </c>
      <c r="K93" s="203">
        <v>170077.60195088395</v>
      </c>
      <c r="L93" s="203">
        <v>188425.3014299209</v>
      </c>
      <c r="M93" s="203">
        <v>187315.00076515749</v>
      </c>
      <c r="N93" s="203"/>
      <c r="O93" s="197"/>
    </row>
    <row r="94" spans="1:15" ht="15">
      <c r="A94" s="344"/>
      <c r="B94" s="157" t="s">
        <v>244</v>
      </c>
      <c r="C94" s="203">
        <v>5177.122871267243</v>
      </c>
      <c r="D94" s="203">
        <v>4780.345521838885</v>
      </c>
      <c r="E94" s="203">
        <v>4567.400406051972</v>
      </c>
      <c r="F94" s="203">
        <v>4183.469014953383</v>
      </c>
      <c r="G94" s="203">
        <v>4710.5447122038</v>
      </c>
      <c r="H94" s="203">
        <v>4907.456396246294</v>
      </c>
      <c r="I94" s="203">
        <v>5115.752349617044</v>
      </c>
      <c r="J94" s="203">
        <v>4687.127797155171</v>
      </c>
      <c r="K94" s="203">
        <v>4500.989230254155</v>
      </c>
      <c r="L94" s="203">
        <v>4887.851781842047</v>
      </c>
      <c r="M94" s="203">
        <v>5317.900216025866</v>
      </c>
      <c r="N94" s="203"/>
      <c r="O94" s="197"/>
    </row>
    <row r="95" spans="1:15" ht="15">
      <c r="A95" s="344"/>
      <c r="B95" s="157" t="s">
        <v>245</v>
      </c>
      <c r="C95" s="203">
        <v>5846.093593832164</v>
      </c>
      <c r="D95" s="203">
        <v>5261.959714759232</v>
      </c>
      <c r="E95" s="203">
        <v>5305.47879594278</v>
      </c>
      <c r="F95" s="203">
        <v>5530.811700988479</v>
      </c>
      <c r="G95" s="203">
        <v>5688.940851053366</v>
      </c>
      <c r="H95" s="203">
        <v>4868.899965168613</v>
      </c>
      <c r="I95" s="203">
        <v>5506.583331829804</v>
      </c>
      <c r="J95" s="203">
        <v>5607.062596797921</v>
      </c>
      <c r="K95" s="203">
        <v>5495.760833584258</v>
      </c>
      <c r="L95" s="203">
        <v>5380.553330892863</v>
      </c>
      <c r="M95" s="203">
        <v>5482.548167544475</v>
      </c>
      <c r="N95" s="203"/>
      <c r="O95" s="197"/>
    </row>
    <row r="96" spans="1:15" ht="15">
      <c r="A96" s="344"/>
      <c r="B96" s="157" t="s">
        <v>246</v>
      </c>
      <c r="C96" s="203">
        <v>90998.19243644722</v>
      </c>
      <c r="D96" s="203">
        <v>82409.81182791558</v>
      </c>
      <c r="E96" s="203">
        <v>92384.88312006468</v>
      </c>
      <c r="F96" s="203">
        <v>88598.49860431903</v>
      </c>
      <c r="G96" s="203">
        <v>92103.36563130775</v>
      </c>
      <c r="H96" s="203">
        <v>104228.33277253283</v>
      </c>
      <c r="I96" s="203">
        <v>112570.38317507922</v>
      </c>
      <c r="J96" s="203">
        <v>100837.17866041009</v>
      </c>
      <c r="K96" s="203">
        <v>81166.41057233626</v>
      </c>
      <c r="L96" s="203">
        <v>85247.78493903084</v>
      </c>
      <c r="M96" s="203">
        <v>82104.60962704971</v>
      </c>
      <c r="N96" s="203"/>
      <c r="O96" s="197"/>
    </row>
    <row r="97" spans="1:15" ht="15">
      <c r="A97" s="344"/>
      <c r="B97" s="157" t="s">
        <v>247</v>
      </c>
      <c r="C97" s="203">
        <v>129886.14942893176</v>
      </c>
      <c r="D97" s="203">
        <v>120434.24434424547</v>
      </c>
      <c r="E97" s="203">
        <v>126985.2990604614</v>
      </c>
      <c r="F97" s="203">
        <v>108629.07100949333</v>
      </c>
      <c r="G97" s="203">
        <v>105816.21579035313</v>
      </c>
      <c r="H97" s="203">
        <v>126699.8101711255</v>
      </c>
      <c r="I97" s="203">
        <v>138599.06142721995</v>
      </c>
      <c r="J97" s="203">
        <v>126804.92198745554</v>
      </c>
      <c r="K97" s="203">
        <v>99827.95902730647</v>
      </c>
      <c r="L97" s="203">
        <v>115513.45736959374</v>
      </c>
      <c r="M97" s="203">
        <v>106789.79251493033</v>
      </c>
      <c r="N97" s="203"/>
      <c r="O97" s="197"/>
    </row>
    <row r="98" spans="1:15" ht="25.5">
      <c r="A98" s="344" t="s">
        <v>226</v>
      </c>
      <c r="B98" s="158" t="s">
        <v>198</v>
      </c>
      <c r="C98" s="205">
        <v>17679.573465732283</v>
      </c>
      <c r="D98" s="205">
        <v>15827.731505087866</v>
      </c>
      <c r="E98" s="205">
        <v>10592.100700448127</v>
      </c>
      <c r="F98" s="203">
        <v>23157.383105149238</v>
      </c>
      <c r="G98" s="203">
        <v>7034.193419080317</v>
      </c>
      <c r="H98" s="203">
        <v>1402.730158730159</v>
      </c>
      <c r="I98" s="203">
        <v>862.7301587301585</v>
      </c>
      <c r="J98" s="203">
        <v>0</v>
      </c>
      <c r="K98" s="203">
        <v>13152.01169200114</v>
      </c>
      <c r="L98" s="203">
        <v>11956.691436581383</v>
      </c>
      <c r="M98" s="203">
        <v>8615.773393051006</v>
      </c>
      <c r="N98" s="203"/>
      <c r="O98" s="197"/>
    </row>
    <row r="99" spans="1:14" ht="15">
      <c r="A99" s="345"/>
      <c r="B99" s="160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</row>
    <row r="100" spans="1:14" ht="15">
      <c r="A100" s="350" t="s">
        <v>248</v>
      </c>
      <c r="B100" s="157" t="s">
        <v>223</v>
      </c>
      <c r="C100" s="208">
        <v>10.494357596279658</v>
      </c>
      <c r="D100" s="208">
        <v>9.264825533045988</v>
      </c>
      <c r="E100" s="208">
        <v>8.912739827454555</v>
      </c>
      <c r="F100" s="208">
        <v>8.711254110064047</v>
      </c>
      <c r="G100" s="208">
        <v>8.718068445805008</v>
      </c>
      <c r="H100" s="208">
        <v>9.2097555179206</v>
      </c>
      <c r="I100" s="208">
        <v>9.14883701445254</v>
      </c>
      <c r="J100" s="208">
        <v>8.732558302459108</v>
      </c>
      <c r="K100" s="208">
        <f>K80/K90</f>
        <v>8.586102779570538</v>
      </c>
      <c r="L100" s="208">
        <v>8.750076004734998</v>
      </c>
      <c r="M100" s="208">
        <v>8.883510177502364</v>
      </c>
      <c r="N100" s="208"/>
    </row>
    <row r="101" spans="1:14" ht="15">
      <c r="A101" s="344"/>
      <c r="B101" s="154" t="s">
        <v>192</v>
      </c>
      <c r="C101" s="209">
        <v>10.617977496784489</v>
      </c>
      <c r="D101" s="209">
        <v>9.375349960191466</v>
      </c>
      <c r="E101" s="209">
        <v>8.977904023458219</v>
      </c>
      <c r="F101" s="209">
        <v>8.82578364331824</v>
      </c>
      <c r="G101" s="209">
        <v>8.755398031338386</v>
      </c>
      <c r="H101" s="209">
        <v>9.222945191156207</v>
      </c>
      <c r="I101" s="209">
        <v>9.157627302848002</v>
      </c>
      <c r="J101" s="209">
        <v>8.732558302459108</v>
      </c>
      <c r="K101" s="209">
        <f aca="true" t="shared" si="0" ref="K101:K108">K81/K91</f>
        <v>8.624747727774864</v>
      </c>
      <c r="L101" s="209">
        <v>8.823252444384758</v>
      </c>
      <c r="M101" s="209">
        <v>8.929628399228948</v>
      </c>
      <c r="N101" s="209"/>
    </row>
    <row r="102" spans="1:14" ht="15">
      <c r="A102" s="344"/>
      <c r="B102" s="157" t="s">
        <v>236</v>
      </c>
      <c r="C102" s="209">
        <v>7.388155722572395</v>
      </c>
      <c r="D102" s="209">
        <v>6.662547018336761</v>
      </c>
      <c r="E102" s="209">
        <v>6.788074522265947</v>
      </c>
      <c r="F102" s="209">
        <v>6.636674548167447</v>
      </c>
      <c r="G102" s="209">
        <v>6.6772570921501595</v>
      </c>
      <c r="H102" s="209">
        <v>6.9761528182036265</v>
      </c>
      <c r="I102" s="209">
        <v>6.908823232058614</v>
      </c>
      <c r="J102" s="209">
        <v>6.756162082955907</v>
      </c>
      <c r="K102" s="209">
        <f t="shared" si="0"/>
        <v>6.400395837176631</v>
      </c>
      <c r="L102" s="209">
        <v>6.424839951293798</v>
      </c>
      <c r="M102" s="209">
        <v>6.579627349572469</v>
      </c>
      <c r="N102" s="209"/>
    </row>
    <row r="103" spans="1:14" ht="15">
      <c r="A103" s="344"/>
      <c r="B103" s="157" t="s">
        <v>237</v>
      </c>
      <c r="C103" s="209">
        <v>9.67710430665922</v>
      </c>
      <c r="D103" s="209">
        <v>8.838441912300627</v>
      </c>
      <c r="E103" s="209">
        <v>8.405653092874974</v>
      </c>
      <c r="F103" s="209">
        <v>7.9757373531395075</v>
      </c>
      <c r="G103" s="209">
        <v>7.581917685422385</v>
      </c>
      <c r="H103" s="209">
        <v>7.933557241479436</v>
      </c>
      <c r="I103" s="209">
        <v>7.856385191101168</v>
      </c>
      <c r="J103" s="209">
        <v>7.489915859593724</v>
      </c>
      <c r="K103" s="209">
        <f t="shared" si="0"/>
        <v>7.570522368474561</v>
      </c>
      <c r="L103" s="209">
        <v>8.123471285588407</v>
      </c>
      <c r="M103" s="209">
        <v>8.303993813652577</v>
      </c>
      <c r="N103" s="209"/>
    </row>
    <row r="104" spans="1:14" ht="15">
      <c r="A104" s="344"/>
      <c r="B104" s="157" t="s">
        <v>244</v>
      </c>
      <c r="C104" s="209">
        <v>6.691274189003759</v>
      </c>
      <c r="D104" s="209">
        <v>4.859329242264663</v>
      </c>
      <c r="E104" s="209">
        <v>4.240622844449408</v>
      </c>
      <c r="F104" s="209">
        <v>4.400614486896762</v>
      </c>
      <c r="G104" s="209">
        <v>4.002374249263666</v>
      </c>
      <c r="H104" s="209">
        <v>4.462426670344034</v>
      </c>
      <c r="I104" s="209">
        <v>3.755702886591951</v>
      </c>
      <c r="J104" s="209">
        <v>3.4290501569417504</v>
      </c>
      <c r="K104" s="209">
        <f t="shared" si="0"/>
        <v>4.188447790036811</v>
      </c>
      <c r="L104" s="209">
        <v>4.393143253847569</v>
      </c>
      <c r="M104" s="209">
        <v>5.375276752694195</v>
      </c>
      <c r="N104" s="209"/>
    </row>
    <row r="105" spans="1:14" ht="15">
      <c r="A105" s="344"/>
      <c r="B105" s="157" t="s">
        <v>245</v>
      </c>
      <c r="C105" s="209">
        <v>4.000527288375841</v>
      </c>
      <c r="D105" s="209">
        <v>3.3315272563486005</v>
      </c>
      <c r="E105" s="209">
        <v>3.5406400729964096</v>
      </c>
      <c r="F105" s="209">
        <v>3.0605216670704065</v>
      </c>
      <c r="G105" s="209">
        <v>3.2280395824460517</v>
      </c>
      <c r="H105" s="209">
        <v>3.2244524479252155</v>
      </c>
      <c r="I105" s="209">
        <v>3.1625317356997176</v>
      </c>
      <c r="J105" s="209">
        <v>2.908289128505708</v>
      </c>
      <c r="K105" s="209">
        <f t="shared" si="0"/>
        <v>2.792097642514893</v>
      </c>
      <c r="L105" s="209">
        <v>3.134858674152298</v>
      </c>
      <c r="M105" s="209">
        <v>3.2635187233634224</v>
      </c>
      <c r="N105" s="209"/>
    </row>
    <row r="106" spans="1:14" ht="15">
      <c r="A106" s="344"/>
      <c r="B106" s="157" t="s">
        <v>246</v>
      </c>
      <c r="C106" s="209">
        <v>9.089757838668907</v>
      </c>
      <c r="D106" s="209">
        <v>8.002878691655226</v>
      </c>
      <c r="E106" s="209">
        <v>7.799368470960595</v>
      </c>
      <c r="F106" s="209">
        <v>7.571284671511183</v>
      </c>
      <c r="G106" s="209">
        <v>7.2820479290418225</v>
      </c>
      <c r="H106" s="209">
        <v>7.756097316849024</v>
      </c>
      <c r="I106" s="209">
        <v>7.657155521679215</v>
      </c>
      <c r="J106" s="209">
        <v>7.181348712363797</v>
      </c>
      <c r="K106" s="209">
        <f t="shared" si="0"/>
        <v>7.133044306687482</v>
      </c>
      <c r="L106" s="209">
        <v>7.448663299968215</v>
      </c>
      <c r="M106" s="209">
        <v>7.57584037711733</v>
      </c>
      <c r="N106" s="209"/>
    </row>
    <row r="107" spans="1:14" ht="15">
      <c r="A107" s="344" t="s">
        <v>249</v>
      </c>
      <c r="B107" s="157" t="s">
        <v>247</v>
      </c>
      <c r="C107" s="209">
        <v>9.355960554796633</v>
      </c>
      <c r="D107" s="209">
        <v>7.91666273780536</v>
      </c>
      <c r="E107" s="209">
        <v>7.4617789679012585</v>
      </c>
      <c r="F107" s="209">
        <v>7.240462178534884</v>
      </c>
      <c r="G107" s="209">
        <v>6.822624956500506</v>
      </c>
      <c r="H107" s="209">
        <v>7.258627539976659</v>
      </c>
      <c r="I107" s="209">
        <v>7.069348879867293</v>
      </c>
      <c r="J107" s="209">
        <v>6.9306627678159725</v>
      </c>
      <c r="K107" s="209">
        <f t="shared" si="0"/>
        <v>7.268803262347025</v>
      </c>
      <c r="L107" s="209">
        <v>7.057671712213265</v>
      </c>
      <c r="M107" s="209">
        <v>7.6177659503306785</v>
      </c>
      <c r="N107" s="209"/>
    </row>
    <row r="108" spans="1:14" ht="25.5">
      <c r="A108" s="344"/>
      <c r="B108" s="158" t="s">
        <v>198</v>
      </c>
      <c r="C108" s="210">
        <v>5.84483468832683</v>
      </c>
      <c r="D108" s="210">
        <v>4.859058290976031</v>
      </c>
      <c r="E108" s="210">
        <v>4.494129109756242</v>
      </c>
      <c r="F108" s="210">
        <v>5.548994366675644</v>
      </c>
      <c r="G108" s="210">
        <v>5.310570343246228</v>
      </c>
      <c r="H108" s="209">
        <v>2.4052531600287934</v>
      </c>
      <c r="I108" s="209">
        <v>1.2906976744186063</v>
      </c>
      <c r="J108" s="209">
        <v>0</v>
      </c>
      <c r="K108" s="209">
        <f t="shared" si="0"/>
        <v>6.79662692403848</v>
      </c>
      <c r="L108" s="209">
        <v>4.785062925586564</v>
      </c>
      <c r="M108" s="209">
        <v>5.5163618889678965</v>
      </c>
      <c r="N108" s="209"/>
    </row>
    <row r="109" spans="1:14" ht="15">
      <c r="A109" s="345"/>
      <c r="B109" s="160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</row>
    <row r="110" spans="1:14" ht="15">
      <c r="A110" s="350" t="s">
        <v>227</v>
      </c>
      <c r="B110" s="173" t="s">
        <v>228</v>
      </c>
      <c r="C110" s="176">
        <v>199.3397990298095</v>
      </c>
      <c r="D110" s="176">
        <v>206.96996680271195</v>
      </c>
      <c r="E110" s="176">
        <v>188.53250894405306</v>
      </c>
      <c r="F110" s="176">
        <v>190.35788056955263</v>
      </c>
      <c r="G110" s="176">
        <v>193.07122574008358</v>
      </c>
      <c r="H110" s="176">
        <v>193.87352905139568</v>
      </c>
      <c r="I110" s="176">
        <v>190.92245262080803</v>
      </c>
      <c r="J110" s="176">
        <v>197.72824178507284</v>
      </c>
      <c r="K110" s="176">
        <v>202.2682349761629</v>
      </c>
      <c r="L110" s="176">
        <v>198.15825372741904</v>
      </c>
      <c r="M110" s="176">
        <v>194.41968878357338</v>
      </c>
      <c r="N110" s="176"/>
    </row>
    <row r="111" spans="1:14" ht="15">
      <c r="A111" s="344"/>
      <c r="B111" s="154" t="s">
        <v>192</v>
      </c>
      <c r="C111" s="155">
        <v>201.34932118345813</v>
      </c>
      <c r="D111" s="155">
        <v>208.88637082066708</v>
      </c>
      <c r="E111" s="155">
        <v>189.45301334375037</v>
      </c>
      <c r="F111" s="155">
        <v>193.16161066802385</v>
      </c>
      <c r="G111" s="155">
        <v>193.91783260610345</v>
      </c>
      <c r="H111" s="155">
        <v>193.93591039683648</v>
      </c>
      <c r="I111" s="155">
        <v>190.92463916261832</v>
      </c>
      <c r="J111" s="155">
        <v>197.72824178507287</v>
      </c>
      <c r="K111" s="155">
        <v>204.50552633366704</v>
      </c>
      <c r="L111" s="155">
        <v>199.59707100912345</v>
      </c>
      <c r="M111" s="155">
        <v>195.5719069018552</v>
      </c>
      <c r="N111" s="155"/>
    </row>
    <row r="112" spans="1:14" ht="15">
      <c r="A112" s="344"/>
      <c r="B112" s="157" t="s">
        <v>236</v>
      </c>
      <c r="C112" s="155">
        <v>214.92210531935754</v>
      </c>
      <c r="D112" s="155">
        <v>215.43297266981898</v>
      </c>
      <c r="E112" s="155">
        <v>194.00433877572036</v>
      </c>
      <c r="F112" s="155">
        <v>195.4612966226037</v>
      </c>
      <c r="G112" s="155">
        <v>198.67546957343635</v>
      </c>
      <c r="H112" s="155">
        <v>205.07979565023354</v>
      </c>
      <c r="I112" s="155">
        <v>195.44852505897148</v>
      </c>
      <c r="J112" s="155">
        <v>191.7122015968133</v>
      </c>
      <c r="K112" s="155">
        <v>210.4546191990436</v>
      </c>
      <c r="L112" s="155">
        <v>207.67784781485972</v>
      </c>
      <c r="M112" s="155">
        <v>205.60319918491288</v>
      </c>
      <c r="N112" s="155"/>
    </row>
    <row r="113" spans="1:14" ht="15">
      <c r="A113" s="344"/>
      <c r="B113" s="157" t="s">
        <v>237</v>
      </c>
      <c r="C113" s="155">
        <v>216.10514017352173</v>
      </c>
      <c r="D113" s="155">
        <v>221.15363414106295</v>
      </c>
      <c r="E113" s="155">
        <v>195.52000076607425</v>
      </c>
      <c r="F113" s="155">
        <v>201.8932676159838</v>
      </c>
      <c r="G113" s="155">
        <v>198.74188919130776</v>
      </c>
      <c r="H113" s="155">
        <v>199.14550118796922</v>
      </c>
      <c r="I113" s="155">
        <v>205.0500863627054</v>
      </c>
      <c r="J113" s="155">
        <v>229.6415720107996</v>
      </c>
      <c r="K113" s="155">
        <v>215.2723951389098</v>
      </c>
      <c r="L113" s="155">
        <v>203.8909881274705</v>
      </c>
      <c r="M113" s="155">
        <v>201.9464244871462</v>
      </c>
      <c r="N113" s="155"/>
    </row>
    <row r="114" spans="1:14" ht="15">
      <c r="A114" s="344"/>
      <c r="B114" s="157" t="s">
        <v>244</v>
      </c>
      <c r="C114" s="155">
        <v>115.48968856438155</v>
      </c>
      <c r="D114" s="155">
        <v>118.7535710331885</v>
      </c>
      <c r="E114" s="155">
        <v>102.19187066506568</v>
      </c>
      <c r="F114" s="155">
        <v>125.50023741704892</v>
      </c>
      <c r="G114" s="155">
        <v>132.2861558836125</v>
      </c>
      <c r="H114" s="155">
        <v>137.77610516903886</v>
      </c>
      <c r="I114" s="155">
        <v>118.4016800206469</v>
      </c>
      <c r="J114" s="155">
        <v>140.2007296969096</v>
      </c>
      <c r="K114" s="155">
        <v>116.6569384427361</v>
      </c>
      <c r="L114" s="155">
        <v>146.15765905905306</v>
      </c>
      <c r="M114" s="155">
        <v>120.15571896374054</v>
      </c>
      <c r="N114" s="155"/>
    </row>
    <row r="115" spans="1:14" ht="15">
      <c r="A115" s="344"/>
      <c r="B115" s="157" t="s">
        <v>245</v>
      </c>
      <c r="C115" s="155">
        <v>326.7311976979929</v>
      </c>
      <c r="D115" s="155">
        <v>311.67934373169146</v>
      </c>
      <c r="E115" s="155">
        <v>293.2792855095185</v>
      </c>
      <c r="F115" s="155">
        <v>335.7984004714672</v>
      </c>
      <c r="G115" s="155">
        <v>278.2946637872129</v>
      </c>
      <c r="H115" s="155">
        <v>342.2255908498659</v>
      </c>
      <c r="I115" s="155">
        <v>262.66592925244083</v>
      </c>
      <c r="J115" s="155">
        <v>383.611192552959</v>
      </c>
      <c r="K115" s="155">
        <v>349.4931049005298</v>
      </c>
      <c r="L115" s="155">
        <v>326.64060202376385</v>
      </c>
      <c r="M115" s="155">
        <v>328.75890117589887</v>
      </c>
      <c r="N115" s="155"/>
    </row>
    <row r="116" spans="1:14" ht="15">
      <c r="A116" s="344" t="s">
        <v>230</v>
      </c>
      <c r="B116" s="157" t="s">
        <v>246</v>
      </c>
      <c r="C116" s="155">
        <v>177.93894636410164</v>
      </c>
      <c r="D116" s="155">
        <v>181.6321504812438</v>
      </c>
      <c r="E116" s="155">
        <v>163.94789505513083</v>
      </c>
      <c r="F116" s="155">
        <v>173.88931999673724</v>
      </c>
      <c r="G116" s="155">
        <v>174.18088568706307</v>
      </c>
      <c r="H116" s="155">
        <v>159.42092025554356</v>
      </c>
      <c r="I116" s="155">
        <v>160.67869140831561</v>
      </c>
      <c r="J116" s="155">
        <v>170.97432718841546</v>
      </c>
      <c r="K116" s="155">
        <v>180.459693164492</v>
      </c>
      <c r="L116" s="155">
        <v>186.77890930667857</v>
      </c>
      <c r="M116" s="155">
        <v>165.5628610273331</v>
      </c>
      <c r="N116" s="155"/>
    </row>
    <row r="117" spans="1:14" ht="15">
      <c r="A117" s="344" t="s">
        <v>230</v>
      </c>
      <c r="B117" s="157" t="s">
        <v>247</v>
      </c>
      <c r="C117" s="155">
        <v>160.0572457493155</v>
      </c>
      <c r="D117" s="155">
        <v>188.7560878653405</v>
      </c>
      <c r="E117" s="155">
        <v>182.9247661050352</v>
      </c>
      <c r="F117" s="155">
        <v>183.1290500079391</v>
      </c>
      <c r="G117" s="155">
        <v>183.96087267731008</v>
      </c>
      <c r="H117" s="155">
        <v>174.33535264875675</v>
      </c>
      <c r="I117" s="155">
        <v>176.36909204934017</v>
      </c>
      <c r="J117" s="155">
        <v>183.97802151285907</v>
      </c>
      <c r="K117" s="155">
        <v>182.27149458682456</v>
      </c>
      <c r="L117" s="155">
        <v>173.56510927461332</v>
      </c>
      <c r="M117" s="155">
        <v>174.238784567782</v>
      </c>
      <c r="N117" s="155"/>
    </row>
    <row r="118" spans="1:14" ht="25.5">
      <c r="A118" s="351"/>
      <c r="B118" s="158" t="s">
        <v>198</v>
      </c>
      <c r="C118" s="174">
        <v>62.036058529787475</v>
      </c>
      <c r="D118" s="174">
        <v>59.573956411072245</v>
      </c>
      <c r="E118" s="174">
        <v>63.84240631163708</v>
      </c>
      <c r="F118" s="155">
        <v>67.23032845912263</v>
      </c>
      <c r="G118" s="155">
        <v>65.66255944960061</v>
      </c>
      <c r="H118" s="155">
        <v>70.47047619047619</v>
      </c>
      <c r="I118" s="155">
        <v>177.05384615384614</v>
      </c>
      <c r="J118" s="155">
        <v>0</v>
      </c>
      <c r="K118" s="155">
        <v>70.80369446664884</v>
      </c>
      <c r="L118" s="155">
        <v>54.40421788288992</v>
      </c>
      <c r="M118" s="155">
        <v>58.242292198025</v>
      </c>
      <c r="N118" s="155"/>
    </row>
    <row r="119" spans="1:14" ht="15">
      <c r="A119" s="345"/>
      <c r="B119" s="16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</row>
    <row r="120" spans="1:14" ht="15">
      <c r="A120" s="350" t="s">
        <v>229</v>
      </c>
      <c r="B120" s="173" t="s">
        <v>228</v>
      </c>
      <c r="C120" s="155">
        <v>2091.943134189342</v>
      </c>
      <c r="D120" s="155">
        <v>1917.5406330074468</v>
      </c>
      <c r="E120" s="155">
        <v>1680.3412012355934</v>
      </c>
      <c r="F120" s="155">
        <v>1658.2558694945958</v>
      </c>
      <c r="G120" s="155">
        <v>1683.2081609175186</v>
      </c>
      <c r="H120" s="155">
        <v>1785.527803959831</v>
      </c>
      <c r="I120" s="155">
        <v>1746.7184014273103</v>
      </c>
      <c r="J120" s="155">
        <v>1726.6733994308797</v>
      </c>
      <c r="K120" s="155">
        <v>1736.6958545476589</v>
      </c>
      <c r="L120" s="155">
        <v>1733.899781080479</v>
      </c>
      <c r="M120" s="155">
        <v>1727.1292840157162</v>
      </c>
      <c r="N120" s="155"/>
    </row>
    <row r="121" spans="1:14" ht="15">
      <c r="A121" s="344"/>
      <c r="B121" s="154" t="s">
        <v>192</v>
      </c>
      <c r="C121" s="155">
        <v>2137.922561318791</v>
      </c>
      <c r="D121" s="155">
        <v>1958.3828283580813</v>
      </c>
      <c r="E121" s="155">
        <v>1700.89097075514</v>
      </c>
      <c r="F121" s="155">
        <v>1704.8025839508512</v>
      </c>
      <c r="G121" s="155">
        <v>1697.8278098408846</v>
      </c>
      <c r="H121" s="155">
        <v>1788.660272187004</v>
      </c>
      <c r="I121" s="155">
        <v>1748.4166883819967</v>
      </c>
      <c r="J121" s="155">
        <v>1726.6733994308797</v>
      </c>
      <c r="K121" s="155">
        <v>1763.808573563697</v>
      </c>
      <c r="L121" s="155">
        <v>1761.0953446732867</v>
      </c>
      <c r="M121" s="155">
        <v>1746.384453962166</v>
      </c>
      <c r="N121" s="155"/>
    </row>
    <row r="122" spans="1:14" ht="15">
      <c r="A122" s="344"/>
      <c r="B122" s="157" t="s">
        <v>236</v>
      </c>
      <c r="C122" s="155">
        <v>1587.8779823225186</v>
      </c>
      <c r="D122" s="155">
        <v>1435.3323097127275</v>
      </c>
      <c r="E122" s="155">
        <v>1316.9159092525188</v>
      </c>
      <c r="F122" s="155">
        <v>1297.2130124470416</v>
      </c>
      <c r="G122" s="155">
        <v>1326.6071882454908</v>
      </c>
      <c r="H122" s="155">
        <v>1430.6679943820006</v>
      </c>
      <c r="I122" s="155">
        <v>1350.3193105990124</v>
      </c>
      <c r="J122" s="155">
        <v>1295.238707268389</v>
      </c>
      <c r="K122" s="155">
        <v>1346.9928686361518</v>
      </c>
      <c r="L122" s="155">
        <v>1334.296933639624</v>
      </c>
      <c r="M122" s="155">
        <v>1352.792432516649</v>
      </c>
      <c r="N122" s="155"/>
    </row>
    <row r="123" spans="1:14" ht="15">
      <c r="A123" s="344"/>
      <c r="B123" s="157" t="s">
        <v>237</v>
      </c>
      <c r="C123" s="155">
        <v>2091.271982664381</v>
      </c>
      <c r="D123" s="155">
        <v>1954.6535490499698</v>
      </c>
      <c r="E123" s="155">
        <v>1643.4732991582694</v>
      </c>
      <c r="F123" s="155">
        <v>1610.2476758721928</v>
      </c>
      <c r="G123" s="155">
        <v>1506.8446444938322</v>
      </c>
      <c r="H123" s="155">
        <v>1579.9322330578648</v>
      </c>
      <c r="I123" s="155">
        <v>1610.9524619339743</v>
      </c>
      <c r="J123" s="155">
        <v>1719.9960522257222</v>
      </c>
      <c r="K123" s="155">
        <v>1629.7244827142106</v>
      </c>
      <c r="L123" s="155">
        <v>1656.3025874437535</v>
      </c>
      <c r="M123" s="155">
        <v>1676.961859630519</v>
      </c>
      <c r="N123" s="155"/>
    </row>
    <row r="124" spans="1:14" ht="15">
      <c r="A124" s="344"/>
      <c r="B124" s="157" t="s">
        <v>244</v>
      </c>
      <c r="C124" s="155">
        <v>772.773172186929</v>
      </c>
      <c r="D124" s="155">
        <v>577.0627003449268</v>
      </c>
      <c r="E124" s="155">
        <v>433.35718125929685</v>
      </c>
      <c r="F124" s="155">
        <v>552.2781628864486</v>
      </c>
      <c r="G124" s="155">
        <v>529.4587038426499</v>
      </c>
      <c r="H124" s="155">
        <v>614.8157662424435</v>
      </c>
      <c r="I124" s="155">
        <v>444.68153143088006</v>
      </c>
      <c r="J124" s="155">
        <v>480.7553341705358</v>
      </c>
      <c r="K124" s="155">
        <v>488.6114960129383</v>
      </c>
      <c r="L124" s="155">
        <v>642.091533893432</v>
      </c>
      <c r="M124" s="155">
        <v>645.8702428490516</v>
      </c>
      <c r="N124" s="155"/>
    </row>
    <row r="125" spans="1:25" ht="15">
      <c r="A125" s="344"/>
      <c r="B125" s="157" t="s">
        <v>245</v>
      </c>
      <c r="C125" s="155">
        <v>1307.0970723545427</v>
      </c>
      <c r="D125" s="155">
        <v>1038.3682288829743</v>
      </c>
      <c r="E125" s="155">
        <v>1038.3963908547564</v>
      </c>
      <c r="F125" s="155">
        <v>1027.7182804105107</v>
      </c>
      <c r="G125" s="155">
        <v>898.346190288639</v>
      </c>
      <c r="H125" s="155">
        <v>1103.4901441585034</v>
      </c>
      <c r="I125" s="155">
        <v>830.6893371479009</v>
      </c>
      <c r="J125" s="155">
        <v>1115.6522608748808</v>
      </c>
      <c r="K125" s="155">
        <v>975.8188742679794</v>
      </c>
      <c r="L125" s="155">
        <v>1023.9721245845247</v>
      </c>
      <c r="M125" s="155">
        <v>1072.9108294599312</v>
      </c>
      <c r="N125" s="155"/>
      <c r="Y125"/>
    </row>
    <row r="126" spans="1:15" ht="15">
      <c r="A126" s="344" t="s">
        <v>230</v>
      </c>
      <c r="B126" s="157" t="s">
        <v>246</v>
      </c>
      <c r="C126" s="155">
        <v>1617.4219325175789</v>
      </c>
      <c r="D126" s="155">
        <v>1453.5800668058616</v>
      </c>
      <c r="E126" s="155">
        <v>1278.6900435733437</v>
      </c>
      <c r="F126" s="155">
        <v>1316.5655430307997</v>
      </c>
      <c r="G126" s="155">
        <v>1268.393557896148</v>
      </c>
      <c r="H126" s="155">
        <v>1236.4841718436237</v>
      </c>
      <c r="I126" s="155">
        <v>1230.3417291333744</v>
      </c>
      <c r="J126" s="155">
        <v>1227.8262644017939</v>
      </c>
      <c r="K126" s="155">
        <v>1287.2269869135496</v>
      </c>
      <c r="L126" s="155">
        <v>1391.2532069607482</v>
      </c>
      <c r="M126" s="155">
        <v>1254.2778075219353</v>
      </c>
      <c r="N126" s="155"/>
      <c r="O126"/>
    </row>
    <row r="127" spans="1:15" ht="15">
      <c r="A127" s="344" t="s">
        <v>230</v>
      </c>
      <c r="B127" s="157" t="s">
        <v>247</v>
      </c>
      <c r="C127" s="155">
        <v>1497.489277739987</v>
      </c>
      <c r="D127" s="155">
        <v>1494.3182873374556</v>
      </c>
      <c r="E127" s="155">
        <v>1364.9441724308087</v>
      </c>
      <c r="F127" s="155">
        <v>1325.9389603735062</v>
      </c>
      <c r="G127" s="155">
        <v>1255.0960409478275</v>
      </c>
      <c r="H127" s="155">
        <v>1265.4353919278085</v>
      </c>
      <c r="I127" s="155">
        <v>1246.8146433222144</v>
      </c>
      <c r="J127" s="155">
        <v>1275.0896237956185</v>
      </c>
      <c r="K127" s="155">
        <v>1324.8956344855785</v>
      </c>
      <c r="L127" s="155">
        <v>1224.9655619546427</v>
      </c>
      <c r="M127" s="155">
        <v>1327.3102803074523</v>
      </c>
      <c r="N127" s="155"/>
      <c r="O127"/>
    </row>
    <row r="128" spans="1:15" ht="25.5">
      <c r="A128" s="351"/>
      <c r="B128" s="158" t="s">
        <v>198</v>
      </c>
      <c r="C128" s="174">
        <v>362.59050682197534</v>
      </c>
      <c r="D128" s="174">
        <v>289.4733268254653</v>
      </c>
      <c r="E128" s="174">
        <v>286.91601664201386</v>
      </c>
      <c r="F128" s="174">
        <v>373.06071388942473</v>
      </c>
      <c r="G128" s="174">
        <v>348.7056408746914</v>
      </c>
      <c r="H128" s="174">
        <v>169.4993355458767</v>
      </c>
      <c r="I128" s="174">
        <v>228.52298747763894</v>
      </c>
      <c r="J128" s="174">
        <v>0</v>
      </c>
      <c r="K128" s="174">
        <v>481.2262961334199</v>
      </c>
      <c r="L128" s="174">
        <v>260.32760598695006</v>
      </c>
      <c r="M128" s="174">
        <v>321.28556100731737</v>
      </c>
      <c r="N128" s="174"/>
      <c r="O128"/>
    </row>
    <row r="129" spans="1:15" ht="15">
      <c r="A129" s="345"/>
      <c r="B129" s="160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/>
    </row>
    <row r="130" spans="1:15" ht="15">
      <c r="A130" s="150" t="s">
        <v>2</v>
      </c>
      <c r="B130" s="151" t="s">
        <v>243</v>
      </c>
      <c r="C130" s="196" t="s">
        <v>250</v>
      </c>
      <c r="D130" s="196" t="s">
        <v>209</v>
      </c>
      <c r="E130" s="152" t="s">
        <v>210</v>
      </c>
      <c r="F130" s="152" t="s">
        <v>211</v>
      </c>
      <c r="G130" s="152" t="s">
        <v>212</v>
      </c>
      <c r="H130" s="152" t="s">
        <v>213</v>
      </c>
      <c r="I130" s="152" t="s">
        <v>214</v>
      </c>
      <c r="J130" s="152" t="s">
        <v>215</v>
      </c>
      <c r="K130" s="152" t="s">
        <v>216</v>
      </c>
      <c r="L130" s="152" t="s">
        <v>217</v>
      </c>
      <c r="M130" s="152" t="s">
        <v>218</v>
      </c>
      <c r="N130" s="152" t="s">
        <v>219</v>
      </c>
      <c r="O130"/>
    </row>
    <row r="131" spans="1:16" ht="15">
      <c r="A131" s="350" t="s">
        <v>221</v>
      </c>
      <c r="B131" s="154" t="s">
        <v>220</v>
      </c>
      <c r="C131" s="176">
        <v>1428.0312011949936</v>
      </c>
      <c r="D131" s="176">
        <f aca="true" t="shared" si="1" ref="D131:E139">+C131+D70</f>
        <v>2668.217585221695</v>
      </c>
      <c r="E131" s="176">
        <f t="shared" si="1"/>
        <v>3892.8742173175106</v>
      </c>
      <c r="F131" s="176">
        <v>4991.556311291842</v>
      </c>
      <c r="G131" s="176">
        <v>6084.169577273293</v>
      </c>
      <c r="H131" s="176">
        <v>7378.794891911778</v>
      </c>
      <c r="I131" s="176">
        <v>8727.447253086186</v>
      </c>
      <c r="J131" s="176">
        <v>9989.139040144166</v>
      </c>
      <c r="K131" s="176">
        <v>11069.647359935403</v>
      </c>
      <c r="L131" s="176">
        <v>12213.71166373369</v>
      </c>
      <c r="M131" s="176">
        <v>13315.039870573104</v>
      </c>
      <c r="N131" s="176"/>
      <c r="O131"/>
      <c r="P131" s="277"/>
    </row>
    <row r="132" spans="1:15" ht="15">
      <c r="A132" s="344"/>
      <c r="B132" s="154" t="s">
        <v>192</v>
      </c>
      <c r="C132" s="155">
        <v>1421.6207556916575</v>
      </c>
      <c r="D132" s="155">
        <f t="shared" si="1"/>
        <v>2657.225433623481</v>
      </c>
      <c r="E132" s="155">
        <f t="shared" si="1"/>
        <v>3878.8430223784526</v>
      </c>
      <c r="F132" s="155">
        <v>4968.8860064797655</v>
      </c>
      <c r="G132" s="155">
        <v>6059.04640953698</v>
      </c>
      <c r="H132" s="155">
        <v>7353.433962345611</v>
      </c>
      <c r="I132" s="155">
        <v>8701.889169846758</v>
      </c>
      <c r="J132" s="155">
        <v>9963.580956904738</v>
      </c>
      <c r="K132" s="155">
        <v>11037.76018282273</v>
      </c>
      <c r="L132" s="155">
        <v>12178.711829763806</v>
      </c>
      <c r="M132" s="155">
        <v>13277.271913015124</v>
      </c>
      <c r="N132" s="155"/>
      <c r="O132"/>
    </row>
    <row r="133" spans="1:15" ht="15">
      <c r="A133" s="344"/>
      <c r="B133" s="157" t="s">
        <v>236</v>
      </c>
      <c r="C133" s="155">
        <v>655.0349242583319</v>
      </c>
      <c r="D133" s="155">
        <f t="shared" si="1"/>
        <v>1213.0441469233099</v>
      </c>
      <c r="E133" s="155">
        <f t="shared" si="1"/>
        <v>1784.68423033503</v>
      </c>
      <c r="F133" s="155">
        <v>2288.8607490756235</v>
      </c>
      <c r="G133" s="155">
        <v>2837.897173974363</v>
      </c>
      <c r="H133" s="155">
        <v>3503.4185056047836</v>
      </c>
      <c r="I133" s="155">
        <v>4170.169950242516</v>
      </c>
      <c r="J133" s="155">
        <v>4787.295816985257</v>
      </c>
      <c r="K133" s="155">
        <v>5339.992087576864</v>
      </c>
      <c r="L133" s="155">
        <v>5900.105173943177</v>
      </c>
      <c r="M133" s="155">
        <v>6430.503007181271</v>
      </c>
      <c r="N133" s="155"/>
      <c r="O133"/>
    </row>
    <row r="134" spans="1:15" ht="15">
      <c r="A134" s="344"/>
      <c r="B134" s="157" t="s">
        <v>237</v>
      </c>
      <c r="C134" s="155">
        <v>413.2580895851621</v>
      </c>
      <c r="D134" s="155">
        <f t="shared" si="1"/>
        <v>782.874780439572</v>
      </c>
      <c r="E134" s="155">
        <f t="shared" si="1"/>
        <v>1133.904305824437</v>
      </c>
      <c r="F134" s="155">
        <v>1451.094968405095</v>
      </c>
      <c r="G134" s="155">
        <v>1734.9814401916747</v>
      </c>
      <c r="H134" s="155">
        <v>2066.2505890089037</v>
      </c>
      <c r="I134" s="155">
        <v>2429.797832002195</v>
      </c>
      <c r="J134" s="155">
        <v>2780.356681904184</v>
      </c>
      <c r="K134" s="155">
        <v>3057.536313764862</v>
      </c>
      <c r="L134" s="155">
        <v>3369.625628063109</v>
      </c>
      <c r="M134" s="155">
        <v>3683.74574008294</v>
      </c>
      <c r="N134" s="155"/>
      <c r="O134"/>
    </row>
    <row r="135" spans="1:25" ht="15">
      <c r="A135" s="344"/>
      <c r="B135" s="157" t="s">
        <v>244</v>
      </c>
      <c r="C135" s="155">
        <v>4.000741664030689</v>
      </c>
      <c r="D135" s="155">
        <f t="shared" si="1"/>
        <v>6.759300759444814</v>
      </c>
      <c r="E135" s="155">
        <f t="shared" si="1"/>
        <v>8.738616525094065</v>
      </c>
      <c r="F135" s="155">
        <v>11.0490551071649</v>
      </c>
      <c r="G135" s="155">
        <v>13.543094004881173</v>
      </c>
      <c r="H135" s="155">
        <v>16.56027556944072</v>
      </c>
      <c r="I135" s="155">
        <v>18.83515615868955</v>
      </c>
      <c r="J135" s="155">
        <v>21.088517849110893</v>
      </c>
      <c r="K135" s="155">
        <v>23.2877529304435</v>
      </c>
      <c r="L135" s="155">
        <v>26.426201178490203</v>
      </c>
      <c r="M135" s="155">
        <v>29.860874682461855</v>
      </c>
      <c r="N135" s="155"/>
      <c r="O135" s="197"/>
      <c r="Y135"/>
    </row>
    <row r="136" spans="1:25" ht="15">
      <c r="A136" s="344"/>
      <c r="B136" s="157" t="s">
        <v>245</v>
      </c>
      <c r="C136" s="155">
        <v>7.641411821208668</v>
      </c>
      <c r="D136" s="155">
        <f t="shared" si="1"/>
        <v>13.105263610676772</v>
      </c>
      <c r="E136" s="155">
        <f t="shared" si="1"/>
        <v>18.614453644140195</v>
      </c>
      <c r="F136" s="155">
        <v>24.298569934754404</v>
      </c>
      <c r="G136" s="155">
        <v>29.409208275075603</v>
      </c>
      <c r="H136" s="155">
        <v>34.78199139953285</v>
      </c>
      <c r="I136" s="155">
        <v>39.35625145740023</v>
      </c>
      <c r="J136" s="155">
        <v>45.611783520384805</v>
      </c>
      <c r="K136" s="155">
        <v>50.974650670259045</v>
      </c>
      <c r="L136" s="155">
        <v>56.48418729593375</v>
      </c>
      <c r="M136" s="155">
        <v>62.36647259792792</v>
      </c>
      <c r="N136" s="155"/>
      <c r="Y136"/>
    </row>
    <row r="137" spans="1:25" ht="15">
      <c r="A137" s="344"/>
      <c r="B137" s="157" t="s">
        <v>246</v>
      </c>
      <c r="C137" s="155">
        <v>147.182472266165</v>
      </c>
      <c r="D137" s="155">
        <f t="shared" si="1"/>
        <v>266.971732048445</v>
      </c>
      <c r="E137" s="155">
        <f t="shared" si="1"/>
        <v>385.1033622707588</v>
      </c>
      <c r="F137" s="155">
        <v>501.74909269746763</v>
      </c>
      <c r="G137" s="155">
        <v>618.5724083247719</v>
      </c>
      <c r="H137" s="155">
        <v>747.4490920556588</v>
      </c>
      <c r="I137" s="155">
        <v>885.9491319404922</v>
      </c>
      <c r="J137" s="155">
        <v>1009.7596683279198</v>
      </c>
      <c r="K137" s="155">
        <v>1114.2392624475362</v>
      </c>
      <c r="L137" s="155">
        <v>1232.840516630263</v>
      </c>
      <c r="M137" s="155">
        <v>1335.8225063807233</v>
      </c>
      <c r="N137" s="155"/>
      <c r="Y137"/>
    </row>
    <row r="138" spans="1:15" ht="15">
      <c r="A138" s="344"/>
      <c r="B138" s="157" t="s">
        <v>247</v>
      </c>
      <c r="C138" s="155">
        <v>194.50311609675907</v>
      </c>
      <c r="D138" s="155">
        <f t="shared" si="1"/>
        <v>374.4702098420326</v>
      </c>
      <c r="E138" s="155">
        <f t="shared" si="1"/>
        <v>547.7980537789929</v>
      </c>
      <c r="F138" s="155">
        <v>691.8335712596603</v>
      </c>
      <c r="G138" s="155">
        <v>824.6430847662135</v>
      </c>
      <c r="H138" s="155">
        <v>984.9735087072906</v>
      </c>
      <c r="I138" s="155">
        <v>1157.7808480454637</v>
      </c>
      <c r="J138" s="155">
        <v>1319.468488317881</v>
      </c>
      <c r="K138" s="155">
        <v>1451.7301154327647</v>
      </c>
      <c r="L138" s="155">
        <v>1593.2301226528327</v>
      </c>
      <c r="M138" s="155">
        <v>1734.9733120897995</v>
      </c>
      <c r="N138" s="155"/>
      <c r="O138" s="197"/>
    </row>
    <row r="139" spans="1:15" ht="25.5">
      <c r="A139" s="344"/>
      <c r="B139" s="198" t="s">
        <v>198</v>
      </c>
      <c r="C139" s="199">
        <v>6.4104455033362155</v>
      </c>
      <c r="D139" s="199">
        <f t="shared" si="1"/>
        <v>10.992151598214228</v>
      </c>
      <c r="E139" s="199">
        <f t="shared" si="1"/>
        <v>14.03119493905789</v>
      </c>
      <c r="F139" s="199">
        <v>22.67030481207577</v>
      </c>
      <c r="G139" s="199">
        <v>25.12316773631271</v>
      </c>
      <c r="H139" s="199">
        <v>25.360929566167634</v>
      </c>
      <c r="I139" s="199">
        <v>25.558083239427706</v>
      </c>
      <c r="J139" s="199">
        <v>25.558083239427706</v>
      </c>
      <c r="K139" s="199">
        <v>31.88717711267285</v>
      </c>
      <c r="L139" s="199">
        <v>34.999833969882744</v>
      </c>
      <c r="M139" s="199">
        <v>37.767957557981056</v>
      </c>
      <c r="N139" s="199"/>
      <c r="O139" s="197"/>
    </row>
    <row r="140" spans="1:14" ht="15">
      <c r="A140" s="345"/>
      <c r="B140" s="160"/>
      <c r="C140" s="199"/>
      <c r="D140" s="200"/>
      <c r="E140" s="200"/>
      <c r="F140" s="199"/>
      <c r="G140" s="199"/>
      <c r="H140" s="200"/>
      <c r="I140" s="200"/>
      <c r="J140" s="200"/>
      <c r="K140" s="200"/>
      <c r="L140" s="200"/>
      <c r="M140" s="200"/>
      <c r="N140" s="200"/>
    </row>
    <row r="141" spans="1:14" ht="15">
      <c r="A141" s="350" t="s">
        <v>224</v>
      </c>
      <c r="B141" s="157" t="s">
        <v>223</v>
      </c>
      <c r="C141" s="201">
        <v>7163803.756927859</v>
      </c>
      <c r="D141" s="201">
        <f aca="true" t="shared" si="2" ref="D141:E149">+C141+D80</f>
        <v>13155911.709522124</v>
      </c>
      <c r="E141" s="201">
        <f t="shared" si="2"/>
        <v>19651643.607193053</v>
      </c>
      <c r="F141" s="201">
        <v>25423309.53815984</v>
      </c>
      <c r="G141" s="201">
        <v>31082429.69857333</v>
      </c>
      <c r="H141" s="201">
        <v>37760109.3228777</v>
      </c>
      <c r="I141" s="201">
        <v>44823984.43374783</v>
      </c>
      <c r="J141" s="201">
        <v>51204923.11841695</v>
      </c>
      <c r="K141" s="201">
        <v>56546880.64288229</v>
      </c>
      <c r="L141" s="201">
        <v>62320368.662069365</v>
      </c>
      <c r="M141" s="201">
        <v>67985063.49688831</v>
      </c>
      <c r="N141" s="201"/>
    </row>
    <row r="142" spans="1:14" ht="15">
      <c r="A142" s="344"/>
      <c r="B142" s="202" t="s">
        <v>192</v>
      </c>
      <c r="C142" s="203">
        <v>7060469.572660524</v>
      </c>
      <c r="D142" s="203">
        <f t="shared" si="2"/>
        <v>12975669.65525765</v>
      </c>
      <c r="E142" s="203">
        <f t="shared" si="2"/>
        <v>19423799.284837227</v>
      </c>
      <c r="F142" s="203">
        <v>25066965.02740659</v>
      </c>
      <c r="G142" s="203">
        <v>30688729.608860053</v>
      </c>
      <c r="H142" s="203">
        <v>37363035.31201747</v>
      </c>
      <c r="I142" s="203">
        <v>44425796.89907807</v>
      </c>
      <c r="J142" s="203">
        <v>50806735.58374719</v>
      </c>
      <c r="K142" s="203">
        <v>56059303.79144141</v>
      </c>
      <c r="L142" s="203">
        <v>61775578.28972262</v>
      </c>
      <c r="M142" s="203">
        <v>67392745.40055215</v>
      </c>
      <c r="N142" s="203"/>
    </row>
    <row r="143" spans="1:14" ht="15">
      <c r="A143" s="344" t="s">
        <v>224</v>
      </c>
      <c r="B143" s="204" t="s">
        <v>236</v>
      </c>
      <c r="C143" s="203">
        <v>3047778.2789490214</v>
      </c>
      <c r="D143" s="203">
        <f t="shared" si="2"/>
        <v>5637953.848406557</v>
      </c>
      <c r="E143" s="203">
        <f t="shared" si="2"/>
        <v>8584486.317830179</v>
      </c>
      <c r="F143" s="203">
        <v>11163904.992791988</v>
      </c>
      <c r="G143" s="203">
        <v>13927388.708610257</v>
      </c>
      <c r="H143" s="203">
        <v>17172571.051026262</v>
      </c>
      <c r="I143" s="203">
        <v>20583962.589727096</v>
      </c>
      <c r="J143" s="203">
        <v>23802984.965989865</v>
      </c>
      <c r="K143" s="203">
        <v>26429186.627398293</v>
      </c>
      <c r="L143" s="203">
        <v>28478482.048420403</v>
      </c>
      <c r="M143" s="203">
        <v>31705931.042383928</v>
      </c>
      <c r="N143" s="203"/>
    </row>
    <row r="144" spans="1:14" ht="15">
      <c r="A144" s="344"/>
      <c r="B144" s="204" t="s">
        <v>237</v>
      </c>
      <c r="C144" s="203">
        <v>1912301.0644417636</v>
      </c>
      <c r="D144" s="203">
        <f t="shared" si="2"/>
        <v>3583612.920970649</v>
      </c>
      <c r="E144" s="203">
        <f t="shared" si="2"/>
        <v>5378976.689431589</v>
      </c>
      <c r="F144" s="203">
        <v>6950057.61910369</v>
      </c>
      <c r="G144" s="203">
        <v>8378475.51802641</v>
      </c>
      <c r="H144" s="203">
        <v>10041928.35447563</v>
      </c>
      <c r="I144" s="203">
        <v>11814896.361668887</v>
      </c>
      <c r="J144" s="203">
        <v>13341444.219848081</v>
      </c>
      <c r="K144" s="203">
        <v>14629020.50979376</v>
      </c>
      <c r="L144" s="203">
        <v>16498070.087001806</v>
      </c>
      <c r="M144" s="203">
        <v>17715150.64299626</v>
      </c>
      <c r="N144" s="203"/>
    </row>
    <row r="145" spans="1:14" ht="15">
      <c r="A145" s="344"/>
      <c r="B145" s="204" t="s">
        <v>244</v>
      </c>
      <c r="C145" s="203">
        <v>34641.54864181153</v>
      </c>
      <c r="D145" s="203">
        <f t="shared" si="2"/>
        <v>57870.82142421216</v>
      </c>
      <c r="E145" s="203">
        <f t="shared" si="2"/>
        <v>77239.44392586366</v>
      </c>
      <c r="F145" s="203">
        <v>95649.27827855124</v>
      </c>
      <c r="G145" s="203">
        <v>114502.64113468086</v>
      </c>
      <c r="H145" s="203">
        <v>136401.80544084075</v>
      </c>
      <c r="I145" s="203">
        <v>155615.05130738704</v>
      </c>
      <c r="J145" s="203">
        <v>171687.44761582802</v>
      </c>
      <c r="K145" s="203">
        <v>190539.60601026553</v>
      </c>
      <c r="L145" s="203">
        <v>216692.44356821242</v>
      </c>
      <c r="M145" s="203">
        <v>240597.824495823</v>
      </c>
      <c r="N145" s="203"/>
    </row>
    <row r="146" spans="1:14" ht="15">
      <c r="A146" s="344"/>
      <c r="B146" s="204" t="s">
        <v>245</v>
      </c>
      <c r="C146" s="203">
        <v>23387.456952524764</v>
      </c>
      <c r="D146" s="203">
        <f t="shared" si="2"/>
        <v>40917.81916405345</v>
      </c>
      <c r="E146" s="203">
        <f t="shared" si="2"/>
        <v>59702.6099954012</v>
      </c>
      <c r="F146" s="203">
        <v>76629.77904276297</v>
      </c>
      <c r="G146" s="203">
        <v>94993.90529215756</v>
      </c>
      <c r="H146" s="203">
        <v>110693.4417035485</v>
      </c>
      <c r="I146" s="203">
        <v>128108.18624573534</v>
      </c>
      <c r="J146" s="203">
        <v>144415.1454388537</v>
      </c>
      <c r="K146" s="203">
        <v>159759.84630613</v>
      </c>
      <c r="L146" s="203">
        <v>179454.49739174274</v>
      </c>
      <c r="M146" s="203">
        <v>194519.51918374174</v>
      </c>
      <c r="N146" s="203"/>
    </row>
    <row r="147" spans="1:14" ht="15">
      <c r="A147" s="344"/>
      <c r="B147" s="204" t="s">
        <v>246</v>
      </c>
      <c r="C147" s="203">
        <v>827151.5330038978</v>
      </c>
      <c r="D147" s="203">
        <f t="shared" si="2"/>
        <v>1486667.2600648403</v>
      </c>
      <c r="E147" s="203">
        <f t="shared" si="2"/>
        <v>2207211.0046648523</v>
      </c>
      <c r="F147" s="203">
        <v>2878015.459066638</v>
      </c>
      <c r="G147" s="203">
        <v>3548716.582019884</v>
      </c>
      <c r="H147" s="203">
        <v>4357121.674176573</v>
      </c>
      <c r="I147" s="203">
        <v>5219090.605283176</v>
      </c>
      <c r="J147" s="203">
        <v>5943237.54841451</v>
      </c>
      <c r="K147" s="203">
        <v>6522201.151241772</v>
      </c>
      <c r="L147" s="203">
        <v>7352695.171152737</v>
      </c>
      <c r="M147" s="203">
        <v>7779194.615080773</v>
      </c>
      <c r="N147" s="203"/>
    </row>
    <row r="148" spans="1:14" ht="15">
      <c r="A148" s="344"/>
      <c r="B148" s="204" t="s">
        <v>247</v>
      </c>
      <c r="C148" s="203">
        <v>1215209.6906715068</v>
      </c>
      <c r="D148" s="203">
        <f t="shared" si="2"/>
        <v>2168646.985227341</v>
      </c>
      <c r="E148" s="203">
        <f t="shared" si="2"/>
        <v>3116183.2189893434</v>
      </c>
      <c r="F148" s="203">
        <v>3902707.89912296</v>
      </c>
      <c r="G148" s="203">
        <v>4624652.253776666</v>
      </c>
      <c r="H148" s="203">
        <v>5544318.985194612</v>
      </c>
      <c r="I148" s="203">
        <v>6524124.104845788</v>
      </c>
      <c r="J148" s="203">
        <v>7402966.256440056</v>
      </c>
      <c r="K148" s="203">
        <v>8128596.0506911855</v>
      </c>
      <c r="L148" s="203">
        <v>9050184.042187717</v>
      </c>
      <c r="M148" s="203">
        <v>9757351.756411634</v>
      </c>
      <c r="N148" s="203"/>
    </row>
    <row r="149" spans="1:14" ht="25.5">
      <c r="A149" s="344"/>
      <c r="B149" s="198" t="s">
        <v>198</v>
      </c>
      <c r="C149" s="205">
        <v>103334.18426733464</v>
      </c>
      <c r="D149" s="203">
        <f t="shared" si="2"/>
        <v>180242.05426447437</v>
      </c>
      <c r="E149" s="203">
        <f t="shared" si="2"/>
        <v>227844.32235582778</v>
      </c>
      <c r="F149" s="203">
        <v>356344.5107532506</v>
      </c>
      <c r="G149" s="203">
        <v>393700.08971327636</v>
      </c>
      <c r="H149" s="203">
        <v>397074.0108602298</v>
      </c>
      <c r="I149" s="203">
        <v>398187.5346697536</v>
      </c>
      <c r="J149" s="203">
        <v>398187.5346697536</v>
      </c>
      <c r="K149" s="203">
        <v>487576.8514408774</v>
      </c>
      <c r="L149" s="203">
        <v>544790.3723467414</v>
      </c>
      <c r="M149" s="203">
        <v>592318.0963361516</v>
      </c>
      <c r="N149" s="203"/>
    </row>
    <row r="150" spans="1:14" ht="15">
      <c r="A150" s="345"/>
      <c r="B150" s="206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</row>
    <row r="151" spans="1:14" ht="15">
      <c r="A151" s="350" t="s">
        <v>225</v>
      </c>
      <c r="B151" s="157" t="s">
        <v>223</v>
      </c>
      <c r="C151" s="201">
        <v>682633.8526397739</v>
      </c>
      <c r="D151" s="201">
        <f aca="true" t="shared" si="3" ref="D151:E159">+C151+D90</f>
        <v>1329392.7075390355</v>
      </c>
      <c r="E151" s="201">
        <f t="shared" si="3"/>
        <v>2058206.9693064056</v>
      </c>
      <c r="F151" s="201">
        <v>2720759.78409559</v>
      </c>
      <c r="G151" s="201">
        <v>3369885.2406795616</v>
      </c>
      <c r="H151" s="201">
        <v>4094951.135350788</v>
      </c>
      <c r="I151" s="201">
        <v>4867057.4806394</v>
      </c>
      <c r="J151" s="201">
        <v>5597764.16059048</v>
      </c>
      <c r="K151" s="201">
        <v>6219927.4006085</v>
      </c>
      <c r="L151" s="201">
        <v>6879748.871423476</v>
      </c>
      <c r="M151" s="201">
        <v>7517412.894048776</v>
      </c>
      <c r="N151" s="201"/>
    </row>
    <row r="152" spans="1:14" ht="15">
      <c r="A152" s="344"/>
      <c r="B152" s="154" t="s">
        <v>192</v>
      </c>
      <c r="C152" s="203">
        <v>664954.2791740416</v>
      </c>
      <c r="D152" s="203">
        <f t="shared" si="3"/>
        <v>1295885.4025682155</v>
      </c>
      <c r="E152" s="203">
        <f t="shared" si="3"/>
        <v>2014107.5636351376</v>
      </c>
      <c r="F152" s="203">
        <v>2653502.9953191723</v>
      </c>
      <c r="G152" s="203">
        <v>3295594.2584840637</v>
      </c>
      <c r="H152" s="203">
        <v>4019257.42299656</v>
      </c>
      <c r="I152" s="203">
        <v>4790501.038126442</v>
      </c>
      <c r="J152" s="203">
        <v>5521207.718077522</v>
      </c>
      <c r="K152" s="203">
        <v>6130218.946403541</v>
      </c>
      <c r="L152" s="203">
        <v>6778083.725781935</v>
      </c>
      <c r="M152" s="203">
        <v>7407131.975014184</v>
      </c>
      <c r="N152" s="203"/>
    </row>
    <row r="153" spans="1:14" ht="15">
      <c r="A153" s="344"/>
      <c r="B153" s="157" t="s">
        <v>236</v>
      </c>
      <c r="C153" s="203">
        <v>412522.20356392965</v>
      </c>
      <c r="D153" s="203">
        <f t="shared" si="3"/>
        <v>801288.7762168228</v>
      </c>
      <c r="E153" s="203">
        <f t="shared" si="3"/>
        <v>1235363.6320184988</v>
      </c>
      <c r="F153" s="203">
        <v>1624024.9497071975</v>
      </c>
      <c r="G153" s="203">
        <v>2037890.055944764</v>
      </c>
      <c r="H153" s="203">
        <v>2503072.2884709784</v>
      </c>
      <c r="I153" s="203">
        <v>2996845.4570868937</v>
      </c>
      <c r="J153" s="203">
        <v>3473302.7025966705</v>
      </c>
      <c r="K153" s="203">
        <v>3883621.334165388</v>
      </c>
      <c r="L153" s="203">
        <v>4303402.7727979915</v>
      </c>
      <c r="M153" s="203">
        <v>4695479.059217908</v>
      </c>
      <c r="N153" s="203"/>
    </row>
    <row r="154" spans="1:14" ht="15">
      <c r="A154" s="344"/>
      <c r="B154" s="157" t="s">
        <v>237</v>
      </c>
      <c r="C154" s="203">
        <v>197610.87654349548</v>
      </c>
      <c r="D154" s="203">
        <f t="shared" si="3"/>
        <v>386706.63268608996</v>
      </c>
      <c r="E154" s="203">
        <f t="shared" si="3"/>
        <v>600296.6712736655</v>
      </c>
      <c r="F154" s="203">
        <v>797279.2021808139</v>
      </c>
      <c r="G154" s="203">
        <v>985677.1719542278</v>
      </c>
      <c r="H154" s="203">
        <v>1195350.183166916</v>
      </c>
      <c r="I154" s="203">
        <v>1421022.418433776</v>
      </c>
      <c r="J154" s="203">
        <v>1624836.1710574266</v>
      </c>
      <c r="K154" s="203">
        <v>1794913.7730083105</v>
      </c>
      <c r="L154" s="203">
        <v>1983339.0744382313</v>
      </c>
      <c r="M154" s="203">
        <v>2170654.075203389</v>
      </c>
      <c r="N154" s="203"/>
    </row>
    <row r="155" spans="1:14" ht="15">
      <c r="A155" s="344"/>
      <c r="B155" s="157" t="s">
        <v>244</v>
      </c>
      <c r="C155" s="203">
        <v>5177.122871267243</v>
      </c>
      <c r="D155" s="203">
        <f t="shared" si="3"/>
        <v>9957.468393106128</v>
      </c>
      <c r="E155" s="203">
        <f t="shared" si="3"/>
        <v>14524.8687991581</v>
      </c>
      <c r="F155" s="203">
        <v>18708.33781411148</v>
      </c>
      <c r="G155" s="203">
        <v>23418.882526315283</v>
      </c>
      <c r="H155" s="203">
        <v>28326.338922561576</v>
      </c>
      <c r="I155" s="203">
        <v>33442.09127217862</v>
      </c>
      <c r="J155" s="203">
        <v>38129.21906933379</v>
      </c>
      <c r="K155" s="203">
        <v>42630.20829958795</v>
      </c>
      <c r="L155" s="203">
        <v>47518.06008142999</v>
      </c>
      <c r="M155" s="203">
        <v>52835.96029745586</v>
      </c>
      <c r="N155" s="203"/>
    </row>
    <row r="156" spans="1:14" ht="15">
      <c r="A156" s="344"/>
      <c r="B156" s="157" t="s">
        <v>245</v>
      </c>
      <c r="C156" s="203">
        <v>5846.093593832164</v>
      </c>
      <c r="D156" s="203">
        <f t="shared" si="3"/>
        <v>11108.053308591396</v>
      </c>
      <c r="E156" s="203">
        <f t="shared" si="3"/>
        <v>16413.532104534177</v>
      </c>
      <c r="F156" s="203">
        <v>21944.343805522658</v>
      </c>
      <c r="G156" s="203">
        <v>27633.284656576023</v>
      </c>
      <c r="H156" s="203">
        <v>32502.184621744636</v>
      </c>
      <c r="I156" s="203">
        <v>38008.76795357444</v>
      </c>
      <c r="J156" s="203">
        <v>43615.83055037236</v>
      </c>
      <c r="K156" s="203">
        <v>49111.59138395662</v>
      </c>
      <c r="L156" s="203">
        <v>54492.144714849484</v>
      </c>
      <c r="M156" s="203">
        <v>59974.69288239396</v>
      </c>
      <c r="N156" s="203"/>
    </row>
    <row r="157" spans="1:14" ht="15">
      <c r="A157" s="344"/>
      <c r="B157" s="157" t="s">
        <v>246</v>
      </c>
      <c r="C157" s="203">
        <v>90998.19243644722</v>
      </c>
      <c r="D157" s="203">
        <f t="shared" si="3"/>
        <v>173408.0042643628</v>
      </c>
      <c r="E157" s="203">
        <f t="shared" si="3"/>
        <v>265792.8873844275</v>
      </c>
      <c r="F157" s="203">
        <v>354391.38598874654</v>
      </c>
      <c r="G157" s="203">
        <v>446494.7516200543</v>
      </c>
      <c r="H157" s="203">
        <v>550723.0843925872</v>
      </c>
      <c r="I157" s="203">
        <v>663293.4675676664</v>
      </c>
      <c r="J157" s="203">
        <v>764130.6462280765</v>
      </c>
      <c r="K157" s="203">
        <v>845297.0568004128</v>
      </c>
      <c r="L157" s="203">
        <v>930544.8417394437</v>
      </c>
      <c r="M157" s="203">
        <v>1012649.4513664935</v>
      </c>
      <c r="N157" s="203"/>
    </row>
    <row r="158" spans="1:14" ht="15">
      <c r="A158" s="344"/>
      <c r="B158" s="157" t="s">
        <v>247</v>
      </c>
      <c r="C158" s="203">
        <v>129886.14942893176</v>
      </c>
      <c r="D158" s="203">
        <f t="shared" si="3"/>
        <v>250320.39377317723</v>
      </c>
      <c r="E158" s="203">
        <f t="shared" si="3"/>
        <v>377305.69283363863</v>
      </c>
      <c r="F158" s="203">
        <v>485934.76384313195</v>
      </c>
      <c r="G158" s="203">
        <v>591750.9796334851</v>
      </c>
      <c r="H158" s="203">
        <v>718450.7898046105</v>
      </c>
      <c r="I158" s="203">
        <v>857049.8512318304</v>
      </c>
      <c r="J158" s="203">
        <v>983854.773219286</v>
      </c>
      <c r="K158" s="203">
        <v>1083682.7322465924</v>
      </c>
      <c r="L158" s="203">
        <v>1199196.189616186</v>
      </c>
      <c r="M158" s="203">
        <v>1305985.9821311163</v>
      </c>
      <c r="N158" s="203"/>
    </row>
    <row r="159" spans="1:14" ht="25.5">
      <c r="A159" s="344" t="s">
        <v>226</v>
      </c>
      <c r="B159" s="158" t="s">
        <v>198</v>
      </c>
      <c r="C159" s="205">
        <v>17679.573465732283</v>
      </c>
      <c r="D159" s="203">
        <f t="shared" si="3"/>
        <v>33507.30497082015</v>
      </c>
      <c r="E159" s="203">
        <f t="shared" si="3"/>
        <v>44099.40567126828</v>
      </c>
      <c r="F159" s="203">
        <v>67256.78877641752</v>
      </c>
      <c r="G159" s="203">
        <v>74290.98219549784</v>
      </c>
      <c r="H159" s="203">
        <v>75693.712354228</v>
      </c>
      <c r="I159" s="203">
        <v>76556.44251295817</v>
      </c>
      <c r="J159" s="203">
        <v>76556.44251295817</v>
      </c>
      <c r="K159" s="203">
        <v>89708.4542049593</v>
      </c>
      <c r="L159" s="203">
        <v>101665.14564154069</v>
      </c>
      <c r="M159" s="203">
        <v>110280.91903459169</v>
      </c>
      <c r="N159" s="203"/>
    </row>
    <row r="160" spans="1:14" ht="15">
      <c r="A160" s="345"/>
      <c r="B160" s="160"/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</row>
    <row r="161" spans="1:14" ht="15">
      <c r="A161" s="350" t="s">
        <v>248</v>
      </c>
      <c r="B161" s="157" t="s">
        <v>223</v>
      </c>
      <c r="C161" s="208">
        <v>10.494357596279658</v>
      </c>
      <c r="D161" s="208">
        <f aca="true" t="shared" si="4" ref="D161:E169">+C161+D100</f>
        <v>19.759183129325645</v>
      </c>
      <c r="E161" s="208">
        <f t="shared" si="4"/>
        <v>28.6719229567802</v>
      </c>
      <c r="F161" s="208">
        <v>9.344194841004981</v>
      </c>
      <c r="G161" s="208">
        <v>9.223587000341096</v>
      </c>
      <c r="H161" s="208">
        <v>9.221137951294022</v>
      </c>
      <c r="I161" s="208">
        <v>9.209668184945942</v>
      </c>
      <c r="J161" s="208">
        <v>9.147388430350663</v>
      </c>
      <c r="K161" s="208">
        <v>9.091244479372905</v>
      </c>
      <c r="L161" s="208">
        <v>9.058523766896563</v>
      </c>
      <c r="M161" s="208">
        <v>9.043678251424671</v>
      </c>
      <c r="N161" s="208"/>
    </row>
    <row r="162" spans="1:14" ht="15">
      <c r="A162" s="344"/>
      <c r="B162" s="154" t="s">
        <v>192</v>
      </c>
      <c r="C162" s="209">
        <v>10.617977496784489</v>
      </c>
      <c r="D162" s="209">
        <f t="shared" si="4"/>
        <v>19.993327456975955</v>
      </c>
      <c r="E162" s="209">
        <f t="shared" si="4"/>
        <v>28.971231480434174</v>
      </c>
      <c r="F162" s="209">
        <v>9.446744575613886</v>
      </c>
      <c r="G162" s="209">
        <v>9.312047297647776</v>
      </c>
      <c r="H162" s="209">
        <v>9.296004555030823</v>
      </c>
      <c r="I162" s="209">
        <v>9.273726598847151</v>
      </c>
      <c r="J162" s="209">
        <v>9.202105441060645</v>
      </c>
      <c r="K162" s="209">
        <v>9.144747403244075</v>
      </c>
      <c r="L162" s="209">
        <v>9.114018178138696</v>
      </c>
      <c r="M162" s="209">
        <v>9.09835893674935</v>
      </c>
      <c r="N162" s="209"/>
    </row>
    <row r="163" spans="1:14" ht="15">
      <c r="A163" s="344"/>
      <c r="B163" s="157" t="s">
        <v>236</v>
      </c>
      <c r="C163" s="209">
        <v>7.388155722572395</v>
      </c>
      <c r="D163" s="209">
        <f t="shared" si="4"/>
        <v>14.050702740909156</v>
      </c>
      <c r="E163" s="209">
        <f t="shared" si="4"/>
        <v>20.838777263175103</v>
      </c>
      <c r="F163" s="209">
        <v>6.874220125007795</v>
      </c>
      <c r="G163" s="209">
        <v>6.83421986774136</v>
      </c>
      <c r="H163" s="209">
        <v>6.860597326782066</v>
      </c>
      <c r="I163" s="209">
        <v>6.868543234703831</v>
      </c>
      <c r="J163" s="209">
        <v>6.853127125428645</v>
      </c>
      <c r="K163" s="209">
        <v>6.805294428396706</v>
      </c>
      <c r="L163" s="209">
        <v>6.61766596155819</v>
      </c>
      <c r="M163" s="209">
        <v>6.752437960540059</v>
      </c>
      <c r="N163" s="209"/>
    </row>
    <row r="164" spans="1:14" ht="15">
      <c r="A164" s="344"/>
      <c r="B164" s="157" t="s">
        <v>237</v>
      </c>
      <c r="C164" s="209">
        <v>9.67710430665922</v>
      </c>
      <c r="D164" s="209">
        <f t="shared" si="4"/>
        <v>18.515546218959848</v>
      </c>
      <c r="E164" s="209">
        <f t="shared" si="4"/>
        <v>26.921199311834823</v>
      </c>
      <c r="F164" s="209">
        <v>8.717219262829204</v>
      </c>
      <c r="G164" s="209">
        <v>8.50022274677929</v>
      </c>
      <c r="H164" s="209">
        <v>8.400825545423787</v>
      </c>
      <c r="I164" s="209">
        <v>8.314363101105078</v>
      </c>
      <c r="J164" s="209">
        <v>8.210947329640998</v>
      </c>
      <c r="K164" s="209">
        <v>8.150263667137189</v>
      </c>
      <c r="L164" s="209">
        <v>8.318330586853781</v>
      </c>
      <c r="M164" s="209">
        <v>8.161203963987841</v>
      </c>
      <c r="N164" s="209"/>
    </row>
    <row r="165" spans="1:14" ht="15">
      <c r="A165" s="344"/>
      <c r="B165" s="157" t="s">
        <v>244</v>
      </c>
      <c r="C165" s="209">
        <v>6.691274189003759</v>
      </c>
      <c r="D165" s="209">
        <f t="shared" si="4"/>
        <v>11.550603431268422</v>
      </c>
      <c r="E165" s="209">
        <f t="shared" si="4"/>
        <v>15.79122627571783</v>
      </c>
      <c r="F165" s="209">
        <v>5.112655075450054</v>
      </c>
      <c r="G165" s="209">
        <v>4.889329839116652</v>
      </c>
      <c r="H165" s="209">
        <v>4.8153700982585645</v>
      </c>
      <c r="I165" s="209">
        <v>4.6532691404035305</v>
      </c>
      <c r="J165" s="209">
        <v>4.502779018464377</v>
      </c>
      <c r="K165" s="209">
        <v>4.469591250205251</v>
      </c>
      <c r="L165" s="209">
        <v>4.560212331834977</v>
      </c>
      <c r="M165" s="209">
        <v>4.553675624353291</v>
      </c>
      <c r="N165" s="209"/>
    </row>
    <row r="166" spans="1:14" ht="15">
      <c r="A166" s="344"/>
      <c r="B166" s="157" t="s">
        <v>245</v>
      </c>
      <c r="C166" s="209">
        <v>4.000527288375841</v>
      </c>
      <c r="D166" s="209">
        <f t="shared" si="4"/>
        <v>7.332054544724442</v>
      </c>
      <c r="E166" s="209">
        <f t="shared" si="4"/>
        <v>10.872694617720851</v>
      </c>
      <c r="F166" s="209">
        <v>3.4920059456723336</v>
      </c>
      <c r="G166" s="209">
        <v>3.437662459339643</v>
      </c>
      <c r="H166" s="209">
        <v>3.4057231226694924</v>
      </c>
      <c r="I166" s="209">
        <v>3.370490366912504</v>
      </c>
      <c r="J166" s="209">
        <v>3.3110717740905384</v>
      </c>
      <c r="K166" s="209">
        <v>3.252996732627138</v>
      </c>
      <c r="L166" s="209">
        <v>3.2932177349745633</v>
      </c>
      <c r="M166" s="209">
        <v>3.243359987939921</v>
      </c>
      <c r="N166" s="209"/>
    </row>
    <row r="167" spans="1:14" ht="15">
      <c r="A167" s="344"/>
      <c r="B167" s="157" t="s">
        <v>246</v>
      </c>
      <c r="C167" s="209">
        <v>9.089757838668907</v>
      </c>
      <c r="D167" s="209">
        <f t="shared" si="4"/>
        <v>17.092636530324135</v>
      </c>
      <c r="E167" s="209">
        <f t="shared" si="4"/>
        <v>24.89200500128473</v>
      </c>
      <c r="F167" s="209">
        <v>8.121008503175151</v>
      </c>
      <c r="G167" s="209">
        <v>7.947946911231943</v>
      </c>
      <c r="H167" s="209">
        <v>7.911637985871254</v>
      </c>
      <c r="I167" s="209">
        <v>7.86844867389071</v>
      </c>
      <c r="J167" s="209">
        <v>7.777776716261399</v>
      </c>
      <c r="K167" s="209">
        <v>7.7158687573447455</v>
      </c>
      <c r="L167" s="209">
        <v>7.901494738725897</v>
      </c>
      <c r="M167" s="209">
        <v>7.68202126074659</v>
      </c>
      <c r="N167" s="209"/>
    </row>
    <row r="168" spans="1:14" ht="15">
      <c r="A168" s="344" t="s">
        <v>249</v>
      </c>
      <c r="B168" s="157" t="s">
        <v>247</v>
      </c>
      <c r="C168" s="209">
        <v>9.355960554796633</v>
      </c>
      <c r="D168" s="209">
        <f t="shared" si="4"/>
        <v>17.272623292601992</v>
      </c>
      <c r="E168" s="209">
        <f t="shared" si="4"/>
        <v>24.734402260503252</v>
      </c>
      <c r="F168" s="209">
        <v>8.031341220079534</v>
      </c>
      <c r="G168" s="209">
        <v>7.8151999961893655</v>
      </c>
      <c r="H168" s="209">
        <v>7.717047658479771</v>
      </c>
      <c r="I168" s="209">
        <v>7.612304109811956</v>
      </c>
      <c r="J168" s="209">
        <v>7.524450211504995</v>
      </c>
      <c r="K168" s="209">
        <v>7.500900225511318</v>
      </c>
      <c r="L168" s="209">
        <v>7.54687524906522</v>
      </c>
      <c r="M168" s="209">
        <v>7.471253053183255</v>
      </c>
      <c r="N168" s="209"/>
    </row>
    <row r="169" spans="1:14" ht="25.5">
      <c r="A169" s="344"/>
      <c r="B169" s="158" t="s">
        <v>198</v>
      </c>
      <c r="C169" s="210">
        <v>5.84483468832683</v>
      </c>
      <c r="D169" s="209">
        <f t="shared" si="4"/>
        <v>10.70389297930286</v>
      </c>
      <c r="E169" s="209">
        <f t="shared" si="4"/>
        <v>15.198022089059103</v>
      </c>
      <c r="F169" s="210">
        <v>5.2982682824458145</v>
      </c>
      <c r="G169" s="210">
        <v>5.299433095086139</v>
      </c>
      <c r="H169" s="209">
        <v>5.24579913589151</v>
      </c>
      <c r="I169" s="209">
        <v>5.201228291170337</v>
      </c>
      <c r="J169" s="209">
        <v>5.201228291170337</v>
      </c>
      <c r="K169" s="209">
        <v>5.435127109947715</v>
      </c>
      <c r="L169" s="209">
        <v>5.358673996962617</v>
      </c>
      <c r="M169" s="209">
        <v>5.370993473044597</v>
      </c>
      <c r="N169" s="209"/>
    </row>
    <row r="170" spans="1:14" ht="15">
      <c r="A170" s="345"/>
      <c r="B170" s="160"/>
      <c r="C170" s="211"/>
      <c r="D170" s="211"/>
      <c r="E170" s="211"/>
      <c r="F170" s="211"/>
      <c r="G170" s="211"/>
      <c r="H170" s="211"/>
      <c r="I170" s="211"/>
      <c r="J170" s="211"/>
      <c r="K170" s="211"/>
      <c r="L170" s="211"/>
      <c r="M170" s="211"/>
      <c r="N170" s="211"/>
    </row>
    <row r="171" spans="1:14" ht="15">
      <c r="A171" s="350" t="s">
        <v>227</v>
      </c>
      <c r="B171" s="173" t="s">
        <v>228</v>
      </c>
      <c r="C171" s="176">
        <v>199.3397990298095</v>
      </c>
      <c r="D171" s="176">
        <f aca="true" t="shared" si="5" ref="D171:E179">+C171+D110</f>
        <v>406.30976583252146</v>
      </c>
      <c r="E171" s="176">
        <f t="shared" si="5"/>
        <v>594.8422747765745</v>
      </c>
      <c r="F171" s="176">
        <v>196.3377861485588</v>
      </c>
      <c r="G171" s="176">
        <v>195.74304957094634</v>
      </c>
      <c r="H171" s="176">
        <v>195.4124345567292</v>
      </c>
      <c r="I171" s="176">
        <v>194.70485195232487</v>
      </c>
      <c r="J171" s="176">
        <v>195.0816138722286</v>
      </c>
      <c r="K171" s="176">
        <v>195.76053062670167</v>
      </c>
      <c r="L171" s="176">
        <v>195.98266066046938</v>
      </c>
      <c r="M171" s="176">
        <v>195.85242972057438</v>
      </c>
      <c r="N171" s="176"/>
    </row>
    <row r="172" spans="1:14" ht="15">
      <c r="A172" s="344"/>
      <c r="B172" s="154" t="s">
        <v>192</v>
      </c>
      <c r="C172" s="155">
        <v>201.34932118345813</v>
      </c>
      <c r="D172" s="155">
        <f t="shared" si="5"/>
        <v>410.2356920041252</v>
      </c>
      <c r="E172" s="155">
        <f t="shared" si="5"/>
        <v>599.6887053478756</v>
      </c>
      <c r="F172" s="155">
        <v>198.22447596057637</v>
      </c>
      <c r="G172" s="155">
        <v>197.4355565304238</v>
      </c>
      <c r="H172" s="155">
        <v>196.81040100027548</v>
      </c>
      <c r="I172" s="155">
        <v>195.87468942008647</v>
      </c>
      <c r="J172" s="155">
        <v>196.10748146732013</v>
      </c>
      <c r="K172" s="155">
        <v>196.89435002415905</v>
      </c>
      <c r="L172" s="155">
        <v>197.1444406824749</v>
      </c>
      <c r="M172" s="155">
        <v>197.01337041696394</v>
      </c>
      <c r="N172" s="155"/>
    </row>
    <row r="173" spans="1:14" ht="15">
      <c r="A173" s="344"/>
      <c r="B173" s="157" t="s">
        <v>236</v>
      </c>
      <c r="C173" s="155">
        <v>214.92210531935754</v>
      </c>
      <c r="D173" s="155">
        <f t="shared" si="5"/>
        <v>430.3550779891765</v>
      </c>
      <c r="E173" s="155">
        <f t="shared" si="5"/>
        <v>624.3594167648969</v>
      </c>
      <c r="F173" s="155">
        <v>205.0233095456683</v>
      </c>
      <c r="G173" s="155">
        <v>203.76376601163608</v>
      </c>
      <c r="H173" s="155">
        <v>204.01246238520662</v>
      </c>
      <c r="I173" s="155">
        <v>202.59315630138855</v>
      </c>
      <c r="J173" s="155">
        <v>201.12165864178095</v>
      </c>
      <c r="K173" s="155">
        <v>202.04905140898526</v>
      </c>
      <c r="L173" s="155">
        <v>207.17765658687676</v>
      </c>
      <c r="M173" s="155">
        <v>202.8170375626279</v>
      </c>
      <c r="N173" s="155"/>
    </row>
    <row r="174" spans="1:14" ht="15">
      <c r="A174" s="344"/>
      <c r="B174" s="157" t="s">
        <v>237</v>
      </c>
      <c r="C174" s="155">
        <v>216.10514017352173</v>
      </c>
      <c r="D174" s="155">
        <f t="shared" si="5"/>
        <v>437.2587743145847</v>
      </c>
      <c r="E174" s="155">
        <f t="shared" si="5"/>
        <v>632.778775080659</v>
      </c>
      <c r="F174" s="155">
        <v>208.78891196764417</v>
      </c>
      <c r="G174" s="155">
        <v>207.0760291008594</v>
      </c>
      <c r="H174" s="155">
        <v>205.76233130442398</v>
      </c>
      <c r="I174" s="155">
        <v>205.65545034192573</v>
      </c>
      <c r="J174" s="155">
        <v>208.39997799997127</v>
      </c>
      <c r="K174" s="155">
        <v>209.00485522717796</v>
      </c>
      <c r="L174" s="155">
        <v>204.24362427202365</v>
      </c>
      <c r="M174" s="155">
        <v>207.94323538757604</v>
      </c>
      <c r="N174" s="155"/>
    </row>
    <row r="175" spans="1:14" ht="15">
      <c r="A175" s="344"/>
      <c r="B175" s="157" t="s">
        <v>244</v>
      </c>
      <c r="C175" s="155">
        <v>115.48968856438155</v>
      </c>
      <c r="D175" s="155">
        <f t="shared" si="5"/>
        <v>234.24325959757005</v>
      </c>
      <c r="E175" s="155">
        <f t="shared" si="5"/>
        <v>336.4351302626357</v>
      </c>
      <c r="F175" s="155">
        <v>115.516345821112</v>
      </c>
      <c r="G175" s="155">
        <v>118.27756871521808</v>
      </c>
      <c r="H175" s="155">
        <v>121.40803793556184</v>
      </c>
      <c r="I175" s="155">
        <v>121.03685344346538</v>
      </c>
      <c r="J175" s="155">
        <v>122.8308658667876</v>
      </c>
      <c r="K175" s="155">
        <v>122.22001198632083</v>
      </c>
      <c r="L175" s="155">
        <v>121.95257362618426</v>
      </c>
      <c r="M175" s="155">
        <v>124.11115829927326</v>
      </c>
      <c r="N175" s="155"/>
    </row>
    <row r="176" spans="1:14" ht="15">
      <c r="A176" s="344"/>
      <c r="B176" s="157" t="s">
        <v>245</v>
      </c>
      <c r="C176" s="155">
        <v>326.7311976979929</v>
      </c>
      <c r="D176" s="155">
        <f t="shared" si="5"/>
        <v>638.4105414296844</v>
      </c>
      <c r="E176" s="155">
        <f t="shared" si="5"/>
        <v>931.6898269392029</v>
      </c>
      <c r="F176" s="155">
        <v>317.0904345319158</v>
      </c>
      <c r="G176" s="155">
        <v>309.5904751428674</v>
      </c>
      <c r="H176" s="155">
        <v>314.21907986819645</v>
      </c>
      <c r="I176" s="155">
        <v>307.2110581747494</v>
      </c>
      <c r="J176" s="155">
        <v>315.8379502494572</v>
      </c>
      <c r="K176" s="155">
        <v>319.07047890232695</v>
      </c>
      <c r="L176" s="155">
        <v>314.7549273876976</v>
      </c>
      <c r="M176" s="155">
        <v>320.61806886853856</v>
      </c>
      <c r="N176" s="155"/>
    </row>
    <row r="177" spans="1:14" ht="15">
      <c r="A177" s="344" t="s">
        <v>230</v>
      </c>
      <c r="B177" s="157" t="s">
        <v>246</v>
      </c>
      <c r="C177" s="155">
        <v>177.93894636410164</v>
      </c>
      <c r="D177" s="155">
        <f t="shared" si="5"/>
        <v>359.57109684534544</v>
      </c>
      <c r="E177" s="155">
        <f t="shared" si="5"/>
        <v>523.5189919004763</v>
      </c>
      <c r="F177" s="155">
        <v>174.33856761151264</v>
      </c>
      <c r="G177" s="155">
        <v>174.3087660082137</v>
      </c>
      <c r="H177" s="155">
        <v>171.54652726031912</v>
      </c>
      <c r="I177" s="155">
        <v>169.7516289607359</v>
      </c>
      <c r="J177" s="155">
        <v>169.9006072199311</v>
      </c>
      <c r="K177" s="155">
        <v>170.83791753883497</v>
      </c>
      <c r="L177" s="155">
        <v>167.67192001473677</v>
      </c>
      <c r="M177" s="155">
        <v>171.71732711135587</v>
      </c>
      <c r="N177" s="155"/>
    </row>
    <row r="178" spans="1:14" ht="15">
      <c r="A178" s="344" t="s">
        <v>230</v>
      </c>
      <c r="B178" s="157" t="s">
        <v>247</v>
      </c>
      <c r="C178" s="155">
        <v>160.0572457493155</v>
      </c>
      <c r="D178" s="155">
        <f t="shared" si="5"/>
        <v>348.813333614656</v>
      </c>
      <c r="E178" s="155">
        <f t="shared" si="5"/>
        <v>531.7380997196913</v>
      </c>
      <c r="F178" s="155">
        <v>177.27013887335337</v>
      </c>
      <c r="G178" s="155">
        <v>178.3146147027117</v>
      </c>
      <c r="H178" s="155">
        <v>177.65455258572516</v>
      </c>
      <c r="I178" s="155">
        <v>177.46149972615063</v>
      </c>
      <c r="J178" s="155">
        <v>178.23510774077042</v>
      </c>
      <c r="K178" s="155">
        <v>178.59543104117247</v>
      </c>
      <c r="L178" s="155">
        <v>176.04394730824706</v>
      </c>
      <c r="M178" s="155">
        <v>177.8119058739206</v>
      </c>
      <c r="N178" s="155"/>
    </row>
    <row r="179" spans="1:14" ht="25.5">
      <c r="A179" s="351"/>
      <c r="B179" s="158" t="s">
        <v>198</v>
      </c>
      <c r="C179" s="174">
        <v>62.036058529787475</v>
      </c>
      <c r="D179" s="155">
        <f t="shared" si="5"/>
        <v>121.61001494085971</v>
      </c>
      <c r="E179" s="155">
        <f t="shared" si="5"/>
        <v>185.45242125249678</v>
      </c>
      <c r="F179" s="155">
        <v>63.61906561758077</v>
      </c>
      <c r="G179" s="155">
        <v>63.812959134983664</v>
      </c>
      <c r="H179" s="155">
        <v>63.86952777701357</v>
      </c>
      <c r="I179" s="155">
        <v>64.18604555420077</v>
      </c>
      <c r="J179" s="155">
        <v>64.18604555420077</v>
      </c>
      <c r="K179" s="155">
        <v>65.3992842737314</v>
      </c>
      <c r="L179" s="155">
        <v>64.24458974764423</v>
      </c>
      <c r="M179" s="155">
        <v>63.762964176848364</v>
      </c>
      <c r="N179" s="155"/>
    </row>
    <row r="180" spans="1:14" ht="15">
      <c r="A180" s="345"/>
      <c r="B180" s="160"/>
      <c r="C180" s="200"/>
      <c r="D180" s="200"/>
      <c r="E180" s="200"/>
      <c r="F180" s="200"/>
      <c r="G180" s="200"/>
      <c r="H180" s="200"/>
      <c r="I180" s="200"/>
      <c r="J180" s="200"/>
      <c r="K180" s="200"/>
      <c r="L180" s="200"/>
      <c r="M180" s="200"/>
      <c r="N180" s="200"/>
    </row>
    <row r="181" spans="1:14" ht="15">
      <c r="A181" s="350" t="s">
        <v>229</v>
      </c>
      <c r="B181" s="157" t="s">
        <v>228</v>
      </c>
      <c r="C181" s="155">
        <v>2091.943134189342</v>
      </c>
      <c r="D181" s="155">
        <f aca="true" t="shared" si="6" ref="D181:E189">+C181+D120</f>
        <v>4009.483767196789</v>
      </c>
      <c r="E181" s="155">
        <f t="shared" si="6"/>
        <v>5689.824968432382</v>
      </c>
      <c r="F181" s="155">
        <v>1834.6185284237024</v>
      </c>
      <c r="G181" s="155">
        <v>1805.453047429703</v>
      </c>
      <c r="H181" s="155">
        <v>1801.9250164458151</v>
      </c>
      <c r="I181" s="155">
        <v>1793.1670804799362</v>
      </c>
      <c r="J181" s="155">
        <v>1784.4872977089592</v>
      </c>
      <c r="K181" s="155">
        <v>1779.7068433391123</v>
      </c>
      <c r="L181" s="155">
        <v>1775.3135894924858</v>
      </c>
      <c r="M181" s="155">
        <v>1771.2263591526373</v>
      </c>
      <c r="N181" s="155"/>
    </row>
    <row r="182" spans="1:14" ht="15">
      <c r="A182" s="344"/>
      <c r="B182" s="157" t="s">
        <v>192</v>
      </c>
      <c r="C182" s="155">
        <v>2137.922561318791</v>
      </c>
      <c r="D182" s="155">
        <f t="shared" si="6"/>
        <v>4096.305389676872</v>
      </c>
      <c r="E182" s="155">
        <f t="shared" si="6"/>
        <v>5797.196360432013</v>
      </c>
      <c r="F182" s="155">
        <v>1872.5759930344798</v>
      </c>
      <c r="G182" s="155">
        <v>1838.5292406487176</v>
      </c>
      <c r="H182" s="155">
        <v>1829.5503841760037</v>
      </c>
      <c r="I182" s="155">
        <v>1816.4883173159806</v>
      </c>
      <c r="J182" s="155">
        <v>1804.6017222431265</v>
      </c>
      <c r="K182" s="155">
        <v>1800.5490960968584</v>
      </c>
      <c r="L182" s="155">
        <v>1796.7780160990624</v>
      </c>
      <c r="M182" s="155">
        <v>1792.4983593922934</v>
      </c>
      <c r="N182" s="155"/>
    </row>
    <row r="183" spans="1:14" ht="15">
      <c r="A183" s="344"/>
      <c r="B183" s="157" t="s">
        <v>236</v>
      </c>
      <c r="C183" s="155">
        <v>1587.8779823225186</v>
      </c>
      <c r="D183" s="155">
        <f t="shared" si="6"/>
        <v>3023.2102920352463</v>
      </c>
      <c r="E183" s="155">
        <f t="shared" si="6"/>
        <v>4340.126201287765</v>
      </c>
      <c r="F183" s="155">
        <v>1409.3753605745355</v>
      </c>
      <c r="G183" s="155">
        <v>1392.566378002525</v>
      </c>
      <c r="H183" s="155">
        <v>1399.6473540701752</v>
      </c>
      <c r="I183" s="155">
        <v>1391.5198531111982</v>
      </c>
      <c r="J183" s="155">
        <v>1378.3122943491894</v>
      </c>
      <c r="K183" s="155">
        <v>1375.003283816407</v>
      </c>
      <c r="L183" s="155">
        <v>1371.0325259903664</v>
      </c>
      <c r="M183" s="155">
        <v>1369.5094634821676</v>
      </c>
      <c r="N183" s="155"/>
    </row>
    <row r="184" spans="1:14" ht="15">
      <c r="A184" s="344"/>
      <c r="B184" s="157" t="s">
        <v>237</v>
      </c>
      <c r="C184" s="155">
        <v>2091.271982664381</v>
      </c>
      <c r="D184" s="155">
        <f t="shared" si="6"/>
        <v>4045.9255317143507</v>
      </c>
      <c r="E184" s="155">
        <f t="shared" si="6"/>
        <v>5689.39883087262</v>
      </c>
      <c r="F184" s="155">
        <v>1820.0587252694986</v>
      </c>
      <c r="G184" s="155">
        <v>1760.1923728758552</v>
      </c>
      <c r="H184" s="155">
        <v>1728.5734491081573</v>
      </c>
      <c r="I184" s="155">
        <v>1709.894087864055</v>
      </c>
      <c r="J184" s="155">
        <v>1711.1612428561068</v>
      </c>
      <c r="K184" s="155">
        <v>1703.4446778133367</v>
      </c>
      <c r="L184" s="155">
        <v>1698.9659869518453</v>
      </c>
      <c r="M184" s="155">
        <v>1697.067156929542</v>
      </c>
      <c r="N184" s="155"/>
    </row>
    <row r="185" spans="1:14" ht="15">
      <c r="A185" s="344"/>
      <c r="B185" s="157" t="s">
        <v>244</v>
      </c>
      <c r="C185" s="155">
        <v>772.773172186929</v>
      </c>
      <c r="D185" s="155">
        <f t="shared" si="6"/>
        <v>1349.8358725318558</v>
      </c>
      <c r="E185" s="155">
        <f t="shared" si="6"/>
        <v>1783.1930537911526</v>
      </c>
      <c r="F185" s="155">
        <v>590.5952317597519</v>
      </c>
      <c r="G185" s="155">
        <v>578.298046017486</v>
      </c>
      <c r="H185" s="155">
        <v>584.6246355631461</v>
      </c>
      <c r="I185" s="155">
        <v>563.2170549800222</v>
      </c>
      <c r="J185" s="155">
        <v>553.0802456447834</v>
      </c>
      <c r="K185" s="155">
        <v>546.2734961740404</v>
      </c>
      <c r="L185" s="155">
        <v>556.1296301491385</v>
      </c>
      <c r="M185" s="155">
        <v>565.1619562576534</v>
      </c>
      <c r="N185" s="155"/>
    </row>
    <row r="186" spans="1:14" ht="15">
      <c r="A186" s="344"/>
      <c r="B186" s="157" t="s">
        <v>245</v>
      </c>
      <c r="C186" s="155">
        <v>1307.0970723545427</v>
      </c>
      <c r="D186" s="155">
        <f t="shared" si="6"/>
        <v>2345.465301237517</v>
      </c>
      <c r="E186" s="155">
        <f t="shared" si="6"/>
        <v>3383.861692092273</v>
      </c>
      <c r="F186" s="155">
        <v>1107.281682701274</v>
      </c>
      <c r="G186" s="155">
        <v>1064.2675541677581</v>
      </c>
      <c r="H186" s="155">
        <v>1070.1431858910487</v>
      </c>
      <c r="I186" s="155">
        <v>1035.4519121869898</v>
      </c>
      <c r="J186" s="155">
        <v>1045.7621222575895</v>
      </c>
      <c r="K186" s="155">
        <v>1037.9352253470458</v>
      </c>
      <c r="L186" s="155">
        <v>1036.5565090437965</v>
      </c>
      <c r="M186" s="155">
        <v>1039.8798159787839</v>
      </c>
      <c r="N186" s="155"/>
    </row>
    <row r="187" spans="1:14" ht="15">
      <c r="A187" s="344"/>
      <c r="B187" s="157" t="s">
        <v>246</v>
      </c>
      <c r="C187" s="155">
        <v>1617.4219325175789</v>
      </c>
      <c r="D187" s="155">
        <f t="shared" si="6"/>
        <v>3071.0019993234405</v>
      </c>
      <c r="E187" s="155">
        <f t="shared" si="6"/>
        <v>4349.692042896784</v>
      </c>
      <c r="F187" s="155">
        <v>1415.8049900044703</v>
      </c>
      <c r="G187" s="155">
        <v>1385.3968183956338</v>
      </c>
      <c r="H187" s="155">
        <v>1357.2140214170392</v>
      </c>
      <c r="I187" s="155">
        <v>1335.6819797868902</v>
      </c>
      <c r="J187" s="155">
        <v>1321.4489869138533</v>
      </c>
      <c r="K187" s="155">
        <v>1318.1629505077344</v>
      </c>
      <c r="L187" s="155">
        <v>1324.858793828512</v>
      </c>
      <c r="M187" s="155">
        <v>1319.1361577080127</v>
      </c>
      <c r="N187" s="155"/>
    </row>
    <row r="188" spans="1:14" ht="15">
      <c r="A188" s="344"/>
      <c r="B188" s="157" t="s">
        <v>247</v>
      </c>
      <c r="C188" s="155">
        <v>1497.489277739987</v>
      </c>
      <c r="D188" s="155">
        <f t="shared" si="6"/>
        <v>2991.8075650774426</v>
      </c>
      <c r="E188" s="155">
        <f t="shared" si="6"/>
        <v>4356.751737508252</v>
      </c>
      <c r="F188" s="155">
        <v>1423.7169734227864</v>
      </c>
      <c r="G188" s="155">
        <v>1393.5643761451408</v>
      </c>
      <c r="H188" s="155">
        <v>1370.9686490499419</v>
      </c>
      <c r="I188" s="155">
        <v>1350.89090369877</v>
      </c>
      <c r="J188" s="155">
        <v>1341.1211941376557</v>
      </c>
      <c r="K188" s="155">
        <v>1339.6265089720216</v>
      </c>
      <c r="L188" s="155">
        <v>1328.5817086883515</v>
      </c>
      <c r="M188" s="155">
        <v>1328.4777446528628</v>
      </c>
      <c r="N188" s="155"/>
    </row>
    <row r="189" spans="1:14" ht="25.5">
      <c r="A189" s="345"/>
      <c r="B189" s="181" t="s">
        <v>198</v>
      </c>
      <c r="C189" s="182">
        <v>362.59050682197534</v>
      </c>
      <c r="D189" s="182">
        <f t="shared" si="6"/>
        <v>652.0638336474406</v>
      </c>
      <c r="E189" s="182">
        <f t="shared" si="6"/>
        <v>938.9798502894544</v>
      </c>
      <c r="F189" s="182">
        <v>337.07087752046726</v>
      </c>
      <c r="G189" s="182">
        <v>338.1725075353118</v>
      </c>
      <c r="H189" s="182">
        <v>335.0467136224566</v>
      </c>
      <c r="I189" s="182">
        <v>333.84627603485717</v>
      </c>
      <c r="J189" s="182">
        <v>333.84627603485717</v>
      </c>
      <c r="K189" s="182">
        <v>355.4534229273348</v>
      </c>
      <c r="L189" s="182">
        <v>344.26581252623225</v>
      </c>
      <c r="M189" s="182">
        <v>342.47046441582904</v>
      </c>
      <c r="N189" s="182"/>
    </row>
    <row r="190" spans="1:14" ht="15">
      <c r="A190" s="212"/>
      <c r="B190" s="212"/>
      <c r="C190" s="106"/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</row>
    <row r="191" ht="15">
      <c r="A191" s="110" t="s">
        <v>205</v>
      </c>
    </row>
    <row r="281" spans="2:7" ht="15">
      <c r="B281" s="186"/>
      <c r="C281" s="186"/>
      <c r="D281" s="186"/>
      <c r="E281" s="186"/>
      <c r="F281" s="186"/>
      <c r="G281" s="186"/>
    </row>
  </sheetData>
  <sheetProtection/>
  <mergeCells count="14">
    <mergeCell ref="A171:A180"/>
    <mergeCell ref="A181:A189"/>
    <mergeCell ref="A110:A119"/>
    <mergeCell ref="A120:A129"/>
    <mergeCell ref="A131:A140"/>
    <mergeCell ref="A141:A150"/>
    <mergeCell ref="A151:A160"/>
    <mergeCell ref="A161:A170"/>
    <mergeCell ref="A100:A109"/>
    <mergeCell ref="A1:G1"/>
    <mergeCell ref="A67:N67"/>
    <mergeCell ref="A70:A79"/>
    <mergeCell ref="A80:A89"/>
    <mergeCell ref="A90:A99"/>
  </mergeCells>
  <printOptions/>
  <pageMargins left="0.7" right="0.7" top="0.75" bottom="0.75" header="0.3" footer="0.3"/>
  <pageSetup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2"/>
  <sheetViews>
    <sheetView zoomScale="90" zoomScaleNormal="90" zoomScalePageLayoutView="0" workbookViewId="0" topLeftCell="A1">
      <selection activeCell="H21" sqref="H21"/>
    </sheetView>
  </sheetViews>
  <sheetFormatPr defaultColWidth="9.00390625" defaultRowHeight="12.75"/>
  <cols>
    <col min="1" max="1" width="38.421875" style="215" customWidth="1"/>
    <col min="2" max="3" width="13.8515625" style="215" customWidth="1"/>
    <col min="4" max="4" width="13.421875" style="215" customWidth="1"/>
    <col min="5" max="6" width="13.8515625" style="216" customWidth="1"/>
    <col min="7" max="7" width="15.421875" style="216" customWidth="1"/>
    <col min="8" max="8" width="5.421875" style="213" customWidth="1"/>
    <col min="9" max="16384" width="9.00390625" style="213" customWidth="1"/>
  </cols>
  <sheetData>
    <row r="1" spans="1:7" ht="19.5" customHeight="1">
      <c r="A1" s="352" t="s">
        <v>251</v>
      </c>
      <c r="B1" s="352"/>
      <c r="C1" s="352"/>
      <c r="D1" s="352"/>
      <c r="E1" s="352"/>
      <c r="F1" s="352"/>
      <c r="G1" s="352"/>
    </row>
    <row r="2" ht="5.25" customHeight="1">
      <c r="A2" s="214"/>
    </row>
    <row r="3" spans="1:7" s="218" customFormat="1" ht="22.5" customHeight="1">
      <c r="A3" s="217"/>
      <c r="B3" s="353" t="s">
        <v>1</v>
      </c>
      <c r="C3" s="354"/>
      <c r="D3" s="355"/>
      <c r="E3" s="356" t="s">
        <v>2</v>
      </c>
      <c r="F3" s="354"/>
      <c r="G3" s="355"/>
    </row>
    <row r="4" spans="1:7" s="218" customFormat="1" ht="21" customHeight="1">
      <c r="A4" s="219"/>
      <c r="B4" s="220" t="s">
        <v>3</v>
      </c>
      <c r="C4" s="221">
        <v>2013</v>
      </c>
      <c r="D4" s="222" t="s">
        <v>4</v>
      </c>
      <c r="E4" s="220" t="s">
        <v>3</v>
      </c>
      <c r="F4" s="221">
        <v>2013</v>
      </c>
      <c r="G4" s="222" t="s">
        <v>4</v>
      </c>
    </row>
    <row r="5" spans="1:7" ht="12.75">
      <c r="A5" s="223" t="s">
        <v>9</v>
      </c>
      <c r="B5" s="224">
        <v>165920.17486527932</v>
      </c>
      <c r="C5" s="225">
        <v>186360.2204357046</v>
      </c>
      <c r="D5" s="226">
        <v>-10.96803036755219</v>
      </c>
      <c r="E5" s="227">
        <v>1781015.0829269951</v>
      </c>
      <c r="F5" s="225">
        <v>1969858.769811175</v>
      </c>
      <c r="G5" s="226">
        <v>-9.586661225580245</v>
      </c>
    </row>
    <row r="6" spans="1:7" ht="12.75">
      <c r="A6" s="228" t="s">
        <v>6</v>
      </c>
      <c r="B6" s="229">
        <v>19422</v>
      </c>
      <c r="C6" s="230">
        <v>24910.94356223275</v>
      </c>
      <c r="D6" s="231">
        <v>-22.034265978405116</v>
      </c>
      <c r="E6" s="232">
        <v>219904</v>
      </c>
      <c r="F6" s="230">
        <v>261078.32471664107</v>
      </c>
      <c r="G6" s="231">
        <v>-15.770870585035828</v>
      </c>
    </row>
    <row r="7" spans="1:7" ht="12.75">
      <c r="A7" s="228" t="s">
        <v>252</v>
      </c>
      <c r="B7" s="234">
        <v>8616</v>
      </c>
      <c r="C7" s="230">
        <v>15051.327419756775</v>
      </c>
      <c r="D7" s="231">
        <v>-42.75587953332005</v>
      </c>
      <c r="E7" s="235">
        <v>110282</v>
      </c>
      <c r="F7" s="230">
        <v>153817.3692684089</v>
      </c>
      <c r="G7" s="231">
        <v>-28.30328556226986</v>
      </c>
    </row>
    <row r="8" spans="1:7" ht="12.75">
      <c r="A8" s="228" t="s">
        <v>253</v>
      </c>
      <c r="B8" s="234">
        <v>10806</v>
      </c>
      <c r="C8" s="230">
        <v>9859.616142475976</v>
      </c>
      <c r="D8" s="231">
        <v>9.598587245673091</v>
      </c>
      <c r="E8" s="235">
        <v>109622</v>
      </c>
      <c r="F8" s="230">
        <v>107260.95544823221</v>
      </c>
      <c r="G8" s="231">
        <v>2.201215290224883</v>
      </c>
    </row>
    <row r="9" spans="1:7" ht="12.75">
      <c r="A9" s="228" t="s">
        <v>254</v>
      </c>
      <c r="B9" s="234">
        <v>6</v>
      </c>
      <c r="C9" s="230">
        <v>7</v>
      </c>
      <c r="D9" s="231">
        <v>-14.285714285714285</v>
      </c>
      <c r="E9" s="235">
        <v>63</v>
      </c>
      <c r="F9" s="230">
        <v>76</v>
      </c>
      <c r="G9" s="231">
        <v>-17.105263157894736</v>
      </c>
    </row>
    <row r="10" spans="1:7" ht="8.25" customHeight="1">
      <c r="A10" s="228"/>
      <c r="B10" s="228"/>
      <c r="C10" s="216"/>
      <c r="D10" s="236"/>
      <c r="G10" s="236"/>
    </row>
    <row r="11" spans="1:7" ht="12.75">
      <c r="A11" s="237" t="s">
        <v>255</v>
      </c>
      <c r="B11" s="228"/>
      <c r="C11" s="230"/>
      <c r="D11" s="231"/>
      <c r="F11" s="230"/>
      <c r="G11" s="231"/>
    </row>
    <row r="12" spans="1:8" ht="12.75">
      <c r="A12" s="228" t="s">
        <v>256</v>
      </c>
      <c r="B12" s="234">
        <v>19421.97754454329</v>
      </c>
      <c r="C12" s="230">
        <v>24910.94356223275</v>
      </c>
      <c r="D12" s="231">
        <v>-22.03435612134432</v>
      </c>
      <c r="E12" s="235">
        <v>218455.6286621804</v>
      </c>
      <c r="F12" s="230">
        <v>255502.91026759398</v>
      </c>
      <c r="G12" s="231">
        <v>-14.499749363564248</v>
      </c>
      <c r="H12" s="238"/>
    </row>
    <row r="13" spans="1:7" ht="12.75">
      <c r="A13" s="228" t="s">
        <v>257</v>
      </c>
      <c r="B13" s="234">
        <v>17954.1788002112</v>
      </c>
      <c r="C13" s="230">
        <v>19675.02213996039</v>
      </c>
      <c r="D13" s="231">
        <v>-8.746334959665027</v>
      </c>
      <c r="E13" s="235">
        <v>200288.68126343432</v>
      </c>
      <c r="F13" s="230">
        <v>215153.21121232462</v>
      </c>
      <c r="G13" s="231">
        <v>-6.908811569733528</v>
      </c>
    </row>
    <row r="14" spans="1:7" ht="12.75">
      <c r="A14" s="228" t="s">
        <v>258</v>
      </c>
      <c r="B14" s="234">
        <v>18774.21361011704</v>
      </c>
      <c r="C14" s="230">
        <v>24910.94356223275</v>
      </c>
      <c r="D14" s="231">
        <v>-24.634674864020607</v>
      </c>
      <c r="E14" s="235">
        <v>210960.9931465537</v>
      </c>
      <c r="F14" s="230">
        <v>248721.11388449764</v>
      </c>
      <c r="G14" s="231">
        <v>-15.181711012873308</v>
      </c>
    </row>
    <row r="15" spans="1:7" ht="12.75">
      <c r="A15" s="228" t="s">
        <v>259</v>
      </c>
      <c r="B15" s="234">
        <v>18774.21361011704</v>
      </c>
      <c r="C15" s="230">
        <v>24910.94356223275</v>
      </c>
      <c r="D15" s="231">
        <v>-24.634674864020607</v>
      </c>
      <c r="E15" s="235">
        <v>210960.9931465537</v>
      </c>
      <c r="F15" s="230">
        <v>248721.4531475654</v>
      </c>
      <c r="G15" s="231">
        <v>-15.181826707408538</v>
      </c>
    </row>
    <row r="16" spans="1:7" ht="12.75">
      <c r="A16" s="228" t="s">
        <v>260</v>
      </c>
      <c r="B16" s="234">
        <v>134.09342068616508</v>
      </c>
      <c r="C16" s="230">
        <v>439.4116569058201</v>
      </c>
      <c r="D16" s="231">
        <v>-69.48341752460483</v>
      </c>
      <c r="E16" s="235">
        <v>2424.3518787305006</v>
      </c>
      <c r="F16" s="230">
        <v>4045.4524335544525</v>
      </c>
      <c r="G16" s="231">
        <v>-40.07216946559438</v>
      </c>
    </row>
    <row r="17" spans="1:7" ht="12.75">
      <c r="A17" s="228" t="s">
        <v>261</v>
      </c>
      <c r="B17" s="234">
        <v>266.9915836801624</v>
      </c>
      <c r="C17" s="230">
        <v>526.7450076581031</v>
      </c>
      <c r="D17" s="231">
        <v>-49.31293513967959</v>
      </c>
      <c r="E17" s="235">
        <v>3590.5426852849646</v>
      </c>
      <c r="F17" s="230">
        <v>5838.835780661964</v>
      </c>
      <c r="G17" s="231">
        <v>-38.505845682854684</v>
      </c>
    </row>
    <row r="18" spans="1:7" ht="12.75">
      <c r="A18" s="228" t="s">
        <v>262</v>
      </c>
      <c r="B18" s="234">
        <v>19098.09557733017</v>
      </c>
      <c r="C18" s="230">
        <v>24910.94356223275</v>
      </c>
      <c r="D18" s="231">
        <v>-23.33451549268245</v>
      </c>
      <c r="E18" s="235">
        <v>212237.92131338478</v>
      </c>
      <c r="F18" s="230">
        <v>245619.09708768185</v>
      </c>
      <c r="G18" s="231">
        <v>-13.590627182535627</v>
      </c>
    </row>
    <row r="19" spans="1:7" ht="12.75">
      <c r="A19" s="239" t="s">
        <v>263</v>
      </c>
      <c r="B19" s="240">
        <v>3.895048810713007</v>
      </c>
      <c r="C19" s="241">
        <v>3.828598834602882</v>
      </c>
      <c r="D19" s="231">
        <v>1.7356212802853666</v>
      </c>
      <c r="E19" s="242">
        <v>3.8559015843100295</v>
      </c>
      <c r="F19" s="241">
        <v>3.7338381524485875</v>
      </c>
      <c r="G19" s="231">
        <v>3.269114162899504</v>
      </c>
    </row>
    <row r="20" spans="1:7" ht="6.75" customHeight="1">
      <c r="A20" s="228"/>
      <c r="B20" s="228"/>
      <c r="C20" s="230"/>
      <c r="D20" s="236"/>
      <c r="F20" s="230"/>
      <c r="G20" s="236"/>
    </row>
    <row r="21" spans="1:7" ht="12.75">
      <c r="A21" s="243" t="s">
        <v>264</v>
      </c>
      <c r="B21" s="228"/>
      <c r="C21" s="230"/>
      <c r="D21" s="236"/>
      <c r="F21" s="230"/>
      <c r="G21" s="236"/>
    </row>
    <row r="22" spans="1:7" ht="12.75">
      <c r="A22" s="228" t="s">
        <v>265</v>
      </c>
      <c r="B22" s="244">
        <v>1.3574451816238549</v>
      </c>
      <c r="C22" s="241">
        <v>0.8898062518890189</v>
      </c>
      <c r="D22" s="231">
        <v>52.5551409356879</v>
      </c>
      <c r="E22" s="245">
        <v>1.197835096536564</v>
      </c>
      <c r="F22" s="241">
        <v>1.022345038646833</v>
      </c>
      <c r="G22" s="231">
        <v>17.165443295152905</v>
      </c>
    </row>
    <row r="23" spans="1:7" ht="12.75">
      <c r="A23" s="228" t="s">
        <v>266</v>
      </c>
      <c r="B23" s="244">
        <v>5.589776226323319</v>
      </c>
      <c r="C23" s="241">
        <v>5.136658202186206</v>
      </c>
      <c r="D23" s="231">
        <v>8.821260950247025</v>
      </c>
      <c r="E23" s="245">
        <v>5.537647246925631</v>
      </c>
      <c r="F23" s="241">
        <v>5.152031399659399</v>
      </c>
      <c r="G23" s="231">
        <v>7.484734027275628</v>
      </c>
    </row>
    <row r="24" spans="1:7" ht="12.75">
      <c r="A24" s="228" t="s">
        <v>267</v>
      </c>
      <c r="B24" s="244">
        <v>1.5956771022618328</v>
      </c>
      <c r="C24" s="241">
        <v>1.4545938193754653</v>
      </c>
      <c r="D24" s="231">
        <v>9.69915319363464</v>
      </c>
      <c r="E24" s="245">
        <v>1.363574894819031</v>
      </c>
      <c r="F24" s="241">
        <v>1.3707109294373108</v>
      </c>
      <c r="G24" s="231">
        <v>-0.5206082818066706</v>
      </c>
    </row>
    <row r="25" spans="1:7" ht="12.75">
      <c r="A25" s="228" t="s">
        <v>268</v>
      </c>
      <c r="B25" s="244">
        <v>8.542898510209007</v>
      </c>
      <c r="C25" s="241">
        <v>7.481058273450693</v>
      </c>
      <c r="D25" s="231">
        <v>14.193716957487778</v>
      </c>
      <c r="E25" s="245">
        <v>8.099057238281226</v>
      </c>
      <c r="F25" s="241">
        <v>7.545087367743542</v>
      </c>
      <c r="G25" s="231">
        <v>7.342126651919156</v>
      </c>
    </row>
    <row r="26" spans="1:7" ht="6.75" customHeight="1">
      <c r="A26" s="228"/>
      <c r="B26" s="246"/>
      <c r="C26" s="216"/>
      <c r="D26" s="236"/>
      <c r="E26" s="247"/>
      <c r="G26" s="236"/>
    </row>
    <row r="27" spans="1:13" s="253" customFormat="1" ht="20.25" customHeight="1">
      <c r="A27" s="243" t="s">
        <v>41</v>
      </c>
      <c r="B27" s="248"/>
      <c r="C27" s="249"/>
      <c r="D27" s="250"/>
      <c r="E27" s="251"/>
      <c r="F27" s="249"/>
      <c r="G27" s="250"/>
      <c r="H27" s="252"/>
      <c r="I27" s="213"/>
      <c r="J27" s="213"/>
      <c r="K27" s="213"/>
      <c r="L27" s="213"/>
      <c r="M27" s="213"/>
    </row>
    <row r="28" spans="1:8" ht="12.75">
      <c r="A28" s="228" t="s">
        <v>269</v>
      </c>
      <c r="B28" s="229">
        <v>10730.41181669456</v>
      </c>
      <c r="C28" s="230">
        <v>10484.122467681369</v>
      </c>
      <c r="D28" s="231">
        <v>2.349165128244239</v>
      </c>
      <c r="E28" s="232">
        <v>118628.4964569941</v>
      </c>
      <c r="F28" s="230">
        <v>119704.82787708609</v>
      </c>
      <c r="G28" s="231">
        <v>-0.899154561416007</v>
      </c>
      <c r="H28" s="232"/>
    </row>
    <row r="29" spans="1:8" ht="12.75">
      <c r="A29" s="228" t="s">
        <v>43</v>
      </c>
      <c r="B29" s="229">
        <v>9503.660291042914</v>
      </c>
      <c r="C29" s="230">
        <v>8669.29647361288</v>
      </c>
      <c r="D29" s="231">
        <v>9.62435440949129</v>
      </c>
      <c r="E29" s="232">
        <v>103603.56244077362</v>
      </c>
      <c r="F29" s="230">
        <v>102899.01619207147</v>
      </c>
      <c r="G29" s="231">
        <v>0.6846967782345323</v>
      </c>
      <c r="H29" s="232"/>
    </row>
    <row r="30" spans="1:8" ht="12.75">
      <c r="A30" s="228" t="s">
        <v>270</v>
      </c>
      <c r="B30" s="229">
        <v>742.9984970805874</v>
      </c>
      <c r="C30" s="230">
        <v>1252.5622203863647</v>
      </c>
      <c r="D30" s="231">
        <v>-40.68170946019732</v>
      </c>
      <c r="E30" s="232">
        <v>11271.391369564006</v>
      </c>
      <c r="F30" s="230">
        <v>12035.438228699739</v>
      </c>
      <c r="G30" s="231">
        <v>-6.34830942269958</v>
      </c>
      <c r="H30" s="232"/>
    </row>
    <row r="31" spans="1:8" ht="12.75">
      <c r="A31" s="228" t="s">
        <v>45</v>
      </c>
      <c r="B31" s="229">
        <v>351.9228800677777</v>
      </c>
      <c r="C31" s="230">
        <v>273.13197125078096</v>
      </c>
      <c r="D31" s="231">
        <v>28.847193704999658</v>
      </c>
      <c r="E31" s="232">
        <v>3730.600218892751</v>
      </c>
      <c r="F31" s="230">
        <v>3162.4057077633774</v>
      </c>
      <c r="G31" s="231">
        <v>17.967160561799993</v>
      </c>
      <c r="H31" s="232"/>
    </row>
    <row r="32" spans="1:8" ht="15" customHeight="1">
      <c r="A32" s="228" t="s">
        <v>271</v>
      </c>
      <c r="B32" s="229">
        <v>753.8685648591297</v>
      </c>
      <c r="C32" s="230">
        <v>1104.6604841430294</v>
      </c>
      <c r="D32" s="231">
        <v>-31.755632098674745</v>
      </c>
      <c r="E32" s="232">
        <v>8677.174557392047</v>
      </c>
      <c r="F32" s="230">
        <v>10501.070225670728</v>
      </c>
      <c r="G32" s="231">
        <v>-17.368664613060282</v>
      </c>
      <c r="H32" s="232"/>
    </row>
    <row r="33" spans="1:8" ht="12.75">
      <c r="A33" s="228" t="s">
        <v>272</v>
      </c>
      <c r="B33" s="229">
        <v>286.84995695385203</v>
      </c>
      <c r="C33" s="230">
        <v>251.69736363667272</v>
      </c>
      <c r="D33" s="231">
        <v>13.96621434935742</v>
      </c>
      <c r="E33" s="232">
        <v>3137.5084595458197</v>
      </c>
      <c r="F33" s="230">
        <v>3497.640443259829</v>
      </c>
      <c r="G33" s="231">
        <v>-10.29642667839132</v>
      </c>
      <c r="H33" s="232"/>
    </row>
    <row r="34" spans="1:8" ht="12.75">
      <c r="A34" s="228" t="s">
        <v>273</v>
      </c>
      <c r="B34" s="229">
        <v>231.49098841044093</v>
      </c>
      <c r="C34" s="230">
        <v>189.20453557815753</v>
      </c>
      <c r="D34" s="231">
        <v>22.349597858776228</v>
      </c>
      <c r="E34" s="232">
        <v>1679.057008427439</v>
      </c>
      <c r="F34" s="230">
        <v>1887.2558962694861</v>
      </c>
      <c r="G34" s="231">
        <v>-11.031831361798421</v>
      </c>
      <c r="H34" s="232"/>
    </row>
    <row r="35" spans="1:8" ht="12.75">
      <c r="A35" s="228" t="s">
        <v>274</v>
      </c>
      <c r="B35" s="229">
        <v>42.96910112359551</v>
      </c>
      <c r="C35" s="230">
        <v>0</v>
      </c>
      <c r="D35" s="254" t="s">
        <v>140</v>
      </c>
      <c r="E35" s="232">
        <v>283.44541720193973</v>
      </c>
      <c r="F35" s="230">
        <v>184.39988206466518</v>
      </c>
      <c r="G35" s="254">
        <v>53.7123636025653</v>
      </c>
      <c r="H35" s="232"/>
    </row>
    <row r="36" spans="1:8" ht="12.75">
      <c r="A36" s="228" t="s">
        <v>275</v>
      </c>
      <c r="B36" s="229">
        <v>467.2728296266017</v>
      </c>
      <c r="C36" s="230">
        <v>937.6838176636234</v>
      </c>
      <c r="D36" s="231">
        <v>-50.167335638693174</v>
      </c>
      <c r="E36" s="232">
        <v>5018.021770703616</v>
      </c>
      <c r="F36" s="230">
        <v>6314.7852394125875</v>
      </c>
      <c r="G36" s="231">
        <v>-20.53535345296396</v>
      </c>
      <c r="H36" s="232"/>
    </row>
    <row r="37" spans="1:8" ht="12.75">
      <c r="A37" s="228" t="s">
        <v>276</v>
      </c>
      <c r="B37" s="229">
        <v>732.281032114123</v>
      </c>
      <c r="C37" s="230">
        <v>1273.1464830382915</v>
      </c>
      <c r="D37" s="231">
        <v>-42.48257825238019</v>
      </c>
      <c r="E37" s="232">
        <v>9111.085547728657</v>
      </c>
      <c r="F37" s="230">
        <v>10791.82595167688</v>
      </c>
      <c r="G37" s="231">
        <v>-15.574198578388506</v>
      </c>
      <c r="H37" s="232"/>
    </row>
    <row r="38" spans="1:8" ht="12.75">
      <c r="A38" s="228" t="s">
        <v>277</v>
      </c>
      <c r="B38" s="229">
        <v>12195.816974191315</v>
      </c>
      <c r="C38" s="230">
        <v>12504.89228201448</v>
      </c>
      <c r="D38" s="231">
        <v>-2.471635107706614</v>
      </c>
      <c r="E38" s="232">
        <v>134121.89841653762</v>
      </c>
      <c r="F38" s="230">
        <v>137384.0673013162</v>
      </c>
      <c r="G38" s="231">
        <v>-2.374488504277466</v>
      </c>
      <c r="H38" s="232"/>
    </row>
    <row r="39" spans="1:8" ht="12.75">
      <c r="A39" s="228" t="s">
        <v>278</v>
      </c>
      <c r="B39" s="229">
        <v>7226.183025808684</v>
      </c>
      <c r="C39" s="230">
        <v>12406.051280218271</v>
      </c>
      <c r="D39" s="231">
        <v>-41.75275546917176</v>
      </c>
      <c r="E39" s="232">
        <v>85782.10158346238</v>
      </c>
      <c r="F39" s="230">
        <v>123694.25741532489</v>
      </c>
      <c r="G39" s="231">
        <v>-30.64989161506979</v>
      </c>
      <c r="H39" s="232"/>
    </row>
    <row r="40" spans="1:7" ht="9" customHeight="1">
      <c r="A40" s="228"/>
      <c r="B40" s="246"/>
      <c r="C40" s="256"/>
      <c r="D40" s="257"/>
      <c r="E40" s="247"/>
      <c r="F40" s="256"/>
      <c r="G40" s="233"/>
    </row>
    <row r="41" spans="1:7" ht="18.75" customHeight="1" hidden="1">
      <c r="A41" s="243" t="s">
        <v>54</v>
      </c>
      <c r="B41" s="246"/>
      <c r="C41" s="258"/>
      <c r="D41" s="257"/>
      <c r="E41" s="247"/>
      <c r="F41" s="258"/>
      <c r="G41" s="233"/>
    </row>
    <row r="42" spans="1:7" ht="15" customHeight="1" hidden="1">
      <c r="A42" s="228" t="s">
        <v>279</v>
      </c>
      <c r="B42" s="229"/>
      <c r="C42" s="230"/>
      <c r="D42" s="259"/>
      <c r="E42" s="232"/>
      <c r="F42" s="230"/>
      <c r="G42" s="233"/>
    </row>
    <row r="43" spans="1:7" ht="15" customHeight="1" hidden="1">
      <c r="A43" s="228" t="s">
        <v>280</v>
      </c>
      <c r="B43" s="229"/>
      <c r="C43" s="230"/>
      <c r="D43" s="260"/>
      <c r="E43" s="232"/>
      <c r="F43" s="230"/>
      <c r="G43" s="255"/>
    </row>
    <row r="44" spans="1:7" ht="15" customHeight="1" hidden="1">
      <c r="A44" s="228" t="s">
        <v>281</v>
      </c>
      <c r="B44" s="229"/>
      <c r="C44" s="230"/>
      <c r="D44" s="259"/>
      <c r="E44" s="232"/>
      <c r="F44" s="230"/>
      <c r="G44" s="233"/>
    </row>
    <row r="45" spans="1:7" ht="15" customHeight="1" hidden="1">
      <c r="A45" s="228" t="s">
        <v>282</v>
      </c>
      <c r="B45" s="229"/>
      <c r="C45" s="230"/>
      <c r="D45" s="259"/>
      <c r="E45" s="232"/>
      <c r="F45" s="230"/>
      <c r="G45" s="233"/>
    </row>
    <row r="46" spans="1:7" ht="15" customHeight="1" hidden="1">
      <c r="A46" s="228" t="s">
        <v>147</v>
      </c>
      <c r="B46" s="229"/>
      <c r="C46" s="230"/>
      <c r="D46" s="259"/>
      <c r="E46" s="232"/>
      <c r="F46" s="230"/>
      <c r="G46" s="233"/>
    </row>
    <row r="47" spans="1:19" ht="18.75" customHeight="1" hidden="1">
      <c r="A47" s="228"/>
      <c r="B47" s="229"/>
      <c r="C47" s="230"/>
      <c r="D47" s="259"/>
      <c r="E47" s="232"/>
      <c r="F47" s="230"/>
      <c r="G47" s="233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</row>
    <row r="48" spans="1:7" ht="15" customHeight="1" hidden="1">
      <c r="A48" s="228" t="s">
        <v>283</v>
      </c>
      <c r="B48" s="229"/>
      <c r="C48" s="230"/>
      <c r="D48" s="259"/>
      <c r="E48" s="232"/>
      <c r="F48" s="230"/>
      <c r="G48" s="233"/>
    </row>
    <row r="49" spans="1:7" ht="15" customHeight="1" hidden="1">
      <c r="A49" s="228" t="s">
        <v>284</v>
      </c>
      <c r="B49" s="229"/>
      <c r="C49" s="230"/>
      <c r="D49" s="259"/>
      <c r="E49" s="232"/>
      <c r="F49" s="230"/>
      <c r="G49" s="233"/>
    </row>
    <row r="50" spans="1:7" ht="6" customHeight="1">
      <c r="A50" s="228"/>
      <c r="B50" s="229"/>
      <c r="C50" s="256"/>
      <c r="D50" s="261"/>
      <c r="E50" s="232"/>
      <c r="F50" s="256"/>
      <c r="G50" s="233"/>
    </row>
    <row r="51" spans="1:7" ht="20.25" customHeight="1">
      <c r="A51" s="243" t="s">
        <v>69</v>
      </c>
      <c r="B51" s="229"/>
      <c r="C51" s="256"/>
      <c r="D51" s="261"/>
      <c r="E51" s="232"/>
      <c r="F51" s="256"/>
      <c r="G51" s="233"/>
    </row>
    <row r="52" spans="1:13" ht="12.75">
      <c r="A52" s="262" t="s">
        <v>285</v>
      </c>
      <c r="B52" s="240">
        <v>41.07479402564371</v>
      </c>
      <c r="C52" s="263">
        <v>37.68775445977809</v>
      </c>
      <c r="D52" s="264">
        <v>3.3870395658656207</v>
      </c>
      <c r="E52" s="242">
        <v>42.28123868487848</v>
      </c>
      <c r="F52" s="263">
        <v>40.59942225621316</v>
      </c>
      <c r="G52" s="264">
        <v>1.6818164286653214</v>
      </c>
      <c r="I52" s="265"/>
      <c r="J52" s="265"/>
      <c r="K52" s="265"/>
      <c r="L52" s="265"/>
      <c r="M52" s="265"/>
    </row>
    <row r="53" spans="1:12" ht="12.75">
      <c r="A53" s="262" t="s">
        <v>286</v>
      </c>
      <c r="B53" s="240">
        <v>58.92520597435593</v>
      </c>
      <c r="C53" s="263">
        <v>62.31224554022211</v>
      </c>
      <c r="D53" s="264">
        <v>-3.387039565866175</v>
      </c>
      <c r="E53" s="242">
        <v>57.71876131512156</v>
      </c>
      <c r="F53" s="263">
        <v>58.81490430662195</v>
      </c>
      <c r="G53" s="264">
        <v>-1.0961429915003862</v>
      </c>
      <c r="I53" s="265"/>
      <c r="J53" s="265"/>
      <c r="K53" s="265"/>
      <c r="L53" s="265"/>
    </row>
    <row r="54" spans="1:7" ht="15" customHeight="1" hidden="1">
      <c r="A54" s="228" t="s">
        <v>287</v>
      </c>
      <c r="B54" s="266"/>
      <c r="C54" s="267" t="e">
        <v>#REF!</v>
      </c>
      <c r="D54" s="268" t="s">
        <v>140</v>
      </c>
      <c r="E54" s="269"/>
      <c r="F54" s="267">
        <v>0</v>
      </c>
      <c r="G54" s="255"/>
    </row>
    <row r="55" spans="1:7" ht="8.25" customHeight="1">
      <c r="A55" s="270"/>
      <c r="B55" s="270"/>
      <c r="C55" s="271"/>
      <c r="D55" s="272"/>
      <c r="E55" s="271"/>
      <c r="F55" s="271"/>
      <c r="G55" s="273"/>
    </row>
    <row r="57" ht="12.75">
      <c r="A57" s="215" t="s">
        <v>288</v>
      </c>
    </row>
    <row r="58" ht="12.75">
      <c r="B58" s="274"/>
    </row>
    <row r="59" ht="12.75">
      <c r="B59" s="275"/>
    </row>
    <row r="60" ht="12.75">
      <c r="B60" s="274"/>
    </row>
    <row r="61" ht="12.75">
      <c r="B61" s="275"/>
    </row>
    <row r="62" ht="12.75">
      <c r="B62" s="275"/>
    </row>
    <row r="87" ht="6" customHeight="1"/>
    <row r="132" ht="6" customHeight="1"/>
  </sheetData>
  <sheetProtection/>
  <mergeCells count="3">
    <mergeCell ref="A1:G1"/>
    <mergeCell ref="B3:D3"/>
    <mergeCell ref="E3:G3"/>
  </mergeCells>
  <printOptions/>
  <pageMargins left="0.7" right="0.7" top="0.75" bottom="0.75" header="0.3" footer="0.3"/>
  <pageSetup horizontalDpi="600" verticalDpi="600" orientation="portrait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71"/>
  <sheetViews>
    <sheetView zoomScalePageLayoutView="0" workbookViewId="0" topLeftCell="A124">
      <selection activeCell="H21" sqref="H21"/>
    </sheetView>
  </sheetViews>
  <sheetFormatPr defaultColWidth="10.140625" defaultRowHeight="12.75"/>
  <cols>
    <col min="1" max="1" width="19.57421875" style="329" customWidth="1"/>
    <col min="2" max="2" width="8.8515625" style="329" bestFit="1" customWidth="1"/>
    <col min="3" max="3" width="8.00390625" style="329" bestFit="1" customWidth="1"/>
    <col min="4" max="4" width="6.57421875" style="99" bestFit="1" customWidth="1"/>
    <col min="5" max="6" width="8.00390625" style="330" bestFit="1" customWidth="1"/>
    <col min="7" max="7" width="6.57421875" style="331" bestFit="1" customWidth="1"/>
    <col min="8" max="9" width="8.00390625" style="332" bestFit="1" customWidth="1"/>
    <col min="10" max="10" width="6.57421875" style="331" bestFit="1" customWidth="1"/>
    <col min="11" max="12" width="6.7109375" style="332" bestFit="1" customWidth="1"/>
    <col min="13" max="13" width="6.57421875" style="331" bestFit="1" customWidth="1"/>
    <col min="14" max="15" width="5.8515625" style="332" bestFit="1" customWidth="1"/>
    <col min="16" max="16" width="6.57421875" style="331" bestFit="1" customWidth="1"/>
    <col min="17" max="18" width="6.7109375" style="332" bestFit="1" customWidth="1"/>
    <col min="19" max="19" width="6.57421875" style="331" bestFit="1" customWidth="1"/>
    <col min="20" max="16384" width="10.140625" style="325" customWidth="1"/>
  </cols>
  <sheetData>
    <row r="1" spans="1:19" ht="11.25">
      <c r="A1" s="357" t="s">
        <v>109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1:23" s="326" customFormat="1" ht="12" thickBot="1">
      <c r="A2" s="96"/>
      <c r="B2" s="85"/>
      <c r="C2" s="85"/>
      <c r="D2" s="97"/>
      <c r="E2" s="85"/>
      <c r="F2" s="85"/>
      <c r="G2" s="98"/>
      <c r="H2" s="85"/>
      <c r="I2" s="85"/>
      <c r="J2" s="98"/>
      <c r="K2" s="85"/>
      <c r="L2" s="85"/>
      <c r="M2" s="97"/>
      <c r="N2" s="85"/>
      <c r="O2" s="85"/>
      <c r="P2" s="97"/>
      <c r="Q2" s="85"/>
      <c r="R2" s="85"/>
      <c r="S2" s="98"/>
      <c r="V2" s="85"/>
      <c r="W2" s="85"/>
    </row>
    <row r="3" spans="1:19" ht="11.25">
      <c r="A3" s="358" t="s">
        <v>110</v>
      </c>
      <c r="B3" s="360" t="s">
        <v>111</v>
      </c>
      <c r="C3" s="361"/>
      <c r="D3" s="362"/>
      <c r="E3" s="360" t="s">
        <v>112</v>
      </c>
      <c r="F3" s="361"/>
      <c r="G3" s="362"/>
      <c r="H3" s="360" t="s">
        <v>113</v>
      </c>
      <c r="I3" s="361"/>
      <c r="J3" s="362"/>
      <c r="K3" s="360" t="s">
        <v>114</v>
      </c>
      <c r="L3" s="361"/>
      <c r="M3" s="362"/>
      <c r="N3" s="360" t="s">
        <v>115</v>
      </c>
      <c r="O3" s="361"/>
      <c r="P3" s="362"/>
      <c r="Q3" s="363" t="s">
        <v>116</v>
      </c>
      <c r="R3" s="364"/>
      <c r="S3" s="365"/>
    </row>
    <row r="4" spans="1:19" s="327" customFormat="1" ht="12" thickBot="1">
      <c r="A4" s="359"/>
      <c r="B4" s="79">
        <v>2014</v>
      </c>
      <c r="C4" s="80">
        <v>2013</v>
      </c>
      <c r="D4" s="81" t="s">
        <v>117</v>
      </c>
      <c r="E4" s="79">
        <v>2014</v>
      </c>
      <c r="F4" s="80">
        <v>2013</v>
      </c>
      <c r="G4" s="81" t="s">
        <v>117</v>
      </c>
      <c r="H4" s="79">
        <v>2014</v>
      </c>
      <c r="I4" s="80">
        <v>2013</v>
      </c>
      <c r="J4" s="81" t="s">
        <v>117</v>
      </c>
      <c r="K4" s="79">
        <v>2014</v>
      </c>
      <c r="L4" s="80">
        <v>2013</v>
      </c>
      <c r="M4" s="81" t="s">
        <v>117</v>
      </c>
      <c r="N4" s="79">
        <v>2014</v>
      </c>
      <c r="O4" s="80">
        <v>2013</v>
      </c>
      <c r="P4" s="81" t="s">
        <v>117</v>
      </c>
      <c r="Q4" s="79">
        <v>2014</v>
      </c>
      <c r="R4" s="80">
        <v>2013</v>
      </c>
      <c r="S4" s="81" t="s">
        <v>117</v>
      </c>
    </row>
    <row r="5" spans="1:19" s="327" customFormat="1" ht="11.25">
      <c r="A5" s="281" t="s">
        <v>118</v>
      </c>
      <c r="B5" s="282">
        <v>887913</v>
      </c>
      <c r="C5" s="283">
        <v>863617</v>
      </c>
      <c r="D5" s="284">
        <v>2.8132841294231126</v>
      </c>
      <c r="E5" s="282">
        <v>621423</v>
      </c>
      <c r="F5" s="283">
        <v>620047</v>
      </c>
      <c r="G5" s="284">
        <v>0.2219186610047303</v>
      </c>
      <c r="H5" s="282">
        <v>161238</v>
      </c>
      <c r="I5" s="283">
        <v>142081</v>
      </c>
      <c r="J5" s="284">
        <v>13.48315397554916</v>
      </c>
      <c r="K5" s="282">
        <v>52099</v>
      </c>
      <c r="L5" s="283">
        <v>51526</v>
      </c>
      <c r="M5" s="284">
        <v>1.1120599309086674</v>
      </c>
      <c r="N5" s="282">
        <v>3388</v>
      </c>
      <c r="O5" s="283">
        <v>3399</v>
      </c>
      <c r="P5" s="284">
        <v>-0.3236245954692557</v>
      </c>
      <c r="Q5" s="282">
        <v>49765</v>
      </c>
      <c r="R5" s="283">
        <v>46564</v>
      </c>
      <c r="S5" s="284">
        <v>6.874409414998711</v>
      </c>
    </row>
    <row r="6" spans="1:19" s="327" customFormat="1" ht="11.25">
      <c r="A6" s="281" t="s">
        <v>119</v>
      </c>
      <c r="B6" s="282">
        <v>882842</v>
      </c>
      <c r="C6" s="283">
        <v>857148</v>
      </c>
      <c r="D6" s="284">
        <v>2.9976153476412475</v>
      </c>
      <c r="E6" s="282">
        <v>616352</v>
      </c>
      <c r="F6" s="283">
        <v>613578</v>
      </c>
      <c r="G6" s="284">
        <v>0.4521022592074683</v>
      </c>
      <c r="H6" s="282">
        <v>161238</v>
      </c>
      <c r="I6" s="283">
        <v>142081</v>
      </c>
      <c r="J6" s="284">
        <v>13.48315397554916</v>
      </c>
      <c r="K6" s="282">
        <v>52099</v>
      </c>
      <c r="L6" s="283">
        <v>51526</v>
      </c>
      <c r="M6" s="284">
        <v>1.1120599309086674</v>
      </c>
      <c r="N6" s="282">
        <v>3388</v>
      </c>
      <c r="O6" s="283">
        <v>3399</v>
      </c>
      <c r="P6" s="284">
        <v>-0.3236245954692557</v>
      </c>
      <c r="Q6" s="282">
        <v>49765</v>
      </c>
      <c r="R6" s="283">
        <v>46564</v>
      </c>
      <c r="S6" s="284">
        <v>6.874409414998711</v>
      </c>
    </row>
    <row r="7" spans="1:19" s="327" customFormat="1" ht="11.25">
      <c r="A7" s="281" t="s">
        <v>120</v>
      </c>
      <c r="B7" s="82">
        <v>5071</v>
      </c>
      <c r="C7" s="83">
        <v>6469</v>
      </c>
      <c r="D7" s="284">
        <v>-21.61075900448292</v>
      </c>
      <c r="E7" s="82">
        <v>5071</v>
      </c>
      <c r="F7" s="83">
        <v>6469</v>
      </c>
      <c r="G7" s="284">
        <v>-21.61075900448292</v>
      </c>
      <c r="H7" s="82"/>
      <c r="I7" s="83"/>
      <c r="J7" s="284"/>
      <c r="K7" s="82"/>
      <c r="L7" s="83"/>
      <c r="M7" s="284"/>
      <c r="N7" s="82"/>
      <c r="O7" s="83"/>
      <c r="P7" s="284"/>
      <c r="Q7" s="82"/>
      <c r="R7" s="83"/>
      <c r="S7" s="284"/>
    </row>
    <row r="8" spans="1:19" s="327" customFormat="1" ht="11.25">
      <c r="A8" s="287"/>
      <c r="B8" s="292"/>
      <c r="C8" s="290"/>
      <c r="D8" s="288"/>
      <c r="E8" s="292"/>
      <c r="F8" s="290"/>
      <c r="G8" s="288"/>
      <c r="H8" s="292"/>
      <c r="I8" s="290"/>
      <c r="J8" s="288"/>
      <c r="K8" s="292"/>
      <c r="L8" s="290"/>
      <c r="M8" s="288"/>
      <c r="N8" s="292"/>
      <c r="O8" s="290"/>
      <c r="P8" s="288"/>
      <c r="Q8" s="292"/>
      <c r="R8" s="290"/>
      <c r="S8" s="288"/>
    </row>
    <row r="9" spans="1:19" s="327" customFormat="1" ht="11.25">
      <c r="A9" s="281" t="s">
        <v>121</v>
      </c>
      <c r="B9" s="82">
        <v>602023</v>
      </c>
      <c r="C9" s="83">
        <v>570505</v>
      </c>
      <c r="D9" s="284">
        <v>5.524579100971946</v>
      </c>
      <c r="E9" s="82">
        <v>353014</v>
      </c>
      <c r="F9" s="83">
        <v>343609</v>
      </c>
      <c r="G9" s="284">
        <v>2.737122717973045</v>
      </c>
      <c r="H9" s="82">
        <v>147237</v>
      </c>
      <c r="I9" s="83">
        <v>128887</v>
      </c>
      <c r="J9" s="284">
        <v>14.237277615275396</v>
      </c>
      <c r="K9" s="82">
        <v>50185</v>
      </c>
      <c r="L9" s="83">
        <v>49612</v>
      </c>
      <c r="M9" s="284">
        <v>1.1549625090703861</v>
      </c>
      <c r="N9" s="82">
        <v>3388</v>
      </c>
      <c r="O9" s="83">
        <v>3399</v>
      </c>
      <c r="P9" s="284">
        <v>-0.3236245954692557</v>
      </c>
      <c r="Q9" s="82">
        <v>48199</v>
      </c>
      <c r="R9" s="83">
        <v>44998</v>
      </c>
      <c r="S9" s="284">
        <v>7.113649495533135</v>
      </c>
    </row>
    <row r="10" spans="1:19" s="327" customFormat="1" ht="11.25">
      <c r="A10" s="281" t="s">
        <v>119</v>
      </c>
      <c r="B10" s="82">
        <v>597331</v>
      </c>
      <c r="C10" s="83">
        <v>565813</v>
      </c>
      <c r="D10" s="284">
        <v>5.570391631157291</v>
      </c>
      <c r="E10" s="82">
        <v>348322</v>
      </c>
      <c r="F10" s="83">
        <v>338917</v>
      </c>
      <c r="G10" s="284">
        <v>2.7750157118114465</v>
      </c>
      <c r="H10" s="82">
        <v>147237</v>
      </c>
      <c r="I10" s="83">
        <v>128887</v>
      </c>
      <c r="J10" s="284">
        <v>14.237277615275396</v>
      </c>
      <c r="K10" s="82">
        <v>50185</v>
      </c>
      <c r="L10" s="83">
        <v>49612</v>
      </c>
      <c r="M10" s="284">
        <v>1.1549625090703861</v>
      </c>
      <c r="N10" s="82">
        <v>3388</v>
      </c>
      <c r="O10" s="83">
        <v>3399</v>
      </c>
      <c r="P10" s="284">
        <v>-0.3236245954692557</v>
      </c>
      <c r="Q10" s="82">
        <v>48199</v>
      </c>
      <c r="R10" s="83">
        <v>44998</v>
      </c>
      <c r="S10" s="284">
        <v>7.113649495533135</v>
      </c>
    </row>
    <row r="11" spans="1:19" s="327" customFormat="1" ht="11.25">
      <c r="A11" s="281" t="s">
        <v>120</v>
      </c>
      <c r="B11" s="82">
        <v>4692</v>
      </c>
      <c r="C11" s="83">
        <v>4692</v>
      </c>
      <c r="D11" s="284">
        <v>0</v>
      </c>
      <c r="E11" s="82">
        <v>4692</v>
      </c>
      <c r="F11" s="83">
        <v>4692</v>
      </c>
      <c r="G11" s="284">
        <v>0</v>
      </c>
      <c r="H11" s="82"/>
      <c r="I11" s="83"/>
      <c r="J11" s="284"/>
      <c r="K11" s="82"/>
      <c r="L11" s="83"/>
      <c r="M11" s="284"/>
      <c r="N11" s="82"/>
      <c r="O11" s="83"/>
      <c r="P11" s="284"/>
      <c r="Q11" s="82"/>
      <c r="R11" s="83"/>
      <c r="S11" s="284"/>
    </row>
    <row r="12" spans="1:19" s="327" customFormat="1" ht="11.25">
      <c r="A12" s="292"/>
      <c r="B12" s="82"/>
      <c r="C12" s="83"/>
      <c r="D12" s="284"/>
      <c r="E12" s="82"/>
      <c r="F12" s="83"/>
      <c r="G12" s="284"/>
      <c r="H12" s="82"/>
      <c r="I12" s="83"/>
      <c r="J12" s="284"/>
      <c r="K12" s="82"/>
      <c r="L12" s="83"/>
      <c r="M12" s="284"/>
      <c r="N12" s="82"/>
      <c r="O12" s="83"/>
      <c r="P12" s="284"/>
      <c r="Q12" s="82"/>
      <c r="R12" s="83"/>
      <c r="S12" s="284"/>
    </row>
    <row r="13" spans="1:19" ht="11.25">
      <c r="A13" s="293" t="s">
        <v>122</v>
      </c>
      <c r="B13" s="82">
        <v>529357</v>
      </c>
      <c r="C13" s="83">
        <v>501671</v>
      </c>
      <c r="D13" s="284">
        <v>5.518756316390623</v>
      </c>
      <c r="E13" s="82">
        <v>289698</v>
      </c>
      <c r="F13" s="83">
        <v>280661</v>
      </c>
      <c r="G13" s="284">
        <v>3.2198987390481757</v>
      </c>
      <c r="H13" s="82">
        <v>137887</v>
      </c>
      <c r="I13" s="83">
        <v>123001</v>
      </c>
      <c r="J13" s="284">
        <v>12.10234063137698</v>
      </c>
      <c r="K13" s="82">
        <v>50185</v>
      </c>
      <c r="L13" s="83">
        <v>49612</v>
      </c>
      <c r="M13" s="284">
        <v>1.1549625090703861</v>
      </c>
      <c r="N13" s="82">
        <v>3388</v>
      </c>
      <c r="O13" s="83">
        <v>3399</v>
      </c>
      <c r="P13" s="284">
        <v>-0.3236245954692557</v>
      </c>
      <c r="Q13" s="82">
        <v>48199</v>
      </c>
      <c r="R13" s="83">
        <v>44998</v>
      </c>
      <c r="S13" s="284">
        <v>7.113649495533135</v>
      </c>
    </row>
    <row r="14" spans="1:19" ht="11.25">
      <c r="A14" s="294" t="s">
        <v>123</v>
      </c>
      <c r="B14" s="295">
        <v>6031</v>
      </c>
      <c r="C14" s="296">
        <v>7065</v>
      </c>
      <c r="D14" s="297">
        <v>-14.635527246992217</v>
      </c>
      <c r="E14" s="295">
        <v>2771</v>
      </c>
      <c r="F14" s="296">
        <v>4553</v>
      </c>
      <c r="G14" s="297">
        <v>-39.1390292115089</v>
      </c>
      <c r="H14" s="295">
        <v>1956</v>
      </c>
      <c r="I14" s="296">
        <v>1884</v>
      </c>
      <c r="J14" s="297">
        <v>3.821656050955414</v>
      </c>
      <c r="K14" s="295">
        <v>1304</v>
      </c>
      <c r="L14" s="296">
        <v>628</v>
      </c>
      <c r="M14" s="297">
        <v>107.64331210191082</v>
      </c>
      <c r="N14" s="295"/>
      <c r="O14" s="296"/>
      <c r="P14" s="297"/>
      <c r="Q14" s="295"/>
      <c r="R14" s="296"/>
      <c r="S14" s="297"/>
    </row>
    <row r="15" spans="1:19" ht="11.25">
      <c r="A15" s="294" t="s">
        <v>124</v>
      </c>
      <c r="B15" s="295">
        <v>4890</v>
      </c>
      <c r="C15" s="296">
        <v>9928</v>
      </c>
      <c r="D15" s="297">
        <v>-50.74536663980661</v>
      </c>
      <c r="E15" s="295">
        <v>2119</v>
      </c>
      <c r="F15" s="296">
        <v>5749</v>
      </c>
      <c r="G15" s="297">
        <v>-63.14141589841712</v>
      </c>
      <c r="H15" s="295">
        <v>2771</v>
      </c>
      <c r="I15" s="296">
        <v>4179</v>
      </c>
      <c r="J15" s="297">
        <v>-33.692270878200524</v>
      </c>
      <c r="K15" s="295"/>
      <c r="L15" s="296"/>
      <c r="M15" s="297"/>
      <c r="N15" s="295"/>
      <c r="O15" s="296"/>
      <c r="P15" s="297"/>
      <c r="Q15" s="295"/>
      <c r="R15" s="296"/>
      <c r="S15" s="297"/>
    </row>
    <row r="16" spans="1:19" ht="11.25">
      <c r="A16" s="294" t="s">
        <v>125</v>
      </c>
      <c r="B16" s="295">
        <v>7800</v>
      </c>
      <c r="C16" s="296">
        <v>8764</v>
      </c>
      <c r="D16" s="297">
        <v>-10.999543587403013</v>
      </c>
      <c r="E16" s="295">
        <v>5070</v>
      </c>
      <c r="F16" s="296">
        <v>6034</v>
      </c>
      <c r="G16" s="297">
        <v>-15.976135233675837</v>
      </c>
      <c r="H16" s="295">
        <v>910</v>
      </c>
      <c r="I16" s="296">
        <v>910</v>
      </c>
      <c r="J16" s="297">
        <v>0</v>
      </c>
      <c r="K16" s="295">
        <v>910</v>
      </c>
      <c r="L16" s="296">
        <v>910</v>
      </c>
      <c r="M16" s="297">
        <v>0</v>
      </c>
      <c r="N16" s="295"/>
      <c r="O16" s="296"/>
      <c r="P16" s="297"/>
      <c r="Q16" s="295">
        <v>910</v>
      </c>
      <c r="R16" s="296">
        <v>910</v>
      </c>
      <c r="S16" s="297">
        <v>0</v>
      </c>
    </row>
    <row r="17" spans="1:19" ht="11.25">
      <c r="A17" s="294" t="s">
        <v>126</v>
      </c>
      <c r="B17" s="295">
        <v>24426</v>
      </c>
      <c r="C17" s="296">
        <v>23286</v>
      </c>
      <c r="D17" s="297">
        <v>4.89564545220304</v>
      </c>
      <c r="E17" s="295">
        <v>24426</v>
      </c>
      <c r="F17" s="296">
        <v>23286</v>
      </c>
      <c r="G17" s="297">
        <v>4.89564545220304</v>
      </c>
      <c r="H17" s="295"/>
      <c r="I17" s="296"/>
      <c r="J17" s="297"/>
      <c r="K17" s="295"/>
      <c r="L17" s="296"/>
      <c r="M17" s="297"/>
      <c r="N17" s="295"/>
      <c r="O17" s="296"/>
      <c r="P17" s="297"/>
      <c r="Q17" s="295"/>
      <c r="R17" s="296"/>
      <c r="S17" s="297"/>
    </row>
    <row r="18" spans="1:19" ht="11.25">
      <c r="A18" s="301" t="s">
        <v>127</v>
      </c>
      <c r="B18" s="295">
        <v>192694</v>
      </c>
      <c r="C18" s="296">
        <v>173387</v>
      </c>
      <c r="D18" s="297">
        <v>11.135206214998817</v>
      </c>
      <c r="E18" s="295">
        <v>105541</v>
      </c>
      <c r="F18" s="296">
        <v>96595</v>
      </c>
      <c r="G18" s="297">
        <v>9.261348931104095</v>
      </c>
      <c r="H18" s="295">
        <v>48182</v>
      </c>
      <c r="I18" s="296">
        <v>37748</v>
      </c>
      <c r="J18" s="297">
        <v>27.641199533750132</v>
      </c>
      <c r="K18" s="295">
        <v>16435</v>
      </c>
      <c r="L18" s="296">
        <v>16294</v>
      </c>
      <c r="M18" s="297">
        <v>0.8653492082975328</v>
      </c>
      <c r="N18" s="295">
        <v>3388</v>
      </c>
      <c r="O18" s="296">
        <v>3399</v>
      </c>
      <c r="P18" s="297">
        <v>-0.3236245954692557</v>
      </c>
      <c r="Q18" s="295">
        <v>19148</v>
      </c>
      <c r="R18" s="296">
        <v>19351</v>
      </c>
      <c r="S18" s="297">
        <v>-1.0490413932096532</v>
      </c>
    </row>
    <row r="19" spans="1:19" ht="11.25">
      <c r="A19" s="301" t="s">
        <v>128</v>
      </c>
      <c r="B19" s="295">
        <v>28069</v>
      </c>
      <c r="C19" s="296">
        <v>25502</v>
      </c>
      <c r="D19" s="297">
        <v>10.06587718610305</v>
      </c>
      <c r="E19" s="295">
        <v>10519</v>
      </c>
      <c r="F19" s="296">
        <v>8940</v>
      </c>
      <c r="G19" s="297">
        <v>17.662192393736017</v>
      </c>
      <c r="H19" s="295">
        <v>12660</v>
      </c>
      <c r="I19" s="296">
        <v>11852</v>
      </c>
      <c r="J19" s="297">
        <v>6.817414782315222</v>
      </c>
      <c r="K19" s="295">
        <v>2771</v>
      </c>
      <c r="L19" s="296">
        <v>2826</v>
      </c>
      <c r="M19" s="297">
        <v>-1.9462137296532203</v>
      </c>
      <c r="N19" s="295"/>
      <c r="O19" s="296"/>
      <c r="P19" s="297"/>
      <c r="Q19" s="295">
        <v>2119</v>
      </c>
      <c r="R19" s="296">
        <v>1884</v>
      </c>
      <c r="S19" s="297">
        <v>12.473460721868365</v>
      </c>
    </row>
    <row r="20" spans="1:19" ht="11.25">
      <c r="A20" s="294" t="s">
        <v>129</v>
      </c>
      <c r="B20" s="295">
        <v>34180</v>
      </c>
      <c r="C20" s="296">
        <v>33610</v>
      </c>
      <c r="D20" s="297">
        <v>1.6959238321927996</v>
      </c>
      <c r="E20" s="295">
        <v>19740</v>
      </c>
      <c r="F20" s="296">
        <v>19360</v>
      </c>
      <c r="G20" s="297">
        <v>1.962809917355372</v>
      </c>
      <c r="H20" s="295">
        <v>8170</v>
      </c>
      <c r="I20" s="296">
        <v>7410</v>
      </c>
      <c r="J20" s="297">
        <v>10.256410256410255</v>
      </c>
      <c r="K20" s="295">
        <v>2660</v>
      </c>
      <c r="L20" s="296">
        <v>3420</v>
      </c>
      <c r="M20" s="297">
        <v>-22.22222222222222</v>
      </c>
      <c r="N20" s="295"/>
      <c r="O20" s="296"/>
      <c r="P20" s="297"/>
      <c r="Q20" s="295">
        <v>3610</v>
      </c>
      <c r="R20" s="296">
        <v>3420</v>
      </c>
      <c r="S20" s="297">
        <v>5.555555555555555</v>
      </c>
    </row>
    <row r="21" spans="1:19" ht="11.25">
      <c r="A21" s="301" t="s">
        <v>130</v>
      </c>
      <c r="B21" s="295">
        <v>30010</v>
      </c>
      <c r="C21" s="296">
        <v>28916</v>
      </c>
      <c r="D21" s="297">
        <v>3.7833725273205143</v>
      </c>
      <c r="E21" s="295">
        <v>13710</v>
      </c>
      <c r="F21" s="296">
        <v>13530</v>
      </c>
      <c r="G21" s="297">
        <v>1.3303769401330376</v>
      </c>
      <c r="H21" s="295">
        <v>8802</v>
      </c>
      <c r="I21" s="296">
        <v>8478</v>
      </c>
      <c r="J21" s="297">
        <v>3.821656050955414</v>
      </c>
      <c r="K21" s="295">
        <v>4727</v>
      </c>
      <c r="L21" s="296">
        <v>4396</v>
      </c>
      <c r="M21" s="297">
        <v>7.529572338489536</v>
      </c>
      <c r="N21" s="295"/>
      <c r="O21" s="296"/>
      <c r="P21" s="297"/>
      <c r="Q21" s="295">
        <v>2771</v>
      </c>
      <c r="R21" s="296">
        <v>2512</v>
      </c>
      <c r="S21" s="297">
        <v>10.310509554140127</v>
      </c>
    </row>
    <row r="22" spans="1:19" ht="11.25">
      <c r="A22" s="301" t="s">
        <v>131</v>
      </c>
      <c r="B22" s="295">
        <v>12660</v>
      </c>
      <c r="C22" s="296">
        <v>12480</v>
      </c>
      <c r="D22" s="297">
        <v>1.4423076923076923</v>
      </c>
      <c r="E22" s="295">
        <v>7770</v>
      </c>
      <c r="F22" s="296">
        <v>7770</v>
      </c>
      <c r="G22" s="297">
        <v>0</v>
      </c>
      <c r="H22" s="295">
        <v>4890</v>
      </c>
      <c r="I22" s="296">
        <v>4710</v>
      </c>
      <c r="J22" s="297">
        <v>3.821656050955414</v>
      </c>
      <c r="K22" s="295"/>
      <c r="L22" s="296"/>
      <c r="M22" s="297"/>
      <c r="N22" s="295"/>
      <c r="O22" s="296"/>
      <c r="P22" s="297"/>
      <c r="Q22" s="295"/>
      <c r="R22" s="296"/>
      <c r="S22" s="297"/>
    </row>
    <row r="23" spans="1:19" ht="11.25">
      <c r="A23" s="301" t="s">
        <v>132</v>
      </c>
      <c r="B23" s="295">
        <v>7830</v>
      </c>
      <c r="C23" s="296">
        <v>7780</v>
      </c>
      <c r="D23" s="297">
        <v>0.6426735218508998</v>
      </c>
      <c r="E23" s="295">
        <v>7830</v>
      </c>
      <c r="F23" s="296">
        <v>7780</v>
      </c>
      <c r="G23" s="297">
        <v>0.6426735218508998</v>
      </c>
      <c r="H23" s="295"/>
      <c r="I23" s="296"/>
      <c r="J23" s="297"/>
      <c r="K23" s="295"/>
      <c r="L23" s="296"/>
      <c r="M23" s="297"/>
      <c r="N23" s="295"/>
      <c r="O23" s="296"/>
      <c r="P23" s="297"/>
      <c r="Q23" s="295"/>
      <c r="R23" s="296"/>
      <c r="S23" s="297"/>
    </row>
    <row r="24" spans="1:19" ht="11.25">
      <c r="A24" s="301" t="s">
        <v>133</v>
      </c>
      <c r="B24" s="295">
        <v>20719</v>
      </c>
      <c r="C24" s="296">
        <v>19653</v>
      </c>
      <c r="D24" s="297">
        <v>5.424108278634305</v>
      </c>
      <c r="E24" s="295">
        <v>13710</v>
      </c>
      <c r="F24" s="296">
        <v>12902</v>
      </c>
      <c r="G24" s="297">
        <v>6.26259494651992</v>
      </c>
      <c r="H24" s="295">
        <v>4890</v>
      </c>
      <c r="I24" s="296">
        <v>4710</v>
      </c>
      <c r="J24" s="297">
        <v>3.821656050955414</v>
      </c>
      <c r="K24" s="295"/>
      <c r="L24" s="296"/>
      <c r="M24" s="297"/>
      <c r="N24" s="295"/>
      <c r="O24" s="296"/>
      <c r="P24" s="297"/>
      <c r="Q24" s="295">
        <v>2119</v>
      </c>
      <c r="R24" s="296">
        <v>2041</v>
      </c>
      <c r="S24" s="297">
        <v>3.821656050955414</v>
      </c>
    </row>
    <row r="25" spans="1:19" ht="11.25">
      <c r="A25" s="301" t="s">
        <v>134</v>
      </c>
      <c r="B25" s="295">
        <v>70278</v>
      </c>
      <c r="C25" s="296">
        <v>70789</v>
      </c>
      <c r="D25" s="297">
        <v>-0.7218635663733066</v>
      </c>
      <c r="E25" s="295">
        <v>40802</v>
      </c>
      <c r="F25" s="296">
        <v>41219</v>
      </c>
      <c r="G25" s="297">
        <v>-1.0116693757733084</v>
      </c>
      <c r="H25" s="295">
        <v>14048</v>
      </c>
      <c r="I25" s="296">
        <v>12235</v>
      </c>
      <c r="J25" s="297">
        <v>14.818144666939109</v>
      </c>
      <c r="K25" s="295">
        <v>9968</v>
      </c>
      <c r="L25" s="296">
        <v>11875</v>
      </c>
      <c r="M25" s="297">
        <v>-16.05894736842105</v>
      </c>
      <c r="N25" s="295"/>
      <c r="O25" s="296"/>
      <c r="P25" s="297"/>
      <c r="Q25" s="295">
        <v>5460</v>
      </c>
      <c r="R25" s="296">
        <v>5460</v>
      </c>
      <c r="S25" s="297">
        <v>0</v>
      </c>
    </row>
    <row r="26" spans="1:19" ht="11.25">
      <c r="A26" s="301" t="s">
        <v>135</v>
      </c>
      <c r="B26" s="295">
        <v>28091</v>
      </c>
      <c r="C26" s="296">
        <v>25455</v>
      </c>
      <c r="D26" s="297">
        <v>10.355529365547044</v>
      </c>
      <c r="E26" s="295">
        <v>10541</v>
      </c>
      <c r="F26" s="296">
        <v>8893</v>
      </c>
      <c r="G26" s="297">
        <v>18.531429213988527</v>
      </c>
      <c r="H26" s="295">
        <v>12660</v>
      </c>
      <c r="I26" s="296">
        <v>11852</v>
      </c>
      <c r="J26" s="297">
        <v>6.817414782315222</v>
      </c>
      <c r="K26" s="295">
        <v>2119</v>
      </c>
      <c r="L26" s="296">
        <v>1884</v>
      </c>
      <c r="M26" s="297">
        <v>12.473460721868365</v>
      </c>
      <c r="N26" s="295"/>
      <c r="O26" s="296"/>
      <c r="P26" s="297"/>
      <c r="Q26" s="295">
        <v>2771</v>
      </c>
      <c r="R26" s="296">
        <v>2826</v>
      </c>
      <c r="S26" s="297">
        <v>-1.9462137296532203</v>
      </c>
    </row>
    <row r="27" spans="1:19" ht="11.25">
      <c r="A27" s="294" t="s">
        <v>136</v>
      </c>
      <c r="B27" s="295">
        <v>61679</v>
      </c>
      <c r="C27" s="296">
        <v>55056</v>
      </c>
      <c r="D27" s="297">
        <v>12.029569892473118</v>
      </c>
      <c r="E27" s="295">
        <v>25149</v>
      </c>
      <c r="F27" s="296">
        <v>24050</v>
      </c>
      <c r="G27" s="297">
        <v>4.56964656964657</v>
      </c>
      <c r="H27" s="295">
        <v>17948</v>
      </c>
      <c r="I27" s="296">
        <v>17033</v>
      </c>
      <c r="J27" s="297">
        <v>5.371925086596606</v>
      </c>
      <c r="K27" s="295">
        <v>9291</v>
      </c>
      <c r="L27" s="296">
        <v>7379</v>
      </c>
      <c r="M27" s="297">
        <v>25.911370104350183</v>
      </c>
      <c r="N27" s="295"/>
      <c r="O27" s="296"/>
      <c r="P27" s="297"/>
      <c r="Q27" s="295">
        <v>9291</v>
      </c>
      <c r="R27" s="296">
        <v>6594</v>
      </c>
      <c r="S27" s="297">
        <v>40.90081892629664</v>
      </c>
    </row>
    <row r="28" spans="1:19" ht="11.25">
      <c r="A28" s="294"/>
      <c r="B28" s="295"/>
      <c r="C28" s="296"/>
      <c r="D28" s="300"/>
      <c r="E28" s="295"/>
      <c r="F28" s="296"/>
      <c r="G28" s="300"/>
      <c r="H28" s="295"/>
      <c r="I28" s="296"/>
      <c r="J28" s="300"/>
      <c r="K28" s="295"/>
      <c r="L28" s="296"/>
      <c r="M28" s="300"/>
      <c r="N28" s="295"/>
      <c r="O28" s="296"/>
      <c r="P28" s="300"/>
      <c r="Q28" s="295"/>
      <c r="R28" s="296"/>
      <c r="S28" s="300"/>
    </row>
    <row r="29" spans="1:19" ht="11.25">
      <c r="A29" s="293" t="s">
        <v>137</v>
      </c>
      <c r="B29" s="82">
        <v>67974</v>
      </c>
      <c r="C29" s="83">
        <v>64142</v>
      </c>
      <c r="D29" s="284">
        <v>5.974244644694584</v>
      </c>
      <c r="E29" s="82">
        <v>58624</v>
      </c>
      <c r="F29" s="83">
        <v>58256</v>
      </c>
      <c r="G29" s="284">
        <v>0.6316945893985169</v>
      </c>
      <c r="H29" s="82">
        <v>9350</v>
      </c>
      <c r="I29" s="83">
        <v>5886</v>
      </c>
      <c r="J29" s="284">
        <v>58.85151206252124</v>
      </c>
      <c r="K29" s="82"/>
      <c r="L29" s="83"/>
      <c r="M29" s="284"/>
      <c r="N29" s="82"/>
      <c r="O29" s="83"/>
      <c r="P29" s="284"/>
      <c r="Q29" s="82"/>
      <c r="R29" s="83"/>
      <c r="S29" s="284"/>
    </row>
    <row r="30" spans="1:19" ht="11.25">
      <c r="A30" s="294" t="s">
        <v>138</v>
      </c>
      <c r="B30" s="295">
        <v>8790</v>
      </c>
      <c r="C30" s="296">
        <v>8940</v>
      </c>
      <c r="D30" s="297">
        <v>-1.6778523489932886</v>
      </c>
      <c r="E30" s="295">
        <v>8790</v>
      </c>
      <c r="F30" s="296">
        <v>8940</v>
      </c>
      <c r="G30" s="297">
        <v>-1.6778523489932886</v>
      </c>
      <c r="H30" s="295"/>
      <c r="I30" s="296"/>
      <c r="J30" s="297"/>
      <c r="K30" s="295"/>
      <c r="L30" s="296"/>
      <c r="M30" s="297"/>
      <c r="N30" s="295"/>
      <c r="O30" s="296"/>
      <c r="P30" s="297"/>
      <c r="Q30" s="295"/>
      <c r="R30" s="296"/>
      <c r="S30" s="297"/>
    </row>
    <row r="31" spans="1:19" ht="11.25">
      <c r="A31" s="301" t="s">
        <v>139</v>
      </c>
      <c r="B31" s="295">
        <v>12040</v>
      </c>
      <c r="C31" s="296">
        <v>10440</v>
      </c>
      <c r="D31" s="297">
        <v>15.32567049808429</v>
      </c>
      <c r="E31" s="295">
        <v>10320</v>
      </c>
      <c r="F31" s="296">
        <v>10440</v>
      </c>
      <c r="G31" s="297">
        <v>-1.1494252873563218</v>
      </c>
      <c r="H31" s="295">
        <v>1720</v>
      </c>
      <c r="I31" s="296">
        <v>0</v>
      </c>
      <c r="J31" s="297" t="s">
        <v>140</v>
      </c>
      <c r="K31" s="295"/>
      <c r="L31" s="296"/>
      <c r="M31" s="297"/>
      <c r="N31" s="295"/>
      <c r="O31" s="296"/>
      <c r="P31" s="297"/>
      <c r="Q31" s="295"/>
      <c r="R31" s="296"/>
      <c r="S31" s="297"/>
    </row>
    <row r="32" spans="1:19" ht="11.25">
      <c r="A32" s="301" t="s">
        <v>141</v>
      </c>
      <c r="B32" s="295">
        <v>20710</v>
      </c>
      <c r="C32" s="296">
        <v>18966</v>
      </c>
      <c r="D32" s="297">
        <v>9.195402298850574</v>
      </c>
      <c r="E32" s="295">
        <v>13080</v>
      </c>
      <c r="F32" s="296">
        <v>13080</v>
      </c>
      <c r="G32" s="297">
        <v>0</v>
      </c>
      <c r="H32" s="295">
        <v>7630</v>
      </c>
      <c r="I32" s="296">
        <v>5886</v>
      </c>
      <c r="J32" s="297">
        <v>29.629629629629626</v>
      </c>
      <c r="K32" s="295"/>
      <c r="L32" s="296"/>
      <c r="M32" s="297"/>
      <c r="N32" s="295"/>
      <c r="O32" s="296"/>
      <c r="P32" s="297"/>
      <c r="Q32" s="295"/>
      <c r="R32" s="296"/>
      <c r="S32" s="297"/>
    </row>
    <row r="33" spans="1:19" ht="11.25">
      <c r="A33" s="301" t="s">
        <v>142</v>
      </c>
      <c r="B33" s="295">
        <v>10320</v>
      </c>
      <c r="C33" s="296">
        <v>9976</v>
      </c>
      <c r="D33" s="297">
        <v>3.4482758620689653</v>
      </c>
      <c r="E33" s="295">
        <v>10320</v>
      </c>
      <c r="F33" s="296">
        <v>9976</v>
      </c>
      <c r="G33" s="297">
        <v>3.4482758620689653</v>
      </c>
      <c r="H33" s="295"/>
      <c r="I33" s="296"/>
      <c r="J33" s="297"/>
      <c r="K33" s="295"/>
      <c r="L33" s="296"/>
      <c r="M33" s="297"/>
      <c r="N33" s="295"/>
      <c r="O33" s="296"/>
      <c r="P33" s="297"/>
      <c r="Q33" s="295"/>
      <c r="R33" s="296"/>
      <c r="S33" s="297"/>
    </row>
    <row r="34" spans="1:19" ht="11.25">
      <c r="A34" s="301" t="s">
        <v>143</v>
      </c>
      <c r="B34" s="295">
        <v>7644</v>
      </c>
      <c r="C34" s="296">
        <v>7350</v>
      </c>
      <c r="D34" s="297">
        <v>4</v>
      </c>
      <c r="E34" s="295">
        <v>7644</v>
      </c>
      <c r="F34" s="296">
        <v>7350</v>
      </c>
      <c r="G34" s="297">
        <v>4</v>
      </c>
      <c r="H34" s="295"/>
      <c r="I34" s="296"/>
      <c r="J34" s="297"/>
      <c r="K34" s="295"/>
      <c r="L34" s="296"/>
      <c r="M34" s="297"/>
      <c r="N34" s="295"/>
      <c r="O34" s="296"/>
      <c r="P34" s="297"/>
      <c r="Q34" s="295"/>
      <c r="R34" s="296"/>
      <c r="S34" s="297"/>
    </row>
    <row r="35" spans="1:19" ht="11.25">
      <c r="A35" s="301" t="s">
        <v>144</v>
      </c>
      <c r="B35" s="295">
        <v>7260</v>
      </c>
      <c r="C35" s="296">
        <v>7260</v>
      </c>
      <c r="D35" s="297">
        <v>0</v>
      </c>
      <c r="E35" s="295">
        <v>7260</v>
      </c>
      <c r="F35" s="296">
        <v>7260</v>
      </c>
      <c r="G35" s="297">
        <v>0</v>
      </c>
      <c r="H35" s="295"/>
      <c r="I35" s="296"/>
      <c r="J35" s="297"/>
      <c r="K35" s="295"/>
      <c r="L35" s="296"/>
      <c r="M35" s="297"/>
      <c r="N35" s="295"/>
      <c r="O35" s="296"/>
      <c r="P35" s="297"/>
      <c r="Q35" s="295"/>
      <c r="R35" s="296"/>
      <c r="S35" s="297"/>
    </row>
    <row r="36" spans="1:19" ht="12" thickBot="1">
      <c r="A36" s="304" t="s">
        <v>145</v>
      </c>
      <c r="B36" s="305">
        <v>1210</v>
      </c>
      <c r="C36" s="306">
        <v>1210</v>
      </c>
      <c r="D36" s="307">
        <v>0</v>
      </c>
      <c r="E36" s="305">
        <v>1210</v>
      </c>
      <c r="F36" s="306">
        <v>1210</v>
      </c>
      <c r="G36" s="307">
        <v>0</v>
      </c>
      <c r="H36" s="305"/>
      <c r="I36" s="306"/>
      <c r="J36" s="307"/>
      <c r="K36" s="305"/>
      <c r="L36" s="306"/>
      <c r="M36" s="307"/>
      <c r="N36" s="305"/>
      <c r="O36" s="306"/>
      <c r="P36" s="307"/>
      <c r="Q36" s="305"/>
      <c r="R36" s="306"/>
      <c r="S36" s="307"/>
    </row>
    <row r="37" spans="1:19" s="328" customFormat="1" ht="12.75">
      <c r="A37" s="84" t="s">
        <v>146</v>
      </c>
      <c r="B37" s="85"/>
      <c r="C37" s="85"/>
      <c r="D37" s="86"/>
      <c r="E37" s="85"/>
      <c r="F37" s="85"/>
      <c r="G37" s="86"/>
      <c r="H37" s="87"/>
      <c r="I37" s="87"/>
      <c r="J37" s="86"/>
      <c r="K37" s="87"/>
      <c r="L37" s="87"/>
      <c r="M37" s="86"/>
      <c r="N37" s="87"/>
      <c r="O37" s="87"/>
      <c r="P37" s="86"/>
      <c r="Q37" s="87"/>
      <c r="R37" s="87"/>
      <c r="S37" s="86"/>
    </row>
    <row r="38" spans="1:19" s="328" customFormat="1" ht="12.75">
      <c r="A38" s="88"/>
      <c r="B38" s="89"/>
      <c r="C38" s="89"/>
      <c r="D38" s="90"/>
      <c r="E38" s="89"/>
      <c r="F38" s="89"/>
      <c r="G38" s="90"/>
      <c r="H38" s="89"/>
      <c r="I38" s="89"/>
      <c r="J38" s="90"/>
      <c r="K38" s="89"/>
      <c r="L38" s="89"/>
      <c r="M38" s="90"/>
      <c r="N38" s="89"/>
      <c r="O38" s="89"/>
      <c r="P38" s="90"/>
      <c r="Q38" s="89"/>
      <c r="R38" s="89"/>
      <c r="S38" s="90"/>
    </row>
    <row r="39" spans="1:19" s="328" customFormat="1" ht="12.75">
      <c r="A39" s="366" t="s">
        <v>147</v>
      </c>
      <c r="B39" s="366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</row>
    <row r="40" spans="1:19" s="328" customFormat="1" ht="13.5" thickBot="1">
      <c r="A40" s="280"/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</row>
    <row r="41" spans="1:19" s="328" customFormat="1" ht="12.75">
      <c r="A41" s="358" t="s">
        <v>110</v>
      </c>
      <c r="B41" s="363" t="s">
        <v>111</v>
      </c>
      <c r="C41" s="364"/>
      <c r="D41" s="365"/>
      <c r="E41" s="363" t="s">
        <v>112</v>
      </c>
      <c r="F41" s="364"/>
      <c r="G41" s="365"/>
      <c r="H41" s="363" t="s">
        <v>113</v>
      </c>
      <c r="I41" s="364"/>
      <c r="J41" s="365"/>
      <c r="K41" s="363" t="s">
        <v>114</v>
      </c>
      <c r="L41" s="364"/>
      <c r="M41" s="365"/>
      <c r="N41" s="363" t="s">
        <v>115</v>
      </c>
      <c r="O41" s="364"/>
      <c r="P41" s="365"/>
      <c r="Q41" s="363" t="s">
        <v>116</v>
      </c>
      <c r="R41" s="364"/>
      <c r="S41" s="365"/>
    </row>
    <row r="42" spans="1:19" s="328" customFormat="1" ht="13.5" thickBot="1">
      <c r="A42" s="359"/>
      <c r="B42" s="91">
        <v>2014</v>
      </c>
      <c r="C42" s="92">
        <v>2013</v>
      </c>
      <c r="D42" s="93" t="s">
        <v>117</v>
      </c>
      <c r="E42" s="91">
        <v>2014</v>
      </c>
      <c r="F42" s="92">
        <v>2013</v>
      </c>
      <c r="G42" s="93" t="s">
        <v>117</v>
      </c>
      <c r="H42" s="91">
        <v>2014</v>
      </c>
      <c r="I42" s="92">
        <v>2013</v>
      </c>
      <c r="J42" s="93" t="s">
        <v>117</v>
      </c>
      <c r="K42" s="91">
        <v>2014</v>
      </c>
      <c r="L42" s="92">
        <v>2013</v>
      </c>
      <c r="M42" s="93" t="s">
        <v>117</v>
      </c>
      <c r="N42" s="91">
        <v>2014</v>
      </c>
      <c r="O42" s="92">
        <v>2013</v>
      </c>
      <c r="P42" s="93" t="s">
        <v>117</v>
      </c>
      <c r="Q42" s="91">
        <v>2014</v>
      </c>
      <c r="R42" s="92">
        <v>2013</v>
      </c>
      <c r="S42" s="93" t="s">
        <v>117</v>
      </c>
    </row>
    <row r="43" spans="1:19" ht="11.25">
      <c r="A43" s="311" t="s">
        <v>148</v>
      </c>
      <c r="B43" s="312">
        <v>285890</v>
      </c>
      <c r="C43" s="286">
        <v>293112</v>
      </c>
      <c r="D43" s="313">
        <v>-2.4639045825486505</v>
      </c>
      <c r="E43" s="312">
        <v>268409</v>
      </c>
      <c r="F43" s="286">
        <v>276438</v>
      </c>
      <c r="G43" s="313">
        <v>-2.9044487371490173</v>
      </c>
      <c r="H43" s="312">
        <v>14001</v>
      </c>
      <c r="I43" s="286">
        <v>13194</v>
      </c>
      <c r="J43" s="313">
        <v>6.116416552978627</v>
      </c>
      <c r="K43" s="312">
        <v>1914</v>
      </c>
      <c r="L43" s="286">
        <v>1914</v>
      </c>
      <c r="M43" s="313">
        <v>0</v>
      </c>
      <c r="N43" s="312">
        <v>0</v>
      </c>
      <c r="O43" s="286">
        <v>0</v>
      </c>
      <c r="P43" s="288" t="s">
        <v>140</v>
      </c>
      <c r="Q43" s="312">
        <v>1566</v>
      </c>
      <c r="R43" s="286">
        <v>1566</v>
      </c>
      <c r="S43" s="313">
        <v>0</v>
      </c>
    </row>
    <row r="44" spans="1:19" ht="11.25">
      <c r="A44" s="281" t="s">
        <v>119</v>
      </c>
      <c r="B44" s="82">
        <v>285511</v>
      </c>
      <c r="C44" s="83">
        <v>291335</v>
      </c>
      <c r="D44" s="284">
        <v>-1.9990732318464999</v>
      </c>
      <c r="E44" s="82">
        <v>268030</v>
      </c>
      <c r="F44" s="83">
        <v>274661</v>
      </c>
      <c r="G44" s="284">
        <v>-2.4142488376580586</v>
      </c>
      <c r="H44" s="82">
        <v>14001</v>
      </c>
      <c r="I44" s="83">
        <v>13194</v>
      </c>
      <c r="J44" s="284">
        <v>6.116416552978627</v>
      </c>
      <c r="K44" s="82">
        <v>1914</v>
      </c>
      <c r="L44" s="83">
        <v>1914</v>
      </c>
      <c r="M44" s="284">
        <v>0</v>
      </c>
      <c r="N44" s="82"/>
      <c r="O44" s="83"/>
      <c r="P44" s="284"/>
      <c r="Q44" s="82">
        <v>1566</v>
      </c>
      <c r="R44" s="83">
        <v>1566</v>
      </c>
      <c r="S44" s="284">
        <v>0</v>
      </c>
    </row>
    <row r="45" spans="1:19" ht="11.25">
      <c r="A45" s="281" t="s">
        <v>120</v>
      </c>
      <c r="B45" s="82">
        <v>379</v>
      </c>
      <c r="C45" s="83">
        <v>1777</v>
      </c>
      <c r="D45" s="284">
        <v>-78.67191896454699</v>
      </c>
      <c r="E45" s="82">
        <v>379</v>
      </c>
      <c r="F45" s="83">
        <v>1777</v>
      </c>
      <c r="G45" s="284">
        <v>-78.67191896454699</v>
      </c>
      <c r="H45" s="82"/>
      <c r="I45" s="83"/>
      <c r="J45" s="284"/>
      <c r="K45" s="82"/>
      <c r="L45" s="83"/>
      <c r="M45" s="284"/>
      <c r="N45" s="82"/>
      <c r="O45" s="83"/>
      <c r="P45" s="284"/>
      <c r="Q45" s="82"/>
      <c r="R45" s="83"/>
      <c r="S45" s="284"/>
    </row>
    <row r="46" spans="1:19" ht="11.25">
      <c r="A46" s="317"/>
      <c r="B46" s="82"/>
      <c r="C46" s="83"/>
      <c r="D46" s="284"/>
      <c r="E46" s="94"/>
      <c r="F46" s="95"/>
      <c r="G46" s="284"/>
      <c r="H46" s="82"/>
      <c r="I46" s="83"/>
      <c r="J46" s="284"/>
      <c r="K46" s="82"/>
      <c r="L46" s="83"/>
      <c r="M46" s="284"/>
      <c r="N46" s="82"/>
      <c r="O46" s="83"/>
      <c r="P46" s="284"/>
      <c r="Q46" s="82"/>
      <c r="R46" s="83"/>
      <c r="S46" s="284"/>
    </row>
    <row r="47" spans="1:19" ht="11.25">
      <c r="A47" s="317" t="s">
        <v>149</v>
      </c>
      <c r="B47" s="82">
        <v>156711</v>
      </c>
      <c r="C47" s="83">
        <v>170479</v>
      </c>
      <c r="D47" s="284">
        <v>-8.076068020108048</v>
      </c>
      <c r="E47" s="82">
        <v>156711</v>
      </c>
      <c r="F47" s="83">
        <v>170479</v>
      </c>
      <c r="G47" s="284">
        <v>-8.076068020108048</v>
      </c>
      <c r="H47" s="82"/>
      <c r="I47" s="83"/>
      <c r="J47" s="284"/>
      <c r="K47" s="82"/>
      <c r="L47" s="83"/>
      <c r="M47" s="284"/>
      <c r="N47" s="82"/>
      <c r="O47" s="83"/>
      <c r="P47" s="284"/>
      <c r="Q47" s="82"/>
      <c r="R47" s="83"/>
      <c r="S47" s="284"/>
    </row>
    <row r="48" spans="1:19" ht="11.25">
      <c r="A48" s="294" t="s">
        <v>150</v>
      </c>
      <c r="B48" s="295">
        <v>5198</v>
      </c>
      <c r="C48" s="296">
        <v>14550</v>
      </c>
      <c r="D48" s="297">
        <v>-64.27491408934708</v>
      </c>
      <c r="E48" s="295">
        <v>5198</v>
      </c>
      <c r="F48" s="296">
        <v>14550</v>
      </c>
      <c r="G48" s="297">
        <v>-64.27491408934708</v>
      </c>
      <c r="H48" s="295"/>
      <c r="I48" s="296"/>
      <c r="J48" s="297"/>
      <c r="K48" s="295"/>
      <c r="L48" s="296"/>
      <c r="M48" s="297"/>
      <c r="N48" s="295"/>
      <c r="O48" s="296"/>
      <c r="P48" s="297"/>
      <c r="Q48" s="295"/>
      <c r="R48" s="296"/>
      <c r="S48" s="297"/>
    </row>
    <row r="49" spans="1:19" ht="11.25">
      <c r="A49" s="294" t="s">
        <v>151</v>
      </c>
      <c r="B49" s="295">
        <v>16416</v>
      </c>
      <c r="C49" s="296">
        <v>18450</v>
      </c>
      <c r="D49" s="297">
        <v>-11.02439024390244</v>
      </c>
      <c r="E49" s="295">
        <v>16416</v>
      </c>
      <c r="F49" s="296">
        <v>18450</v>
      </c>
      <c r="G49" s="297">
        <v>-11.02439024390244</v>
      </c>
      <c r="H49" s="295"/>
      <c r="I49" s="296"/>
      <c r="J49" s="297"/>
      <c r="K49" s="295"/>
      <c r="L49" s="296"/>
      <c r="M49" s="297"/>
      <c r="N49" s="295"/>
      <c r="O49" s="296"/>
      <c r="P49" s="297"/>
      <c r="Q49" s="295"/>
      <c r="R49" s="296"/>
      <c r="S49" s="297"/>
    </row>
    <row r="50" spans="1:19" ht="11.25">
      <c r="A50" s="294" t="s">
        <v>152</v>
      </c>
      <c r="B50" s="295">
        <v>31770</v>
      </c>
      <c r="C50" s="296">
        <v>28926</v>
      </c>
      <c r="D50" s="297">
        <v>9.831985065339142</v>
      </c>
      <c r="E50" s="295">
        <v>31770</v>
      </c>
      <c r="F50" s="296">
        <v>28926</v>
      </c>
      <c r="G50" s="297">
        <v>9.831985065339142</v>
      </c>
      <c r="H50" s="295"/>
      <c r="I50" s="296"/>
      <c r="J50" s="297"/>
      <c r="K50" s="295"/>
      <c r="L50" s="296"/>
      <c r="M50" s="297"/>
      <c r="N50" s="295"/>
      <c r="O50" s="296"/>
      <c r="P50" s="297"/>
      <c r="Q50" s="295"/>
      <c r="R50" s="296"/>
      <c r="S50" s="297"/>
    </row>
    <row r="51" spans="1:19" ht="11.25">
      <c r="A51" s="294" t="s">
        <v>153</v>
      </c>
      <c r="B51" s="295">
        <v>3367</v>
      </c>
      <c r="C51" s="296">
        <v>3367</v>
      </c>
      <c r="D51" s="297">
        <v>0</v>
      </c>
      <c r="E51" s="295">
        <v>3367</v>
      </c>
      <c r="F51" s="296">
        <v>3367</v>
      </c>
      <c r="G51" s="297">
        <v>0</v>
      </c>
      <c r="H51" s="295"/>
      <c r="I51" s="296"/>
      <c r="J51" s="297"/>
      <c r="K51" s="295"/>
      <c r="L51" s="296"/>
      <c r="M51" s="297"/>
      <c r="N51" s="295"/>
      <c r="O51" s="296"/>
      <c r="P51" s="297"/>
      <c r="Q51" s="295"/>
      <c r="R51" s="296"/>
      <c r="S51" s="297"/>
    </row>
    <row r="52" spans="1:19" ht="11.25">
      <c r="A52" s="294" t="s">
        <v>154</v>
      </c>
      <c r="B52" s="295">
        <v>26910</v>
      </c>
      <c r="C52" s="296">
        <v>26910</v>
      </c>
      <c r="D52" s="297">
        <v>0</v>
      </c>
      <c r="E52" s="295">
        <v>26910</v>
      </c>
      <c r="F52" s="296">
        <v>26910</v>
      </c>
      <c r="G52" s="297">
        <v>0</v>
      </c>
      <c r="H52" s="295"/>
      <c r="I52" s="296"/>
      <c r="J52" s="297"/>
      <c r="K52" s="295"/>
      <c r="L52" s="296"/>
      <c r="M52" s="297"/>
      <c r="N52" s="295"/>
      <c r="O52" s="296"/>
      <c r="P52" s="297"/>
      <c r="Q52" s="295"/>
      <c r="R52" s="296"/>
      <c r="S52" s="297"/>
    </row>
    <row r="53" spans="1:19" ht="11.25">
      <c r="A53" s="294" t="s">
        <v>155</v>
      </c>
      <c r="B53" s="295">
        <v>73050</v>
      </c>
      <c r="C53" s="296">
        <v>78276</v>
      </c>
      <c r="D53" s="297">
        <v>-6.676375900659205</v>
      </c>
      <c r="E53" s="295">
        <v>73050</v>
      </c>
      <c r="F53" s="296">
        <v>78276</v>
      </c>
      <c r="G53" s="297">
        <v>-6.676375900659205</v>
      </c>
      <c r="H53" s="295"/>
      <c r="I53" s="296"/>
      <c r="J53" s="297"/>
      <c r="K53" s="295"/>
      <c r="L53" s="296"/>
      <c r="M53" s="297"/>
      <c r="N53" s="295"/>
      <c r="O53" s="296"/>
      <c r="P53" s="297"/>
      <c r="Q53" s="295"/>
      <c r="R53" s="296"/>
      <c r="S53" s="297"/>
    </row>
    <row r="54" spans="1:19" ht="11.25">
      <c r="A54" s="294"/>
      <c r="B54" s="295"/>
      <c r="C54" s="296"/>
      <c r="D54" s="300"/>
      <c r="E54" s="295"/>
      <c r="F54" s="296"/>
      <c r="G54" s="300"/>
      <c r="H54" s="295"/>
      <c r="I54" s="296"/>
      <c r="J54" s="300"/>
      <c r="K54" s="295"/>
      <c r="L54" s="296"/>
      <c r="M54" s="300"/>
      <c r="N54" s="295"/>
      <c r="O54" s="296"/>
      <c r="P54" s="300"/>
      <c r="Q54" s="295"/>
      <c r="R54" s="296"/>
      <c r="S54" s="300"/>
    </row>
    <row r="55" spans="1:19" ht="11.25">
      <c r="A55" s="293" t="s">
        <v>156</v>
      </c>
      <c r="B55" s="82">
        <v>31962</v>
      </c>
      <c r="C55" s="83">
        <v>30320</v>
      </c>
      <c r="D55" s="284">
        <v>5.415567282321899</v>
      </c>
      <c r="E55" s="82">
        <v>14481</v>
      </c>
      <c r="F55" s="83">
        <v>13646</v>
      </c>
      <c r="G55" s="284">
        <v>6.119009233475011</v>
      </c>
      <c r="H55" s="82">
        <v>14001</v>
      </c>
      <c r="I55" s="83">
        <v>13194</v>
      </c>
      <c r="J55" s="284">
        <v>6.116416552978627</v>
      </c>
      <c r="K55" s="82">
        <v>1914</v>
      </c>
      <c r="L55" s="83">
        <v>1914</v>
      </c>
      <c r="M55" s="284">
        <v>0</v>
      </c>
      <c r="N55" s="82"/>
      <c r="O55" s="83"/>
      <c r="P55" s="284"/>
      <c r="Q55" s="82">
        <v>1566</v>
      </c>
      <c r="R55" s="83">
        <v>1566</v>
      </c>
      <c r="S55" s="284">
        <v>0</v>
      </c>
    </row>
    <row r="56" spans="1:19" ht="11.25">
      <c r="A56" s="294" t="s">
        <v>157</v>
      </c>
      <c r="B56" s="295">
        <v>1477</v>
      </c>
      <c r="C56" s="296">
        <v>844</v>
      </c>
      <c r="D56" s="297">
        <v>75</v>
      </c>
      <c r="E56" s="295"/>
      <c r="F56" s="296"/>
      <c r="G56" s="297"/>
      <c r="H56" s="295">
        <v>1477</v>
      </c>
      <c r="I56" s="296">
        <v>844</v>
      </c>
      <c r="J56" s="297">
        <v>75</v>
      </c>
      <c r="K56" s="295"/>
      <c r="L56" s="296"/>
      <c r="M56" s="297"/>
      <c r="N56" s="295"/>
      <c r="O56" s="296"/>
      <c r="P56" s="297"/>
      <c r="Q56" s="295"/>
      <c r="R56" s="296"/>
      <c r="S56" s="297"/>
    </row>
    <row r="57" spans="1:19" ht="11.25">
      <c r="A57" s="294" t="s">
        <v>158</v>
      </c>
      <c r="B57" s="295">
        <v>30213</v>
      </c>
      <c r="C57" s="296">
        <v>29204</v>
      </c>
      <c r="D57" s="297">
        <v>3.4550061635392413</v>
      </c>
      <c r="E57" s="295">
        <v>14209</v>
      </c>
      <c r="F57" s="296">
        <v>13374</v>
      </c>
      <c r="G57" s="297">
        <v>6.243457454762972</v>
      </c>
      <c r="H57" s="295">
        <v>12524</v>
      </c>
      <c r="I57" s="296">
        <v>12350</v>
      </c>
      <c r="J57" s="297">
        <v>1.408906882591093</v>
      </c>
      <c r="K57" s="295">
        <v>1914</v>
      </c>
      <c r="L57" s="296">
        <v>1914</v>
      </c>
      <c r="M57" s="297">
        <v>0</v>
      </c>
      <c r="N57" s="295"/>
      <c r="O57" s="296"/>
      <c r="P57" s="297"/>
      <c r="Q57" s="295">
        <v>1566</v>
      </c>
      <c r="R57" s="296">
        <v>1566</v>
      </c>
      <c r="S57" s="297">
        <v>0</v>
      </c>
    </row>
    <row r="58" spans="1:19" ht="11.25">
      <c r="A58" s="294" t="s">
        <v>159</v>
      </c>
      <c r="B58" s="295">
        <v>272</v>
      </c>
      <c r="C58" s="296">
        <v>272</v>
      </c>
      <c r="D58" s="297">
        <v>0</v>
      </c>
      <c r="E58" s="295">
        <v>272</v>
      </c>
      <c r="F58" s="296">
        <v>272</v>
      </c>
      <c r="G58" s="297">
        <v>0</v>
      </c>
      <c r="H58" s="295"/>
      <c r="I58" s="296"/>
      <c r="J58" s="297"/>
      <c r="K58" s="295"/>
      <c r="L58" s="296"/>
      <c r="M58" s="297"/>
      <c r="N58" s="295"/>
      <c r="O58" s="296"/>
      <c r="P58" s="297"/>
      <c r="Q58" s="295"/>
      <c r="R58" s="296"/>
      <c r="S58" s="297"/>
    </row>
    <row r="59" spans="1:19" ht="11.25">
      <c r="A59" s="294"/>
      <c r="B59" s="294"/>
      <c r="C59" s="318"/>
      <c r="D59" s="316"/>
      <c r="E59" s="294"/>
      <c r="F59" s="318"/>
      <c r="G59" s="316"/>
      <c r="H59" s="294"/>
      <c r="I59" s="318"/>
      <c r="J59" s="316"/>
      <c r="K59" s="294"/>
      <c r="L59" s="318"/>
      <c r="M59" s="316"/>
      <c r="N59" s="294"/>
      <c r="O59" s="318"/>
      <c r="P59" s="316"/>
      <c r="Q59" s="294"/>
      <c r="R59" s="318"/>
      <c r="S59" s="316"/>
    </row>
    <row r="60" spans="1:19" ht="11.25">
      <c r="A60" s="293" t="s">
        <v>160</v>
      </c>
      <c r="B60" s="82">
        <v>37080</v>
      </c>
      <c r="C60" s="83">
        <v>36788</v>
      </c>
      <c r="D60" s="284">
        <v>0.7937370881809286</v>
      </c>
      <c r="E60" s="82">
        <v>37080</v>
      </c>
      <c r="F60" s="83">
        <v>36788</v>
      </c>
      <c r="G60" s="284">
        <v>0.7937370881809286</v>
      </c>
      <c r="H60" s="82"/>
      <c r="I60" s="83"/>
      <c r="J60" s="284"/>
      <c r="K60" s="82"/>
      <c r="L60" s="83"/>
      <c r="M60" s="284"/>
      <c r="N60" s="82"/>
      <c r="O60" s="83"/>
      <c r="P60" s="284"/>
      <c r="Q60" s="82"/>
      <c r="R60" s="83"/>
      <c r="S60" s="284"/>
    </row>
    <row r="61" spans="1:19" ht="11.25">
      <c r="A61" s="294" t="s">
        <v>161</v>
      </c>
      <c r="B61" s="295">
        <v>6903</v>
      </c>
      <c r="C61" s="296">
        <v>0</v>
      </c>
      <c r="D61" s="300" t="s">
        <v>140</v>
      </c>
      <c r="E61" s="295">
        <v>6903</v>
      </c>
      <c r="F61" s="296">
        <v>0</v>
      </c>
      <c r="G61" s="300" t="s">
        <v>140</v>
      </c>
      <c r="H61" s="295"/>
      <c r="I61" s="296"/>
      <c r="J61" s="300"/>
      <c r="K61" s="295"/>
      <c r="L61" s="296"/>
      <c r="M61" s="300"/>
      <c r="N61" s="295"/>
      <c r="O61" s="296"/>
      <c r="P61" s="300"/>
      <c r="Q61" s="295"/>
      <c r="R61" s="296"/>
      <c r="S61" s="300"/>
    </row>
    <row r="62" spans="1:19" ht="11.25">
      <c r="A62" s="294" t="s">
        <v>162</v>
      </c>
      <c r="B62" s="295">
        <v>23454</v>
      </c>
      <c r="C62" s="296">
        <v>27078</v>
      </c>
      <c r="D62" s="297">
        <v>-13.383558608464435</v>
      </c>
      <c r="E62" s="295">
        <v>23454</v>
      </c>
      <c r="F62" s="296">
        <v>27078</v>
      </c>
      <c r="G62" s="297">
        <v>-13.383558608464435</v>
      </c>
      <c r="H62" s="295"/>
      <c r="I62" s="296"/>
      <c r="J62" s="297"/>
      <c r="K62" s="295"/>
      <c r="L62" s="296"/>
      <c r="M62" s="297"/>
      <c r="N62" s="295"/>
      <c r="O62" s="296"/>
      <c r="P62" s="297"/>
      <c r="Q62" s="295"/>
      <c r="R62" s="296"/>
      <c r="S62" s="297"/>
    </row>
    <row r="63" spans="1:19" ht="11.25">
      <c r="A63" s="294" t="s">
        <v>163</v>
      </c>
      <c r="B63" s="295">
        <v>3960</v>
      </c>
      <c r="C63" s="296">
        <v>3432</v>
      </c>
      <c r="D63" s="297">
        <v>15.384615384615385</v>
      </c>
      <c r="E63" s="295">
        <v>3960</v>
      </c>
      <c r="F63" s="296">
        <v>3432</v>
      </c>
      <c r="G63" s="297">
        <v>15.384615384615385</v>
      </c>
      <c r="H63" s="295"/>
      <c r="I63" s="296"/>
      <c r="J63" s="297"/>
      <c r="K63" s="295"/>
      <c r="L63" s="296"/>
      <c r="M63" s="297"/>
      <c r="N63" s="295"/>
      <c r="O63" s="296"/>
      <c r="P63" s="297"/>
      <c r="Q63" s="295"/>
      <c r="R63" s="296"/>
      <c r="S63" s="297"/>
    </row>
    <row r="64" spans="1:19" ht="11.25">
      <c r="A64" s="294" t="s">
        <v>164</v>
      </c>
      <c r="B64" s="295">
        <v>2763</v>
      </c>
      <c r="C64" s="296">
        <v>6278</v>
      </c>
      <c r="D64" s="297">
        <v>-55.98916852500796</v>
      </c>
      <c r="E64" s="295">
        <v>2763</v>
      </c>
      <c r="F64" s="296">
        <v>6278</v>
      </c>
      <c r="G64" s="297">
        <v>-55.98916852500796</v>
      </c>
      <c r="H64" s="295"/>
      <c r="I64" s="296"/>
      <c r="J64" s="297"/>
      <c r="K64" s="295"/>
      <c r="L64" s="296"/>
      <c r="M64" s="297"/>
      <c r="N64" s="295"/>
      <c r="O64" s="296"/>
      <c r="P64" s="297"/>
      <c r="Q64" s="295"/>
      <c r="R64" s="296"/>
      <c r="S64" s="297"/>
    </row>
    <row r="65" spans="1:19" ht="11.25">
      <c r="A65" s="294"/>
      <c r="B65" s="294"/>
      <c r="C65" s="318"/>
      <c r="D65" s="316"/>
      <c r="E65" s="294"/>
      <c r="F65" s="318"/>
      <c r="G65" s="316"/>
      <c r="H65" s="294"/>
      <c r="I65" s="318"/>
      <c r="J65" s="316"/>
      <c r="K65" s="294"/>
      <c r="L65" s="318"/>
      <c r="M65" s="316"/>
      <c r="N65" s="294"/>
      <c r="O65" s="318"/>
      <c r="P65" s="316"/>
      <c r="Q65" s="294"/>
      <c r="R65" s="318"/>
      <c r="S65" s="316"/>
    </row>
    <row r="66" spans="1:19" ht="11.25">
      <c r="A66" s="293" t="s">
        <v>165</v>
      </c>
      <c r="B66" s="82">
        <v>37194</v>
      </c>
      <c r="C66" s="83">
        <v>32096</v>
      </c>
      <c r="D66" s="284">
        <v>15.883599202392821</v>
      </c>
      <c r="E66" s="82">
        <v>37194</v>
      </c>
      <c r="F66" s="83">
        <v>32096</v>
      </c>
      <c r="G66" s="284">
        <v>15.883599202392821</v>
      </c>
      <c r="H66" s="82"/>
      <c r="I66" s="83"/>
      <c r="J66" s="284"/>
      <c r="K66" s="82"/>
      <c r="L66" s="83"/>
      <c r="M66" s="284"/>
      <c r="N66" s="82"/>
      <c r="O66" s="83"/>
      <c r="P66" s="284"/>
      <c r="Q66" s="82"/>
      <c r="R66" s="83"/>
      <c r="S66" s="284"/>
    </row>
    <row r="67" spans="1:19" ht="11.25">
      <c r="A67" s="294" t="s">
        <v>166</v>
      </c>
      <c r="B67" s="295">
        <v>8034</v>
      </c>
      <c r="C67" s="296">
        <v>6630</v>
      </c>
      <c r="D67" s="297">
        <v>21.176470588235293</v>
      </c>
      <c r="E67" s="295">
        <v>8034</v>
      </c>
      <c r="F67" s="296">
        <v>6630</v>
      </c>
      <c r="G67" s="297">
        <v>21.176470588235293</v>
      </c>
      <c r="H67" s="295"/>
      <c r="I67" s="296"/>
      <c r="J67" s="297"/>
      <c r="K67" s="295"/>
      <c r="L67" s="296"/>
      <c r="M67" s="297"/>
      <c r="N67" s="295"/>
      <c r="O67" s="296"/>
      <c r="P67" s="297"/>
      <c r="Q67" s="295"/>
      <c r="R67" s="296"/>
      <c r="S67" s="297"/>
    </row>
    <row r="68" spans="1:19" ht="11.25">
      <c r="A68" s="294" t="s">
        <v>167</v>
      </c>
      <c r="B68" s="295">
        <v>4662</v>
      </c>
      <c r="C68" s="296">
        <v>3367</v>
      </c>
      <c r="D68" s="297">
        <v>38.46153846153847</v>
      </c>
      <c r="E68" s="295">
        <v>4662</v>
      </c>
      <c r="F68" s="296">
        <v>3367</v>
      </c>
      <c r="G68" s="297">
        <v>38.46153846153847</v>
      </c>
      <c r="H68" s="295"/>
      <c r="I68" s="296"/>
      <c r="J68" s="297"/>
      <c r="K68" s="295"/>
      <c r="L68" s="296"/>
      <c r="M68" s="297"/>
      <c r="N68" s="295"/>
      <c r="O68" s="296"/>
      <c r="P68" s="297"/>
      <c r="Q68" s="295"/>
      <c r="R68" s="296"/>
      <c r="S68" s="297"/>
    </row>
    <row r="69" spans="1:19" ht="11.25">
      <c r="A69" s="294" t="s">
        <v>168</v>
      </c>
      <c r="B69" s="295">
        <v>3939</v>
      </c>
      <c r="C69" s="296">
        <v>2727</v>
      </c>
      <c r="D69" s="297">
        <v>44.44444444444444</v>
      </c>
      <c r="E69" s="295">
        <v>3939</v>
      </c>
      <c r="F69" s="296">
        <v>2727</v>
      </c>
      <c r="G69" s="297">
        <v>44.44444444444444</v>
      </c>
      <c r="H69" s="295"/>
      <c r="I69" s="296"/>
      <c r="J69" s="297"/>
      <c r="K69" s="295"/>
      <c r="L69" s="296"/>
      <c r="M69" s="297"/>
      <c r="N69" s="295"/>
      <c r="O69" s="296"/>
      <c r="P69" s="297"/>
      <c r="Q69" s="295"/>
      <c r="R69" s="296"/>
      <c r="S69" s="297"/>
    </row>
    <row r="70" spans="1:19" ht="11.25">
      <c r="A70" s="294" t="s">
        <v>169</v>
      </c>
      <c r="B70" s="295">
        <v>20559</v>
      </c>
      <c r="C70" s="296">
        <v>19372</v>
      </c>
      <c r="D70" s="297">
        <v>6.127400371670452</v>
      </c>
      <c r="E70" s="295">
        <v>20559</v>
      </c>
      <c r="F70" s="296">
        <v>19372</v>
      </c>
      <c r="G70" s="297">
        <v>6.127400371670452</v>
      </c>
      <c r="H70" s="295"/>
      <c r="I70" s="296"/>
      <c r="J70" s="297"/>
      <c r="K70" s="295"/>
      <c r="L70" s="296"/>
      <c r="M70" s="297"/>
      <c r="N70" s="295"/>
      <c r="O70" s="296"/>
      <c r="P70" s="297"/>
      <c r="Q70" s="295"/>
      <c r="R70" s="296"/>
      <c r="S70" s="297"/>
    </row>
    <row r="71" spans="1:19" ht="11.25">
      <c r="A71" s="294"/>
      <c r="B71" s="294"/>
      <c r="C71" s="318"/>
      <c r="D71" s="321"/>
      <c r="E71" s="294"/>
      <c r="F71" s="318"/>
      <c r="G71" s="321"/>
      <c r="H71" s="294"/>
      <c r="I71" s="318"/>
      <c r="J71" s="321"/>
      <c r="K71" s="294"/>
      <c r="L71" s="318"/>
      <c r="M71" s="321"/>
      <c r="N71" s="294"/>
      <c r="O71" s="318"/>
      <c r="P71" s="321"/>
      <c r="Q71" s="294"/>
      <c r="R71" s="318"/>
      <c r="S71" s="321"/>
    </row>
    <row r="72" spans="1:19" ht="11.25">
      <c r="A72" s="293" t="s">
        <v>170</v>
      </c>
      <c r="B72" s="82">
        <v>22564</v>
      </c>
      <c r="C72" s="83">
        <v>21652</v>
      </c>
      <c r="D72" s="284">
        <v>4.212082024755219</v>
      </c>
      <c r="E72" s="82">
        <v>22564</v>
      </c>
      <c r="F72" s="83">
        <v>21652</v>
      </c>
      <c r="G72" s="284">
        <v>4.212082024755219</v>
      </c>
      <c r="H72" s="82"/>
      <c r="I72" s="83"/>
      <c r="J72" s="284"/>
      <c r="K72" s="82"/>
      <c r="L72" s="83"/>
      <c r="M72" s="284"/>
      <c r="N72" s="82"/>
      <c r="O72" s="83"/>
      <c r="P72" s="284"/>
      <c r="Q72" s="82"/>
      <c r="R72" s="83"/>
      <c r="S72" s="284"/>
    </row>
    <row r="73" spans="1:19" ht="11.25">
      <c r="A73" s="294" t="s">
        <v>171</v>
      </c>
      <c r="B73" s="295">
        <v>1312</v>
      </c>
      <c r="C73" s="296">
        <v>820</v>
      </c>
      <c r="D73" s="297">
        <v>60</v>
      </c>
      <c r="E73" s="295">
        <v>1312</v>
      </c>
      <c r="F73" s="296">
        <v>820</v>
      </c>
      <c r="G73" s="297">
        <v>60</v>
      </c>
      <c r="H73" s="295"/>
      <c r="I73" s="296"/>
      <c r="J73" s="297"/>
      <c r="K73" s="295"/>
      <c r="L73" s="296"/>
      <c r="M73" s="297"/>
      <c r="N73" s="295"/>
      <c r="O73" s="296"/>
      <c r="P73" s="297"/>
      <c r="Q73" s="295"/>
      <c r="R73" s="296"/>
      <c r="S73" s="297"/>
    </row>
    <row r="74" spans="1:19" ht="11.25">
      <c r="A74" s="322" t="s">
        <v>172</v>
      </c>
      <c r="B74" s="295">
        <v>614</v>
      </c>
      <c r="C74" s="296">
        <v>488</v>
      </c>
      <c r="D74" s="297">
        <v>25.81967213114754</v>
      </c>
      <c r="E74" s="295">
        <v>614</v>
      </c>
      <c r="F74" s="296">
        <v>488</v>
      </c>
      <c r="G74" s="297">
        <v>25.81967213114754</v>
      </c>
      <c r="H74" s="295"/>
      <c r="I74" s="296"/>
      <c r="J74" s="297"/>
      <c r="K74" s="295"/>
      <c r="L74" s="296"/>
      <c r="M74" s="297"/>
      <c r="N74" s="295"/>
      <c r="O74" s="296"/>
      <c r="P74" s="297"/>
      <c r="Q74" s="295"/>
      <c r="R74" s="296"/>
      <c r="S74" s="297"/>
    </row>
    <row r="75" spans="1:19" ht="11.25">
      <c r="A75" s="323" t="s">
        <v>173</v>
      </c>
      <c r="B75" s="295">
        <v>10320</v>
      </c>
      <c r="C75" s="296">
        <v>10440</v>
      </c>
      <c r="D75" s="297">
        <v>-1.1494252873563218</v>
      </c>
      <c r="E75" s="295">
        <v>10320</v>
      </c>
      <c r="F75" s="296">
        <v>10440</v>
      </c>
      <c r="G75" s="297">
        <v>-1.1494252873563218</v>
      </c>
      <c r="H75" s="295"/>
      <c r="I75" s="296"/>
      <c r="J75" s="297"/>
      <c r="K75" s="295"/>
      <c r="L75" s="296"/>
      <c r="M75" s="297"/>
      <c r="N75" s="295"/>
      <c r="O75" s="296"/>
      <c r="P75" s="297"/>
      <c r="Q75" s="295"/>
      <c r="R75" s="296"/>
      <c r="S75" s="297"/>
    </row>
    <row r="76" spans="1:19" ht="11.25">
      <c r="A76" s="323" t="s">
        <v>174</v>
      </c>
      <c r="B76" s="295">
        <v>1860</v>
      </c>
      <c r="C76" s="296">
        <v>2015</v>
      </c>
      <c r="D76" s="297">
        <v>-7.6923076923076925</v>
      </c>
      <c r="E76" s="295">
        <v>1860</v>
      </c>
      <c r="F76" s="296">
        <v>2015</v>
      </c>
      <c r="G76" s="297">
        <v>-7.6923076923076925</v>
      </c>
      <c r="H76" s="295"/>
      <c r="I76" s="296"/>
      <c r="J76" s="297"/>
      <c r="K76" s="295"/>
      <c r="L76" s="296"/>
      <c r="M76" s="297"/>
      <c r="N76" s="295"/>
      <c r="O76" s="296"/>
      <c r="P76" s="297"/>
      <c r="Q76" s="295"/>
      <c r="R76" s="296"/>
      <c r="S76" s="297"/>
    </row>
    <row r="77" spans="1:19" ht="11.25">
      <c r="A77" s="294" t="s">
        <v>175</v>
      </c>
      <c r="B77" s="295">
        <v>4752</v>
      </c>
      <c r="C77" s="296">
        <v>3432</v>
      </c>
      <c r="D77" s="297">
        <v>38.46153846153847</v>
      </c>
      <c r="E77" s="295">
        <v>4752</v>
      </c>
      <c r="F77" s="296">
        <v>3432</v>
      </c>
      <c r="G77" s="297">
        <v>38.46153846153847</v>
      </c>
      <c r="H77" s="295"/>
      <c r="I77" s="296"/>
      <c r="J77" s="297"/>
      <c r="K77" s="295"/>
      <c r="L77" s="296"/>
      <c r="M77" s="297"/>
      <c r="N77" s="295"/>
      <c r="O77" s="296"/>
      <c r="P77" s="297"/>
      <c r="Q77" s="295"/>
      <c r="R77" s="296"/>
      <c r="S77" s="297"/>
    </row>
    <row r="78" spans="1:19" ht="11.25">
      <c r="A78" s="294" t="s">
        <v>176</v>
      </c>
      <c r="B78" s="295">
        <v>164</v>
      </c>
      <c r="C78" s="296">
        <v>656</v>
      </c>
      <c r="D78" s="297">
        <v>-75</v>
      </c>
      <c r="E78" s="295">
        <v>164</v>
      </c>
      <c r="F78" s="296">
        <v>656</v>
      </c>
      <c r="G78" s="297">
        <v>-75</v>
      </c>
      <c r="H78" s="295"/>
      <c r="I78" s="296"/>
      <c r="J78" s="297"/>
      <c r="K78" s="295"/>
      <c r="L78" s="296"/>
      <c r="M78" s="297"/>
      <c r="N78" s="295"/>
      <c r="O78" s="296"/>
      <c r="P78" s="297"/>
      <c r="Q78" s="295"/>
      <c r="R78" s="296"/>
      <c r="S78" s="297"/>
    </row>
    <row r="79" spans="1:19" ht="11.25">
      <c r="A79" s="294" t="s">
        <v>177</v>
      </c>
      <c r="B79" s="295">
        <v>2072</v>
      </c>
      <c r="C79" s="296">
        <v>2331</v>
      </c>
      <c r="D79" s="297">
        <v>-11.11111111111111</v>
      </c>
      <c r="E79" s="295">
        <v>2072</v>
      </c>
      <c r="F79" s="296">
        <v>2331</v>
      </c>
      <c r="G79" s="297">
        <v>-11.11111111111111</v>
      </c>
      <c r="H79" s="295"/>
      <c r="I79" s="296"/>
      <c r="J79" s="297"/>
      <c r="K79" s="295"/>
      <c r="L79" s="296"/>
      <c r="M79" s="297"/>
      <c r="N79" s="295"/>
      <c r="O79" s="296"/>
      <c r="P79" s="297"/>
      <c r="Q79" s="295"/>
      <c r="R79" s="296"/>
      <c r="S79" s="297"/>
    </row>
    <row r="80" spans="1:19" ht="12" thickBot="1">
      <c r="A80" s="324" t="s">
        <v>178</v>
      </c>
      <c r="B80" s="305">
        <v>1470</v>
      </c>
      <c r="C80" s="306">
        <v>1470</v>
      </c>
      <c r="D80" s="307">
        <v>0</v>
      </c>
      <c r="E80" s="305">
        <v>1470</v>
      </c>
      <c r="F80" s="306">
        <v>1470</v>
      </c>
      <c r="G80" s="307">
        <v>0</v>
      </c>
      <c r="H80" s="305"/>
      <c r="I80" s="306"/>
      <c r="J80" s="307"/>
      <c r="K80" s="305"/>
      <c r="L80" s="306"/>
      <c r="M80" s="307"/>
      <c r="N80" s="305"/>
      <c r="O80" s="306"/>
      <c r="P80" s="307"/>
      <c r="Q80" s="305"/>
      <c r="R80" s="306"/>
      <c r="S80" s="307"/>
    </row>
    <row r="81" spans="1:19" s="328" customFormat="1" ht="12.75">
      <c r="A81" s="84" t="s">
        <v>146</v>
      </c>
      <c r="B81" s="96"/>
      <c r="C81" s="96"/>
      <c r="D81" s="97"/>
      <c r="E81" s="87"/>
      <c r="F81" s="87"/>
      <c r="G81" s="98"/>
      <c r="H81" s="98"/>
      <c r="I81" s="98"/>
      <c r="J81" s="98"/>
      <c r="K81" s="87"/>
      <c r="L81" s="87"/>
      <c r="M81" s="98"/>
      <c r="N81" s="98"/>
      <c r="O81" s="98"/>
      <c r="P81" s="98"/>
      <c r="Q81" s="98"/>
      <c r="R81" s="98"/>
      <c r="S81" s="98"/>
    </row>
    <row r="82" spans="1:19" s="328" customFormat="1" ht="12.75">
      <c r="A82" s="84"/>
      <c r="B82" s="96"/>
      <c r="C82" s="96"/>
      <c r="D82" s="97"/>
      <c r="E82" s="87"/>
      <c r="F82" s="87"/>
      <c r="G82" s="98"/>
      <c r="H82" s="98"/>
      <c r="I82" s="98"/>
      <c r="J82" s="98"/>
      <c r="K82" s="87"/>
      <c r="L82" s="87"/>
      <c r="M82" s="98"/>
      <c r="N82" s="98"/>
      <c r="O82" s="98"/>
      <c r="P82" s="98"/>
      <c r="Q82" s="98"/>
      <c r="R82" s="98"/>
      <c r="S82" s="98"/>
    </row>
    <row r="83" spans="1:19" s="328" customFormat="1" ht="12.75">
      <c r="A83" s="366" t="s">
        <v>147</v>
      </c>
      <c r="B83" s="366"/>
      <c r="C83" s="366"/>
      <c r="D83" s="366"/>
      <c r="E83" s="366"/>
      <c r="F83" s="366"/>
      <c r="G83" s="366"/>
      <c r="H83" s="366"/>
      <c r="I83" s="366"/>
      <c r="J83" s="366"/>
      <c r="K83" s="366"/>
      <c r="L83" s="366"/>
      <c r="M83" s="366"/>
      <c r="N83" s="366"/>
      <c r="O83" s="366"/>
      <c r="P83" s="366"/>
      <c r="Q83" s="366"/>
      <c r="R83" s="366"/>
      <c r="S83" s="366"/>
    </row>
    <row r="84" spans="1:19" s="328" customFormat="1" ht="13.5" thickBot="1">
      <c r="A84" s="96"/>
      <c r="B84" s="85"/>
      <c r="C84" s="85"/>
      <c r="D84" s="99"/>
      <c r="E84" s="85"/>
      <c r="F84" s="100"/>
      <c r="G84" s="101"/>
      <c r="H84" s="100"/>
      <c r="I84" s="100"/>
      <c r="J84" s="101"/>
      <c r="K84" s="85"/>
      <c r="L84" s="85"/>
      <c r="M84" s="99"/>
      <c r="N84" s="85"/>
      <c r="O84" s="85"/>
      <c r="P84" s="99"/>
      <c r="Q84" s="85"/>
      <c r="R84" s="85"/>
      <c r="S84" s="98"/>
    </row>
    <row r="85" spans="1:19" s="328" customFormat="1" ht="12.75">
      <c r="A85" s="358" t="s">
        <v>179</v>
      </c>
      <c r="B85" s="360" t="s">
        <v>111</v>
      </c>
      <c r="C85" s="361"/>
      <c r="D85" s="362"/>
      <c r="E85" s="360" t="s">
        <v>112</v>
      </c>
      <c r="F85" s="361"/>
      <c r="G85" s="362"/>
      <c r="H85" s="360" t="s">
        <v>113</v>
      </c>
      <c r="I85" s="361"/>
      <c r="J85" s="362"/>
      <c r="K85" s="360" t="s">
        <v>114</v>
      </c>
      <c r="L85" s="361"/>
      <c r="M85" s="362"/>
      <c r="N85" s="360" t="s">
        <v>115</v>
      </c>
      <c r="O85" s="361"/>
      <c r="P85" s="362"/>
      <c r="Q85" s="360" t="s">
        <v>116</v>
      </c>
      <c r="R85" s="361"/>
      <c r="S85" s="362"/>
    </row>
    <row r="86" spans="1:19" s="328" customFormat="1" ht="13.5" thickBot="1">
      <c r="A86" s="359"/>
      <c r="B86" s="102">
        <v>2014</v>
      </c>
      <c r="C86" s="103">
        <v>2013</v>
      </c>
      <c r="D86" s="104" t="s">
        <v>117</v>
      </c>
      <c r="E86" s="102">
        <v>2014</v>
      </c>
      <c r="F86" s="103">
        <v>2013</v>
      </c>
      <c r="G86" s="104" t="s">
        <v>117</v>
      </c>
      <c r="H86" s="102">
        <v>2014</v>
      </c>
      <c r="I86" s="103">
        <v>2013</v>
      </c>
      <c r="J86" s="104" t="s">
        <v>117</v>
      </c>
      <c r="K86" s="102">
        <v>2014</v>
      </c>
      <c r="L86" s="103">
        <v>2013</v>
      </c>
      <c r="M86" s="104" t="s">
        <v>117</v>
      </c>
      <c r="N86" s="102">
        <v>2014</v>
      </c>
      <c r="O86" s="103">
        <v>2013</v>
      </c>
      <c r="P86" s="104" t="s">
        <v>117</v>
      </c>
      <c r="Q86" s="102">
        <v>2014</v>
      </c>
      <c r="R86" s="103">
        <v>2013</v>
      </c>
      <c r="S86" s="104" t="s">
        <v>117</v>
      </c>
    </row>
    <row r="87" spans="1:19" s="326" customFormat="1" ht="12" thickBot="1">
      <c r="A87" s="281" t="s">
        <v>118</v>
      </c>
      <c r="B87" s="282">
        <v>10257947.333333334</v>
      </c>
      <c r="C87" s="283">
        <v>9994292</v>
      </c>
      <c r="D87" s="284">
        <v>2.6380591374890185</v>
      </c>
      <c r="E87" s="282">
        <v>7226232.333333333</v>
      </c>
      <c r="F87" s="283">
        <v>7171231</v>
      </c>
      <c r="G87" s="284">
        <v>0.7669719931394348</v>
      </c>
      <c r="H87" s="282">
        <v>1775654</v>
      </c>
      <c r="I87" s="283">
        <v>1671817</v>
      </c>
      <c r="J87" s="284">
        <v>6.2110266853369716</v>
      </c>
      <c r="K87" s="282">
        <v>619789</v>
      </c>
      <c r="L87" s="283">
        <v>559331</v>
      </c>
      <c r="M87" s="284">
        <v>10.808984304463726</v>
      </c>
      <c r="N87" s="282">
        <v>42052</v>
      </c>
      <c r="O87" s="283">
        <v>44122</v>
      </c>
      <c r="P87" s="284">
        <v>-4.691537101672635</v>
      </c>
      <c r="Q87" s="282">
        <v>594220</v>
      </c>
      <c r="R87" s="283">
        <v>547791</v>
      </c>
      <c r="S87" s="284">
        <v>8.475677767615752</v>
      </c>
    </row>
    <row r="88" spans="1:19" s="326" customFormat="1" ht="11.25">
      <c r="A88" s="281" t="s">
        <v>119</v>
      </c>
      <c r="B88" s="282">
        <v>10152374</v>
      </c>
      <c r="C88" s="283">
        <v>9815363</v>
      </c>
      <c r="D88" s="284">
        <v>3.4335052101486214</v>
      </c>
      <c r="E88" s="285">
        <v>7120659</v>
      </c>
      <c r="F88" s="286">
        <v>6992302</v>
      </c>
      <c r="G88" s="284">
        <v>1.8356901632681197</v>
      </c>
      <c r="H88" s="285">
        <v>1775654</v>
      </c>
      <c r="I88" s="286">
        <v>1671817</v>
      </c>
      <c r="J88" s="284">
        <v>6.2110266853369716</v>
      </c>
      <c r="K88" s="285">
        <v>619789</v>
      </c>
      <c r="L88" s="286">
        <v>559331</v>
      </c>
      <c r="M88" s="284">
        <v>10.808984304463726</v>
      </c>
      <c r="N88" s="285">
        <v>42052</v>
      </c>
      <c r="O88" s="286">
        <v>44122</v>
      </c>
      <c r="P88" s="284">
        <v>-4.691537101672635</v>
      </c>
      <c r="Q88" s="285">
        <v>594220</v>
      </c>
      <c r="R88" s="286">
        <v>547791</v>
      </c>
      <c r="S88" s="284">
        <v>8.475677767615752</v>
      </c>
    </row>
    <row r="89" spans="1:19" s="326" customFormat="1" ht="11.25">
      <c r="A89" s="281" t="s">
        <v>120</v>
      </c>
      <c r="B89" s="82">
        <v>105573.33333333334</v>
      </c>
      <c r="C89" s="83">
        <v>178929</v>
      </c>
      <c r="D89" s="284">
        <v>-40.9970807787819</v>
      </c>
      <c r="E89" s="82">
        <v>105573.33333333334</v>
      </c>
      <c r="F89" s="83">
        <v>178929</v>
      </c>
      <c r="G89" s="284">
        <v>-40.9970807787819</v>
      </c>
      <c r="H89" s="285"/>
      <c r="I89" s="283"/>
      <c r="J89" s="284"/>
      <c r="K89" s="285"/>
      <c r="L89" s="283"/>
      <c r="M89" s="284"/>
      <c r="N89" s="285"/>
      <c r="O89" s="283"/>
      <c r="P89" s="284"/>
      <c r="Q89" s="285"/>
      <c r="R89" s="283"/>
      <c r="S89" s="284"/>
    </row>
    <row r="90" spans="1:19" s="326" customFormat="1" ht="11.25">
      <c r="A90" s="287"/>
      <c r="B90" s="82"/>
      <c r="C90" s="83"/>
      <c r="D90" s="284"/>
      <c r="E90" s="82"/>
      <c r="F90" s="83"/>
      <c r="G90" s="288"/>
      <c r="H90" s="289"/>
      <c r="I90" s="290"/>
      <c r="J90" s="288"/>
      <c r="K90" s="289"/>
      <c r="L90" s="290"/>
      <c r="M90" s="288"/>
      <c r="N90" s="289"/>
      <c r="O90" s="290"/>
      <c r="P90" s="288"/>
      <c r="Q90" s="289"/>
      <c r="R90" s="290"/>
      <c r="S90" s="288"/>
    </row>
    <row r="91" spans="1:19" s="326" customFormat="1" ht="11.25">
      <c r="A91" s="281" t="s">
        <v>121</v>
      </c>
      <c r="B91" s="82">
        <v>6929825.166666667</v>
      </c>
      <c r="C91" s="83">
        <v>6698833</v>
      </c>
      <c r="D91" s="284">
        <v>3.4482448908140713</v>
      </c>
      <c r="E91" s="82">
        <v>4105729.1666666665</v>
      </c>
      <c r="F91" s="83">
        <v>4058798</v>
      </c>
      <c r="G91" s="284">
        <v>1.1562823936216218</v>
      </c>
      <c r="H91" s="82">
        <v>1624692</v>
      </c>
      <c r="I91" s="83">
        <v>1524246</v>
      </c>
      <c r="J91" s="284">
        <v>6.58988116091497</v>
      </c>
      <c r="K91" s="82">
        <v>589406</v>
      </c>
      <c r="L91" s="83">
        <v>538388</v>
      </c>
      <c r="M91" s="284">
        <v>9.47606558838607</v>
      </c>
      <c r="N91" s="82">
        <v>42052</v>
      </c>
      <c r="O91" s="83">
        <v>44122</v>
      </c>
      <c r="P91" s="284">
        <v>-4.691537101672635</v>
      </c>
      <c r="Q91" s="82">
        <v>567946</v>
      </c>
      <c r="R91" s="83">
        <v>533279</v>
      </c>
      <c r="S91" s="284">
        <v>6.500724761335061</v>
      </c>
    </row>
    <row r="92" spans="1:19" s="326" customFormat="1" ht="11.25">
      <c r="A92" s="281" t="s">
        <v>119</v>
      </c>
      <c r="B92" s="82">
        <v>6851146</v>
      </c>
      <c r="C92" s="83">
        <v>6584313</v>
      </c>
      <c r="D92" s="284">
        <v>4.052556432235224</v>
      </c>
      <c r="E92" s="291">
        <v>4027050</v>
      </c>
      <c r="F92" s="83">
        <v>3944278</v>
      </c>
      <c r="G92" s="284">
        <v>2.0985336226300477</v>
      </c>
      <c r="H92" s="291">
        <v>1624692</v>
      </c>
      <c r="I92" s="83">
        <v>1524246</v>
      </c>
      <c r="J92" s="284">
        <v>6.58988116091497</v>
      </c>
      <c r="K92" s="291">
        <v>589406</v>
      </c>
      <c r="L92" s="83">
        <v>538388</v>
      </c>
      <c r="M92" s="284">
        <v>9.47606558838607</v>
      </c>
      <c r="N92" s="291">
        <v>42052</v>
      </c>
      <c r="O92" s="83">
        <v>44122</v>
      </c>
      <c r="P92" s="284">
        <v>-4.691537101672635</v>
      </c>
      <c r="Q92" s="291">
        <v>567946</v>
      </c>
      <c r="R92" s="83">
        <v>533279</v>
      </c>
      <c r="S92" s="284">
        <v>6.500724761335061</v>
      </c>
    </row>
    <row r="93" spans="1:19" s="326" customFormat="1" ht="11.25">
      <c r="A93" s="281" t="s">
        <v>120</v>
      </c>
      <c r="B93" s="82">
        <v>78679.16666666667</v>
      </c>
      <c r="C93" s="83">
        <v>114520</v>
      </c>
      <c r="D93" s="284">
        <v>-31.296571195715444</v>
      </c>
      <c r="E93" s="291">
        <v>78679.16666666667</v>
      </c>
      <c r="F93" s="291">
        <v>114520</v>
      </c>
      <c r="G93" s="284">
        <v>-31.296571195715444</v>
      </c>
      <c r="H93" s="291"/>
      <c r="I93" s="83"/>
      <c r="J93" s="284"/>
      <c r="K93" s="291"/>
      <c r="L93" s="83"/>
      <c r="M93" s="284"/>
      <c r="N93" s="291"/>
      <c r="O93" s="83"/>
      <c r="P93" s="284"/>
      <c r="Q93" s="291"/>
      <c r="R93" s="83"/>
      <c r="S93" s="284"/>
    </row>
    <row r="94" spans="1:19" s="326" customFormat="1" ht="11.25">
      <c r="A94" s="292"/>
      <c r="B94" s="82"/>
      <c r="C94" s="83"/>
      <c r="D94" s="284"/>
      <c r="E94" s="291"/>
      <c r="F94" s="83"/>
      <c r="G94" s="284"/>
      <c r="H94" s="291"/>
      <c r="I94" s="83"/>
      <c r="J94" s="284"/>
      <c r="K94" s="291"/>
      <c r="L94" s="83"/>
      <c r="M94" s="284"/>
      <c r="N94" s="291"/>
      <c r="O94" s="83"/>
      <c r="P94" s="284"/>
      <c r="Q94" s="291"/>
      <c r="R94" s="83"/>
      <c r="S94" s="284"/>
    </row>
    <row r="95" spans="1:19" s="326" customFormat="1" ht="11.25">
      <c r="A95" s="293" t="s">
        <v>122</v>
      </c>
      <c r="B95" s="82">
        <v>6078003</v>
      </c>
      <c r="C95" s="83">
        <v>5824384</v>
      </c>
      <c r="D95" s="284">
        <v>4.354434735072413</v>
      </c>
      <c r="E95" s="291">
        <v>3356097</v>
      </c>
      <c r="F95" s="83">
        <v>3257047</v>
      </c>
      <c r="G95" s="284">
        <v>3.0410982709184116</v>
      </c>
      <c r="H95" s="291">
        <v>1522502</v>
      </c>
      <c r="I95" s="83">
        <v>1451548</v>
      </c>
      <c r="J95" s="284">
        <v>4.8881607773218665</v>
      </c>
      <c r="K95" s="291">
        <v>589406</v>
      </c>
      <c r="L95" s="83">
        <v>538388</v>
      </c>
      <c r="M95" s="284">
        <v>9.47606558838607</v>
      </c>
      <c r="N95" s="291">
        <v>42052</v>
      </c>
      <c r="O95" s="83">
        <v>44122</v>
      </c>
      <c r="P95" s="284">
        <v>-4.691537101672635</v>
      </c>
      <c r="Q95" s="291">
        <v>567946</v>
      </c>
      <c r="R95" s="83">
        <v>533279</v>
      </c>
      <c r="S95" s="284">
        <v>6.500724761335061</v>
      </c>
    </row>
    <row r="96" spans="1:19" s="326" customFormat="1" ht="11.25">
      <c r="A96" s="294" t="s">
        <v>123</v>
      </c>
      <c r="B96" s="295">
        <v>53211</v>
      </c>
      <c r="C96" s="296">
        <v>59032</v>
      </c>
      <c r="D96" s="297">
        <v>-9.86075348963274</v>
      </c>
      <c r="E96" s="298">
        <v>41316</v>
      </c>
      <c r="F96" s="299">
        <v>47728</v>
      </c>
      <c r="G96" s="297">
        <v>-13.434461951055985</v>
      </c>
      <c r="H96" s="298">
        <v>8393</v>
      </c>
      <c r="I96" s="299">
        <v>8478</v>
      </c>
      <c r="J96" s="297">
        <v>-1.0025949516395376</v>
      </c>
      <c r="K96" s="298">
        <v>3502</v>
      </c>
      <c r="L96" s="299">
        <v>2826</v>
      </c>
      <c r="M96" s="297">
        <v>23.920736022646853</v>
      </c>
      <c r="N96" s="298"/>
      <c r="O96" s="299"/>
      <c r="P96" s="300"/>
      <c r="Q96" s="298"/>
      <c r="R96" s="299"/>
      <c r="S96" s="300"/>
    </row>
    <row r="97" spans="1:19" s="326" customFormat="1" ht="11.25">
      <c r="A97" s="294" t="s">
        <v>124</v>
      </c>
      <c r="B97" s="295">
        <v>54165</v>
      </c>
      <c r="C97" s="296">
        <v>97788</v>
      </c>
      <c r="D97" s="297">
        <v>-44.60976806970181</v>
      </c>
      <c r="E97" s="298">
        <v>37302</v>
      </c>
      <c r="F97" s="299">
        <v>67078</v>
      </c>
      <c r="G97" s="297">
        <v>-44.39011300277289</v>
      </c>
      <c r="H97" s="298">
        <v>16863</v>
      </c>
      <c r="I97" s="299">
        <v>30710</v>
      </c>
      <c r="J97" s="297">
        <v>-45.089547378704005</v>
      </c>
      <c r="K97" s="298"/>
      <c r="L97" s="299"/>
      <c r="M97" s="300"/>
      <c r="N97" s="298"/>
      <c r="O97" s="299"/>
      <c r="P97" s="300"/>
      <c r="Q97" s="298"/>
      <c r="R97" s="299"/>
      <c r="S97" s="300"/>
    </row>
    <row r="98" spans="1:19" s="326" customFormat="1" ht="11.25">
      <c r="A98" s="294" t="s">
        <v>180</v>
      </c>
      <c r="B98" s="295">
        <v>2954</v>
      </c>
      <c r="C98" s="296">
        <v>5798</v>
      </c>
      <c r="D98" s="297">
        <v>-49.051397033459814</v>
      </c>
      <c r="E98" s="298">
        <v>2954</v>
      </c>
      <c r="F98" s="299">
        <v>5798</v>
      </c>
      <c r="G98" s="297">
        <v>-49.051397033459814</v>
      </c>
      <c r="H98" s="298"/>
      <c r="I98" s="299"/>
      <c r="J98" s="297"/>
      <c r="K98" s="298"/>
      <c r="L98" s="299"/>
      <c r="M98" s="300"/>
      <c r="N98" s="298"/>
      <c r="O98" s="299"/>
      <c r="P98" s="300"/>
      <c r="Q98" s="298"/>
      <c r="R98" s="299"/>
      <c r="S98" s="300"/>
    </row>
    <row r="99" spans="1:19" s="326" customFormat="1" ht="11.25">
      <c r="A99" s="294" t="s">
        <v>125</v>
      </c>
      <c r="B99" s="295">
        <v>130471</v>
      </c>
      <c r="C99" s="296">
        <v>122230</v>
      </c>
      <c r="D99" s="297">
        <v>6.742207314080013</v>
      </c>
      <c r="E99" s="298">
        <v>78484</v>
      </c>
      <c r="F99" s="299">
        <v>78956</v>
      </c>
      <c r="G99" s="297">
        <v>-0.5978013070570951</v>
      </c>
      <c r="H99" s="298">
        <v>35243</v>
      </c>
      <c r="I99" s="299">
        <v>25946</v>
      </c>
      <c r="J99" s="297">
        <v>35.8321128497649</v>
      </c>
      <c r="K99" s="298">
        <v>8736</v>
      </c>
      <c r="L99" s="299">
        <v>8664</v>
      </c>
      <c r="M99" s="297">
        <v>0.8310249307479225</v>
      </c>
      <c r="N99" s="298"/>
      <c r="O99" s="299"/>
      <c r="P99" s="300"/>
      <c r="Q99" s="298">
        <v>8008</v>
      </c>
      <c r="R99" s="299">
        <v>8664</v>
      </c>
      <c r="S99" s="297">
        <v>-7.571560480147737</v>
      </c>
    </row>
    <row r="100" spans="1:19" s="326" customFormat="1" ht="11.25">
      <c r="A100" s="294" t="s">
        <v>181</v>
      </c>
      <c r="B100" s="295">
        <v>2280</v>
      </c>
      <c r="C100" s="296">
        <v>7359</v>
      </c>
      <c r="D100" s="297">
        <v>-69.01752955564615</v>
      </c>
      <c r="E100" s="298">
        <v>2280</v>
      </c>
      <c r="F100" s="299">
        <v>7359</v>
      </c>
      <c r="G100" s="297">
        <v>-69.01752955564615</v>
      </c>
      <c r="H100" s="298"/>
      <c r="I100" s="299"/>
      <c r="J100" s="297"/>
      <c r="K100" s="298"/>
      <c r="L100" s="299"/>
      <c r="M100" s="300"/>
      <c r="N100" s="298"/>
      <c r="O100" s="299"/>
      <c r="P100" s="300"/>
      <c r="Q100" s="298"/>
      <c r="R100" s="299"/>
      <c r="S100" s="300"/>
    </row>
    <row r="101" spans="1:19" s="326" customFormat="1" ht="11.25">
      <c r="A101" s="105" t="s">
        <v>182</v>
      </c>
      <c r="B101" s="295">
        <v>4560</v>
      </c>
      <c r="C101" s="296">
        <v>9366</v>
      </c>
      <c r="D101" s="297">
        <v>-51.31326073030109</v>
      </c>
      <c r="E101" s="298">
        <v>4560</v>
      </c>
      <c r="F101" s="299">
        <v>9366</v>
      </c>
      <c r="G101" s="297">
        <v>-51.31326073030109</v>
      </c>
      <c r="H101" s="298"/>
      <c r="I101" s="299"/>
      <c r="J101" s="297"/>
      <c r="K101" s="298"/>
      <c r="L101" s="299"/>
      <c r="M101" s="300"/>
      <c r="N101" s="298"/>
      <c r="O101" s="299"/>
      <c r="P101" s="300"/>
      <c r="Q101" s="298"/>
      <c r="R101" s="299"/>
      <c r="S101" s="300"/>
    </row>
    <row r="102" spans="1:19" s="326" customFormat="1" ht="11.25">
      <c r="A102" s="294" t="s">
        <v>126</v>
      </c>
      <c r="B102" s="295">
        <v>271733</v>
      </c>
      <c r="C102" s="296">
        <v>254775</v>
      </c>
      <c r="D102" s="297">
        <v>6.656069080561279</v>
      </c>
      <c r="E102" s="298">
        <v>271733</v>
      </c>
      <c r="F102" s="299">
        <v>254775</v>
      </c>
      <c r="G102" s="297">
        <v>6.656069080561279</v>
      </c>
      <c r="H102" s="298"/>
      <c r="I102" s="299"/>
      <c r="J102" s="297"/>
      <c r="K102" s="298"/>
      <c r="L102" s="299"/>
      <c r="M102" s="300"/>
      <c r="N102" s="298"/>
      <c r="O102" s="299"/>
      <c r="P102" s="300"/>
      <c r="Q102" s="298"/>
      <c r="R102" s="299"/>
      <c r="S102" s="300"/>
    </row>
    <row r="103" spans="1:19" s="326" customFormat="1" ht="11.25">
      <c r="A103" s="301" t="s">
        <v>127</v>
      </c>
      <c r="B103" s="295">
        <v>2235364</v>
      </c>
      <c r="C103" s="296">
        <v>2046282</v>
      </c>
      <c r="D103" s="297">
        <v>9.240270891304327</v>
      </c>
      <c r="E103" s="298">
        <v>1184516</v>
      </c>
      <c r="F103" s="299">
        <v>1067439</v>
      </c>
      <c r="G103" s="297">
        <v>10.968027212796235</v>
      </c>
      <c r="H103" s="298">
        <v>532165</v>
      </c>
      <c r="I103" s="299">
        <v>482974</v>
      </c>
      <c r="J103" s="297">
        <v>10.185020311652387</v>
      </c>
      <c r="K103" s="298">
        <v>227425</v>
      </c>
      <c r="L103" s="299">
        <v>211496</v>
      </c>
      <c r="M103" s="297">
        <v>7.531584521693081</v>
      </c>
      <c r="N103" s="298">
        <v>42052</v>
      </c>
      <c r="O103" s="299">
        <v>42582</v>
      </c>
      <c r="P103" s="297">
        <v>-1.2446573669625662</v>
      </c>
      <c r="Q103" s="298">
        <v>249206</v>
      </c>
      <c r="R103" s="299">
        <v>241791</v>
      </c>
      <c r="S103" s="297">
        <v>3.066698098771253</v>
      </c>
    </row>
    <row r="104" spans="1:19" s="326" customFormat="1" ht="11.25">
      <c r="A104" s="301" t="s">
        <v>128</v>
      </c>
      <c r="B104" s="295">
        <v>338189</v>
      </c>
      <c r="C104" s="296">
        <v>320077</v>
      </c>
      <c r="D104" s="297">
        <v>5.658638390137373</v>
      </c>
      <c r="E104" s="298">
        <v>126654</v>
      </c>
      <c r="F104" s="299">
        <v>110510</v>
      </c>
      <c r="G104" s="297">
        <v>14.608632702922813</v>
      </c>
      <c r="H104" s="298">
        <v>137216</v>
      </c>
      <c r="I104" s="299">
        <v>138446</v>
      </c>
      <c r="J104" s="297">
        <v>-0.8884330352628462</v>
      </c>
      <c r="K104" s="298">
        <v>42865</v>
      </c>
      <c r="L104" s="299">
        <v>37994</v>
      </c>
      <c r="M104" s="297">
        <v>12.820445333473707</v>
      </c>
      <c r="N104" s="302"/>
      <c r="O104" s="296"/>
      <c r="P104" s="300"/>
      <c r="Q104" s="298">
        <v>31454</v>
      </c>
      <c r="R104" s="299">
        <v>33127</v>
      </c>
      <c r="S104" s="297">
        <v>-5.050261116309959</v>
      </c>
    </row>
    <row r="105" spans="1:19" s="326" customFormat="1" ht="11.25">
      <c r="A105" s="294" t="s">
        <v>129</v>
      </c>
      <c r="B105" s="295">
        <v>444276</v>
      </c>
      <c r="C105" s="296">
        <v>433161</v>
      </c>
      <c r="D105" s="297">
        <v>2.566020486608905</v>
      </c>
      <c r="E105" s="298">
        <v>232426</v>
      </c>
      <c r="F105" s="299">
        <v>227624</v>
      </c>
      <c r="G105" s="297">
        <v>2.109619372298176</v>
      </c>
      <c r="H105" s="298">
        <v>98420</v>
      </c>
      <c r="I105" s="299">
        <v>91553</v>
      </c>
      <c r="J105" s="297">
        <v>7.500573438336263</v>
      </c>
      <c r="K105" s="298">
        <v>55100</v>
      </c>
      <c r="L105" s="299">
        <v>56247</v>
      </c>
      <c r="M105" s="297">
        <v>-2.0392198695041515</v>
      </c>
      <c r="N105" s="298"/>
      <c r="O105" s="299"/>
      <c r="P105" s="300"/>
      <c r="Q105" s="298">
        <v>58330</v>
      </c>
      <c r="R105" s="299">
        <v>57737</v>
      </c>
      <c r="S105" s="297">
        <v>1.0270710289762197</v>
      </c>
    </row>
    <row r="106" spans="1:19" s="326" customFormat="1" ht="11.25">
      <c r="A106" s="294" t="s">
        <v>183</v>
      </c>
      <c r="B106" s="295">
        <v>4560</v>
      </c>
      <c r="C106" s="296">
        <v>16279</v>
      </c>
      <c r="D106" s="297">
        <v>-71.98845137907733</v>
      </c>
      <c r="E106" s="298">
        <v>4560</v>
      </c>
      <c r="F106" s="299">
        <v>16279</v>
      </c>
      <c r="G106" s="297">
        <v>-71.98845137907733</v>
      </c>
      <c r="H106" s="298"/>
      <c r="I106" s="299"/>
      <c r="J106" s="297"/>
      <c r="K106" s="298"/>
      <c r="L106" s="299"/>
      <c r="M106" s="297"/>
      <c r="N106" s="298"/>
      <c r="O106" s="299"/>
      <c r="P106" s="300"/>
      <c r="Q106" s="298"/>
      <c r="R106" s="299"/>
      <c r="S106" s="297"/>
    </row>
    <row r="107" spans="1:19" s="326" customFormat="1" ht="11.25">
      <c r="A107" s="301" t="s">
        <v>130</v>
      </c>
      <c r="B107" s="295">
        <v>276507</v>
      </c>
      <c r="C107" s="296">
        <v>254640</v>
      </c>
      <c r="D107" s="297">
        <v>8.58741753063148</v>
      </c>
      <c r="E107" s="298">
        <v>154198</v>
      </c>
      <c r="F107" s="299">
        <v>147051</v>
      </c>
      <c r="G107" s="297">
        <v>4.860218563627585</v>
      </c>
      <c r="H107" s="298">
        <v>87179</v>
      </c>
      <c r="I107" s="299">
        <v>83411</v>
      </c>
      <c r="J107" s="297">
        <v>4.517389792713191</v>
      </c>
      <c r="K107" s="298">
        <v>21683</v>
      </c>
      <c r="L107" s="299">
        <v>13031</v>
      </c>
      <c r="M107" s="297">
        <v>66.39551837924948</v>
      </c>
      <c r="N107" s="298"/>
      <c r="O107" s="299"/>
      <c r="P107" s="300"/>
      <c r="Q107" s="298">
        <v>13447</v>
      </c>
      <c r="R107" s="299">
        <v>11147</v>
      </c>
      <c r="S107" s="297">
        <v>20.633354265721717</v>
      </c>
    </row>
    <row r="108" spans="1:19" s="326" customFormat="1" ht="11.25">
      <c r="A108" s="301" t="s">
        <v>131</v>
      </c>
      <c r="B108" s="295">
        <v>140210</v>
      </c>
      <c r="C108" s="296">
        <v>138556</v>
      </c>
      <c r="D108" s="297">
        <v>1.1937411588094344</v>
      </c>
      <c r="E108" s="298">
        <v>86506</v>
      </c>
      <c r="F108" s="299">
        <v>86118</v>
      </c>
      <c r="G108" s="297">
        <v>0.4505446015931629</v>
      </c>
      <c r="H108" s="298">
        <v>53704</v>
      </c>
      <c r="I108" s="299">
        <v>52438</v>
      </c>
      <c r="J108" s="297">
        <v>2.414279720813151</v>
      </c>
      <c r="K108" s="298"/>
      <c r="L108" s="299"/>
      <c r="M108" s="297"/>
      <c r="N108" s="298"/>
      <c r="O108" s="299"/>
      <c r="P108" s="300"/>
      <c r="Q108" s="298"/>
      <c r="R108" s="299"/>
      <c r="S108" s="297"/>
    </row>
    <row r="109" spans="1:19" s="326" customFormat="1" ht="11.25">
      <c r="A109" s="301" t="s">
        <v>132</v>
      </c>
      <c r="B109" s="295">
        <v>84825</v>
      </c>
      <c r="C109" s="296">
        <v>81672</v>
      </c>
      <c r="D109" s="297">
        <v>3.860564208051719</v>
      </c>
      <c r="E109" s="298">
        <v>84825</v>
      </c>
      <c r="F109" s="299">
        <v>81672</v>
      </c>
      <c r="G109" s="297">
        <v>3.860564208051719</v>
      </c>
      <c r="H109" s="298"/>
      <c r="I109" s="299"/>
      <c r="J109" s="297"/>
      <c r="K109" s="298"/>
      <c r="L109" s="299"/>
      <c r="M109" s="297"/>
      <c r="N109" s="298"/>
      <c r="O109" s="299"/>
      <c r="P109" s="300"/>
      <c r="Q109" s="298"/>
      <c r="R109" s="299"/>
      <c r="S109" s="297"/>
    </row>
    <row r="110" spans="1:19" s="326" customFormat="1" ht="11.25">
      <c r="A110" s="301" t="s">
        <v>133</v>
      </c>
      <c r="B110" s="295">
        <v>248110</v>
      </c>
      <c r="C110" s="296">
        <v>232669</v>
      </c>
      <c r="D110" s="297">
        <v>6.636466396468803</v>
      </c>
      <c r="E110" s="298">
        <v>149324</v>
      </c>
      <c r="F110" s="299">
        <v>147418</v>
      </c>
      <c r="G110" s="297">
        <v>1.2929221668995645</v>
      </c>
      <c r="H110" s="298">
        <v>66117</v>
      </c>
      <c r="I110" s="299">
        <v>64527</v>
      </c>
      <c r="J110" s="297">
        <v>2.4640848017109116</v>
      </c>
      <c r="K110" s="298"/>
      <c r="L110" s="299"/>
      <c r="M110" s="297"/>
      <c r="N110" s="298"/>
      <c r="O110" s="299"/>
      <c r="P110" s="300"/>
      <c r="Q110" s="298">
        <v>32669</v>
      </c>
      <c r="R110" s="299">
        <v>20724</v>
      </c>
      <c r="S110" s="297">
        <v>57.638486778614165</v>
      </c>
    </row>
    <row r="111" spans="1:19" s="326" customFormat="1" ht="11.25">
      <c r="A111" s="301" t="s">
        <v>134</v>
      </c>
      <c r="B111" s="295">
        <v>846984</v>
      </c>
      <c r="C111" s="296">
        <v>829655</v>
      </c>
      <c r="D111" s="297">
        <v>2.088699519679867</v>
      </c>
      <c r="E111" s="298">
        <v>498159</v>
      </c>
      <c r="F111" s="299">
        <v>489759</v>
      </c>
      <c r="G111" s="297">
        <v>1.7151292778693195</v>
      </c>
      <c r="H111" s="298">
        <v>158151</v>
      </c>
      <c r="I111" s="299">
        <v>163404</v>
      </c>
      <c r="J111" s="297">
        <v>-3.2147315855181025</v>
      </c>
      <c r="K111" s="298">
        <v>122606</v>
      </c>
      <c r="L111" s="299">
        <v>113616</v>
      </c>
      <c r="M111" s="297">
        <v>7.912617941135052</v>
      </c>
      <c r="N111" s="298">
        <v>0</v>
      </c>
      <c r="O111" s="299">
        <v>1540</v>
      </c>
      <c r="P111" s="297">
        <v>-100</v>
      </c>
      <c r="Q111" s="298">
        <v>68068</v>
      </c>
      <c r="R111" s="299">
        <v>61336</v>
      </c>
      <c r="S111" s="297">
        <v>10.975609756097562</v>
      </c>
    </row>
    <row r="112" spans="1:19" s="326" customFormat="1" ht="11.25">
      <c r="A112" s="301" t="s">
        <v>135</v>
      </c>
      <c r="B112" s="295">
        <v>283940</v>
      </c>
      <c r="C112" s="296">
        <v>294101</v>
      </c>
      <c r="D112" s="297">
        <v>-3.4549355493520935</v>
      </c>
      <c r="E112" s="298">
        <v>92894</v>
      </c>
      <c r="F112" s="299">
        <v>86148</v>
      </c>
      <c r="G112" s="297">
        <v>7.830709941031714</v>
      </c>
      <c r="H112" s="298">
        <v>136964</v>
      </c>
      <c r="I112" s="299">
        <v>137146</v>
      </c>
      <c r="J112" s="297">
        <v>-0.13270529217038776</v>
      </c>
      <c r="K112" s="298">
        <v>23471</v>
      </c>
      <c r="L112" s="299">
        <v>32970</v>
      </c>
      <c r="M112" s="297">
        <v>-28.81104033970276</v>
      </c>
      <c r="N112" s="298"/>
      <c r="O112" s="299"/>
      <c r="P112" s="300"/>
      <c r="Q112" s="298">
        <v>30611</v>
      </c>
      <c r="R112" s="299">
        <v>37837</v>
      </c>
      <c r="S112" s="297">
        <v>-19.097708592118824</v>
      </c>
    </row>
    <row r="113" spans="1:19" s="326" customFormat="1" ht="11.25">
      <c r="A113" s="301" t="s">
        <v>184</v>
      </c>
      <c r="B113" s="295">
        <v>0</v>
      </c>
      <c r="C113" s="296">
        <v>7582</v>
      </c>
      <c r="D113" s="297">
        <v>-100</v>
      </c>
      <c r="E113" s="298">
        <v>0</v>
      </c>
      <c r="F113" s="299">
        <v>7582</v>
      </c>
      <c r="G113" s="297">
        <v>-100</v>
      </c>
      <c r="H113" s="298"/>
      <c r="I113" s="299"/>
      <c r="J113" s="297"/>
      <c r="K113" s="298"/>
      <c r="L113" s="299"/>
      <c r="M113" s="297"/>
      <c r="N113" s="298"/>
      <c r="O113" s="299"/>
      <c r="P113" s="300"/>
      <c r="Q113" s="298"/>
      <c r="R113" s="299"/>
      <c r="S113" s="297"/>
    </row>
    <row r="114" spans="1:19" s="326" customFormat="1" ht="11.25">
      <c r="A114" s="294" t="s">
        <v>136</v>
      </c>
      <c r="B114" s="295">
        <v>647694</v>
      </c>
      <c r="C114" s="296">
        <v>600205</v>
      </c>
      <c r="D114" s="297">
        <v>7.9121300222424</v>
      </c>
      <c r="E114" s="298">
        <v>295436</v>
      </c>
      <c r="F114" s="299">
        <v>305230</v>
      </c>
      <c r="G114" s="297">
        <v>-3.208727844576221</v>
      </c>
      <c r="H114" s="298">
        <v>192087</v>
      </c>
      <c r="I114" s="299">
        <v>172515</v>
      </c>
      <c r="J114" s="297">
        <v>11.345100426049909</v>
      </c>
      <c r="K114" s="298">
        <v>84018</v>
      </c>
      <c r="L114" s="299">
        <v>61544</v>
      </c>
      <c r="M114" s="297">
        <v>36.516963473287404</v>
      </c>
      <c r="N114" s="298"/>
      <c r="O114" s="299"/>
      <c r="P114" s="300"/>
      <c r="Q114" s="298">
        <v>76153</v>
      </c>
      <c r="R114" s="299">
        <v>60916</v>
      </c>
      <c r="S114" s="297">
        <v>25.013132838663076</v>
      </c>
    </row>
    <row r="115" spans="1:19" s="326" customFormat="1" ht="11.25">
      <c r="A115" s="294" t="s">
        <v>185</v>
      </c>
      <c r="B115" s="295">
        <v>3410</v>
      </c>
      <c r="C115" s="296">
        <v>5798</v>
      </c>
      <c r="D115" s="297">
        <v>-41.18661607450845</v>
      </c>
      <c r="E115" s="298">
        <v>3410</v>
      </c>
      <c r="F115" s="299">
        <v>5798</v>
      </c>
      <c r="G115" s="297">
        <v>-41.18661607450845</v>
      </c>
      <c r="H115" s="298"/>
      <c r="I115" s="299"/>
      <c r="J115" s="300"/>
      <c r="K115" s="298"/>
      <c r="L115" s="299"/>
      <c r="M115" s="300"/>
      <c r="N115" s="298"/>
      <c r="O115" s="299"/>
      <c r="P115" s="300"/>
      <c r="Q115" s="298"/>
      <c r="R115" s="299"/>
      <c r="S115" s="300"/>
    </row>
    <row r="116" spans="1:19" s="326" customFormat="1" ht="11.25">
      <c r="A116" s="294" t="s">
        <v>186</v>
      </c>
      <c r="B116" s="295">
        <v>4560</v>
      </c>
      <c r="C116" s="296">
        <v>7359</v>
      </c>
      <c r="D116" s="297">
        <v>-38.0350591112923</v>
      </c>
      <c r="E116" s="298">
        <v>4560</v>
      </c>
      <c r="F116" s="299">
        <v>7359</v>
      </c>
      <c r="G116" s="297">
        <v>-38.0350591112923</v>
      </c>
      <c r="H116" s="298"/>
      <c r="I116" s="299"/>
      <c r="J116" s="300"/>
      <c r="K116" s="298"/>
      <c r="L116" s="299"/>
      <c r="M116" s="300"/>
      <c r="N116" s="298"/>
      <c r="O116" s="299"/>
      <c r="P116" s="300"/>
      <c r="Q116" s="298"/>
      <c r="R116" s="299"/>
      <c r="S116" s="300"/>
    </row>
    <row r="117" spans="1:19" s="326" customFormat="1" ht="11.25">
      <c r="A117" s="294"/>
      <c r="B117" s="295"/>
      <c r="C117" s="296"/>
      <c r="D117" s="300"/>
      <c r="E117" s="298"/>
      <c r="F117" s="299"/>
      <c r="G117" s="300"/>
      <c r="H117" s="298"/>
      <c r="I117" s="299"/>
      <c r="J117" s="300"/>
      <c r="K117" s="298"/>
      <c r="L117" s="299"/>
      <c r="M117" s="300"/>
      <c r="N117" s="298"/>
      <c r="O117" s="299"/>
      <c r="P117" s="300"/>
      <c r="Q117" s="298"/>
      <c r="R117" s="299"/>
      <c r="S117" s="300"/>
    </row>
    <row r="118" spans="1:19" s="326" customFormat="1" ht="11.25">
      <c r="A118" s="293" t="s">
        <v>137</v>
      </c>
      <c r="B118" s="82">
        <v>773143</v>
      </c>
      <c r="C118" s="83">
        <v>759929</v>
      </c>
      <c r="D118" s="284">
        <v>1.7388466554112292</v>
      </c>
      <c r="E118" s="303">
        <v>670953</v>
      </c>
      <c r="F118" s="95">
        <v>687231</v>
      </c>
      <c r="G118" s="284">
        <v>-2.368635873527242</v>
      </c>
      <c r="H118" s="303">
        <v>102190</v>
      </c>
      <c r="I118" s="95">
        <v>72698</v>
      </c>
      <c r="J118" s="284">
        <v>40.56782855099178</v>
      </c>
      <c r="K118" s="303"/>
      <c r="L118" s="95"/>
      <c r="M118" s="288"/>
      <c r="N118" s="303"/>
      <c r="O118" s="95"/>
      <c r="P118" s="288"/>
      <c r="Q118" s="303"/>
      <c r="R118" s="95"/>
      <c r="S118" s="288"/>
    </row>
    <row r="119" spans="1:19" s="326" customFormat="1" ht="11.25">
      <c r="A119" s="294" t="s">
        <v>138</v>
      </c>
      <c r="B119" s="295">
        <v>98297</v>
      </c>
      <c r="C119" s="296">
        <v>99758</v>
      </c>
      <c r="D119" s="297">
        <v>-1.464544196956635</v>
      </c>
      <c r="E119" s="298">
        <v>98297</v>
      </c>
      <c r="F119" s="299">
        <v>99758</v>
      </c>
      <c r="G119" s="297">
        <v>-1.464544196956635</v>
      </c>
      <c r="H119" s="298"/>
      <c r="I119" s="299"/>
      <c r="J119" s="300"/>
      <c r="K119" s="298"/>
      <c r="L119" s="299"/>
      <c r="M119" s="300"/>
      <c r="N119" s="298"/>
      <c r="O119" s="299"/>
      <c r="P119" s="300"/>
      <c r="Q119" s="298"/>
      <c r="R119" s="299"/>
      <c r="S119" s="300"/>
    </row>
    <row r="120" spans="1:19" s="326" customFormat="1" ht="11.25">
      <c r="A120" s="301" t="s">
        <v>139</v>
      </c>
      <c r="B120" s="295">
        <v>125224</v>
      </c>
      <c r="C120" s="296">
        <v>127586</v>
      </c>
      <c r="D120" s="297">
        <v>-1.851300299405891</v>
      </c>
      <c r="E120" s="298">
        <v>115248</v>
      </c>
      <c r="F120" s="299">
        <v>124866</v>
      </c>
      <c r="G120" s="297">
        <v>-7.702657248570468</v>
      </c>
      <c r="H120" s="298">
        <v>9976</v>
      </c>
      <c r="I120" s="299">
        <v>2720</v>
      </c>
      <c r="J120" s="297">
        <v>266.7647058823529</v>
      </c>
      <c r="K120" s="298"/>
      <c r="L120" s="299"/>
      <c r="M120" s="300"/>
      <c r="N120" s="298"/>
      <c r="O120" s="299"/>
      <c r="P120" s="300"/>
      <c r="Q120" s="298"/>
      <c r="R120" s="299"/>
      <c r="S120" s="300"/>
    </row>
    <row r="121" spans="1:19" s="326" customFormat="1" ht="11.25">
      <c r="A121" s="301" t="s">
        <v>141</v>
      </c>
      <c r="B121" s="295">
        <v>237620</v>
      </c>
      <c r="C121" s="296">
        <v>215602</v>
      </c>
      <c r="D121" s="297">
        <v>10.212335692618806</v>
      </c>
      <c r="E121" s="298">
        <v>145406</v>
      </c>
      <c r="F121" s="299">
        <v>145624</v>
      </c>
      <c r="G121" s="297">
        <v>-0.14970059880239522</v>
      </c>
      <c r="H121" s="298">
        <v>92214</v>
      </c>
      <c r="I121" s="299">
        <v>69978</v>
      </c>
      <c r="J121" s="297">
        <v>31.775700934579437</v>
      </c>
      <c r="K121" s="298"/>
      <c r="L121" s="299"/>
      <c r="M121" s="300"/>
      <c r="N121" s="298"/>
      <c r="O121" s="299"/>
      <c r="P121" s="300"/>
      <c r="Q121" s="298"/>
      <c r="R121" s="299"/>
      <c r="S121" s="300"/>
    </row>
    <row r="122" spans="1:19" s="326" customFormat="1" ht="11.25">
      <c r="A122" s="301" t="s">
        <v>142</v>
      </c>
      <c r="B122" s="295">
        <v>108266</v>
      </c>
      <c r="C122" s="296">
        <v>87730</v>
      </c>
      <c r="D122" s="297">
        <v>23.408184201527412</v>
      </c>
      <c r="E122" s="298">
        <v>108266</v>
      </c>
      <c r="F122" s="299">
        <v>87730</v>
      </c>
      <c r="G122" s="297">
        <v>23.408184201527412</v>
      </c>
      <c r="H122" s="298"/>
      <c r="I122" s="299"/>
      <c r="J122" s="300"/>
      <c r="K122" s="298"/>
      <c r="L122" s="299"/>
      <c r="M122" s="300"/>
      <c r="N122" s="298"/>
      <c r="O122" s="299"/>
      <c r="P122" s="300"/>
      <c r="Q122" s="298"/>
      <c r="R122" s="299"/>
      <c r="S122" s="300"/>
    </row>
    <row r="123" spans="1:19" s="326" customFormat="1" ht="11.25">
      <c r="A123" s="301" t="s">
        <v>143</v>
      </c>
      <c r="B123" s="295">
        <v>84672</v>
      </c>
      <c r="C123" s="296">
        <v>92316</v>
      </c>
      <c r="D123" s="297">
        <v>-8.280254777070063</v>
      </c>
      <c r="E123" s="298">
        <v>84672</v>
      </c>
      <c r="F123" s="299">
        <v>92316</v>
      </c>
      <c r="G123" s="297">
        <v>-8.280254777070063</v>
      </c>
      <c r="H123" s="298"/>
      <c r="I123" s="299"/>
      <c r="J123" s="300"/>
      <c r="K123" s="298"/>
      <c r="L123" s="299"/>
      <c r="M123" s="300"/>
      <c r="N123" s="298"/>
      <c r="O123" s="299"/>
      <c r="P123" s="300"/>
      <c r="Q123" s="298"/>
      <c r="R123" s="299"/>
      <c r="S123" s="300"/>
    </row>
    <row r="124" spans="1:19" s="326" customFormat="1" ht="11.25">
      <c r="A124" s="301" t="s">
        <v>144</v>
      </c>
      <c r="B124" s="295">
        <v>80828</v>
      </c>
      <c r="C124" s="296">
        <v>80282</v>
      </c>
      <c r="D124" s="297">
        <v>0.6801026382003438</v>
      </c>
      <c r="E124" s="298">
        <v>80828</v>
      </c>
      <c r="F124" s="299">
        <v>80282</v>
      </c>
      <c r="G124" s="297">
        <v>0.6801026382003438</v>
      </c>
      <c r="H124" s="298"/>
      <c r="I124" s="299"/>
      <c r="J124" s="300"/>
      <c r="K124" s="298"/>
      <c r="L124" s="299"/>
      <c r="M124" s="300"/>
      <c r="N124" s="298"/>
      <c r="O124" s="299"/>
      <c r="P124" s="300"/>
      <c r="Q124" s="298"/>
      <c r="R124" s="299"/>
      <c r="S124" s="300"/>
    </row>
    <row r="125" spans="1:19" s="326" customFormat="1" ht="12" thickBot="1">
      <c r="A125" s="304" t="s">
        <v>145</v>
      </c>
      <c r="B125" s="305">
        <v>38236</v>
      </c>
      <c r="C125" s="306">
        <v>56655</v>
      </c>
      <c r="D125" s="307">
        <v>-32.51081104933369</v>
      </c>
      <c r="E125" s="308">
        <v>38236</v>
      </c>
      <c r="F125" s="309">
        <v>56655</v>
      </c>
      <c r="G125" s="307">
        <v>-32.51081104933369</v>
      </c>
      <c r="H125" s="308"/>
      <c r="I125" s="309"/>
      <c r="J125" s="310"/>
      <c r="K125" s="308"/>
      <c r="L125" s="309"/>
      <c r="M125" s="310"/>
      <c r="N125" s="308"/>
      <c r="O125" s="309"/>
      <c r="P125" s="310"/>
      <c r="Q125" s="308"/>
      <c r="R125" s="309"/>
      <c r="S125" s="310"/>
    </row>
    <row r="126" spans="1:19" s="328" customFormat="1" ht="12.75">
      <c r="A126" s="84" t="s">
        <v>146</v>
      </c>
      <c r="B126" s="85"/>
      <c r="C126" s="85"/>
      <c r="D126" s="86"/>
      <c r="E126" s="85"/>
      <c r="F126" s="85"/>
      <c r="G126" s="86"/>
      <c r="H126" s="87"/>
      <c r="I126" s="87"/>
      <c r="J126" s="86"/>
      <c r="K126" s="87"/>
      <c r="L126" s="87"/>
      <c r="M126" s="86"/>
      <c r="N126" s="87"/>
      <c r="O126" s="87"/>
      <c r="P126" s="86"/>
      <c r="Q126" s="87"/>
      <c r="R126" s="87"/>
      <c r="S126" s="86"/>
    </row>
    <row r="127" spans="1:19" s="328" customFormat="1" ht="12.75">
      <c r="A127" s="88"/>
      <c r="B127" s="89"/>
      <c r="C127" s="89"/>
      <c r="D127" s="90"/>
      <c r="E127" s="89"/>
      <c r="F127" s="89"/>
      <c r="G127" s="90"/>
      <c r="H127" s="89"/>
      <c r="I127" s="89"/>
      <c r="J127" s="90"/>
      <c r="K127" s="89"/>
      <c r="L127" s="89"/>
      <c r="M127" s="90"/>
      <c r="N127" s="89"/>
      <c r="O127" s="89"/>
      <c r="P127" s="90"/>
      <c r="Q127" s="89"/>
      <c r="R127" s="89"/>
      <c r="S127" s="90"/>
    </row>
    <row r="128" spans="1:19" s="328" customFormat="1" ht="12.75">
      <c r="A128" s="366" t="s">
        <v>147</v>
      </c>
      <c r="B128" s="366"/>
      <c r="C128" s="366"/>
      <c r="D128" s="366"/>
      <c r="E128" s="366"/>
      <c r="F128" s="366"/>
      <c r="G128" s="366"/>
      <c r="H128" s="366"/>
      <c r="I128" s="366"/>
      <c r="J128" s="366"/>
      <c r="K128" s="366"/>
      <c r="L128" s="366"/>
      <c r="M128" s="366"/>
      <c r="N128" s="366"/>
      <c r="O128" s="366"/>
      <c r="P128" s="366"/>
      <c r="Q128" s="366"/>
      <c r="R128" s="366"/>
      <c r="S128" s="366"/>
    </row>
    <row r="129" spans="1:19" s="328" customFormat="1" ht="13.5" thickBot="1">
      <c r="A129" s="280"/>
      <c r="B129" s="280"/>
      <c r="C129" s="280"/>
      <c r="D129" s="280"/>
      <c r="E129" s="280"/>
      <c r="F129" s="280"/>
      <c r="G129" s="280"/>
      <c r="H129" s="280"/>
      <c r="I129" s="280"/>
      <c r="J129" s="280"/>
      <c r="K129" s="280"/>
      <c r="L129" s="280"/>
      <c r="M129" s="280"/>
      <c r="N129" s="280"/>
      <c r="O129" s="280"/>
      <c r="P129" s="280"/>
      <c r="Q129" s="280"/>
      <c r="R129" s="280"/>
      <c r="S129" s="280"/>
    </row>
    <row r="130" spans="1:19" s="328" customFormat="1" ht="12.75">
      <c r="A130" s="358" t="s">
        <v>179</v>
      </c>
      <c r="B130" s="360" t="s">
        <v>111</v>
      </c>
      <c r="C130" s="361"/>
      <c r="D130" s="362"/>
      <c r="E130" s="360" t="s">
        <v>112</v>
      </c>
      <c r="F130" s="361"/>
      <c r="G130" s="362"/>
      <c r="H130" s="360" t="s">
        <v>113</v>
      </c>
      <c r="I130" s="361"/>
      <c r="J130" s="362"/>
      <c r="K130" s="360" t="s">
        <v>114</v>
      </c>
      <c r="L130" s="361"/>
      <c r="M130" s="362"/>
      <c r="N130" s="360" t="s">
        <v>115</v>
      </c>
      <c r="O130" s="361"/>
      <c r="P130" s="362"/>
      <c r="Q130" s="360" t="s">
        <v>116</v>
      </c>
      <c r="R130" s="361"/>
      <c r="S130" s="362"/>
    </row>
    <row r="131" spans="1:19" s="328" customFormat="1" ht="13.5" thickBot="1">
      <c r="A131" s="359"/>
      <c r="B131" s="102">
        <v>2014</v>
      </c>
      <c r="C131" s="103">
        <v>2013</v>
      </c>
      <c r="D131" s="104" t="s">
        <v>117</v>
      </c>
      <c r="E131" s="102">
        <v>2014</v>
      </c>
      <c r="F131" s="103">
        <v>2013</v>
      </c>
      <c r="G131" s="104" t="s">
        <v>117</v>
      </c>
      <c r="H131" s="102">
        <v>2014</v>
      </c>
      <c r="I131" s="103">
        <v>2013</v>
      </c>
      <c r="J131" s="104" t="s">
        <v>117</v>
      </c>
      <c r="K131" s="102">
        <v>2014</v>
      </c>
      <c r="L131" s="103">
        <v>2013</v>
      </c>
      <c r="M131" s="104" t="s">
        <v>117</v>
      </c>
      <c r="N131" s="102">
        <v>2014</v>
      </c>
      <c r="O131" s="103">
        <v>2013</v>
      </c>
      <c r="P131" s="104" t="s">
        <v>117</v>
      </c>
      <c r="Q131" s="102">
        <v>2014</v>
      </c>
      <c r="R131" s="103">
        <v>2013</v>
      </c>
      <c r="S131" s="104" t="s">
        <v>117</v>
      </c>
    </row>
    <row r="132" spans="1:19" s="326" customFormat="1" ht="11.25">
      <c r="A132" s="311" t="s">
        <v>148</v>
      </c>
      <c r="B132" s="312">
        <v>3328122.1666666665</v>
      </c>
      <c r="C132" s="286">
        <v>3295459</v>
      </c>
      <c r="D132" s="313">
        <v>0.991156821148936</v>
      </c>
      <c r="E132" s="312">
        <v>3120503.1666666665</v>
      </c>
      <c r="F132" s="286">
        <v>3112433</v>
      </c>
      <c r="G132" s="313">
        <v>0.259288044647596</v>
      </c>
      <c r="H132" s="312">
        <v>150962</v>
      </c>
      <c r="I132" s="286">
        <v>147571</v>
      </c>
      <c r="J132" s="313">
        <v>2.297876954144107</v>
      </c>
      <c r="K132" s="312">
        <v>30383</v>
      </c>
      <c r="L132" s="286">
        <v>20943</v>
      </c>
      <c r="M132" s="313">
        <v>45.07472663897245</v>
      </c>
      <c r="N132" s="312">
        <v>0</v>
      </c>
      <c r="O132" s="286">
        <v>0</v>
      </c>
      <c r="P132" s="288" t="s">
        <v>140</v>
      </c>
      <c r="Q132" s="312">
        <v>26274</v>
      </c>
      <c r="R132" s="286">
        <v>14512</v>
      </c>
      <c r="S132" s="313">
        <v>81.05016538037486</v>
      </c>
    </row>
    <row r="133" spans="1:19" s="326" customFormat="1" ht="11.25">
      <c r="A133" s="281" t="s">
        <v>119</v>
      </c>
      <c r="B133" s="82">
        <v>3301228</v>
      </c>
      <c r="C133" s="83">
        <v>3231050</v>
      </c>
      <c r="D133" s="284">
        <v>2.1719874344253416</v>
      </c>
      <c r="E133" s="303">
        <v>3093609</v>
      </c>
      <c r="F133" s="95">
        <v>3048024</v>
      </c>
      <c r="G133" s="284">
        <v>1.4955590900859048</v>
      </c>
      <c r="H133" s="303">
        <v>150962</v>
      </c>
      <c r="I133" s="95">
        <v>147571</v>
      </c>
      <c r="J133" s="288">
        <v>0.02297876954144107</v>
      </c>
      <c r="K133" s="303">
        <v>30383</v>
      </c>
      <c r="L133" s="95">
        <v>20943</v>
      </c>
      <c r="M133" s="284">
        <v>45.07472663897245</v>
      </c>
      <c r="N133" s="314"/>
      <c r="O133" s="315"/>
      <c r="P133" s="316"/>
      <c r="Q133" s="303">
        <v>26274</v>
      </c>
      <c r="R133" s="95">
        <v>14512</v>
      </c>
      <c r="S133" s="284">
        <v>81.05016538037486</v>
      </c>
    </row>
    <row r="134" spans="1:19" s="326" customFormat="1" ht="11.25">
      <c r="A134" s="281" t="s">
        <v>120</v>
      </c>
      <c r="B134" s="82">
        <v>26894.16666666667</v>
      </c>
      <c r="C134" s="83">
        <v>64409</v>
      </c>
      <c r="D134" s="284">
        <v>-58.244707002644546</v>
      </c>
      <c r="E134" s="291">
        <v>26894.16666666667</v>
      </c>
      <c r="F134" s="291">
        <v>64409</v>
      </c>
      <c r="G134" s="284">
        <v>-58.244707002644546</v>
      </c>
      <c r="H134" s="303"/>
      <c r="I134" s="95"/>
      <c r="J134" s="288"/>
      <c r="K134" s="303"/>
      <c r="L134" s="95"/>
      <c r="M134" s="284"/>
      <c r="N134" s="314"/>
      <c r="O134" s="315"/>
      <c r="P134" s="316"/>
      <c r="Q134" s="303"/>
      <c r="R134" s="95"/>
      <c r="S134" s="284"/>
    </row>
    <row r="135" spans="1:19" s="326" customFormat="1" ht="11.25">
      <c r="A135" s="317"/>
      <c r="B135" s="82"/>
      <c r="C135" s="83"/>
      <c r="D135" s="284"/>
      <c r="E135" s="303"/>
      <c r="F135" s="95"/>
      <c r="G135" s="284"/>
      <c r="H135" s="303"/>
      <c r="I135" s="95"/>
      <c r="J135" s="288"/>
      <c r="K135" s="303"/>
      <c r="L135" s="95"/>
      <c r="M135" s="284"/>
      <c r="N135" s="314"/>
      <c r="O135" s="315"/>
      <c r="P135" s="316"/>
      <c r="Q135" s="303"/>
      <c r="R135" s="95"/>
      <c r="S135" s="284"/>
    </row>
    <row r="136" spans="1:19" s="326" customFormat="1" ht="11.25">
      <c r="A136" s="317" t="s">
        <v>149</v>
      </c>
      <c r="B136" s="82">
        <v>1850048</v>
      </c>
      <c r="C136" s="83">
        <v>1850677</v>
      </c>
      <c r="D136" s="284">
        <v>-0.03398756238933104</v>
      </c>
      <c r="E136" s="303">
        <v>1850048</v>
      </c>
      <c r="F136" s="95">
        <v>1850677</v>
      </c>
      <c r="G136" s="284">
        <v>-0.03398756238933104</v>
      </c>
      <c r="H136" s="303"/>
      <c r="I136" s="95"/>
      <c r="J136" s="288"/>
      <c r="K136" s="303"/>
      <c r="L136" s="95"/>
      <c r="M136" s="288"/>
      <c r="N136" s="303"/>
      <c r="O136" s="95"/>
      <c r="P136" s="288"/>
      <c r="Q136" s="303"/>
      <c r="R136" s="95"/>
      <c r="S136" s="288"/>
    </row>
    <row r="137" spans="1:19" s="326" customFormat="1" ht="11.25">
      <c r="A137" s="294" t="s">
        <v>150</v>
      </c>
      <c r="B137" s="295">
        <v>118503</v>
      </c>
      <c r="C137" s="296">
        <v>160740</v>
      </c>
      <c r="D137" s="297">
        <v>-26.276595744680854</v>
      </c>
      <c r="E137" s="298">
        <v>118503</v>
      </c>
      <c r="F137" s="299">
        <v>160740</v>
      </c>
      <c r="G137" s="297">
        <v>-26.276595744680854</v>
      </c>
      <c r="H137" s="303"/>
      <c r="I137" s="95"/>
      <c r="J137" s="288"/>
      <c r="K137" s="303"/>
      <c r="L137" s="95"/>
      <c r="M137" s="288"/>
      <c r="N137" s="303"/>
      <c r="O137" s="95"/>
      <c r="P137" s="288"/>
      <c r="Q137" s="303"/>
      <c r="R137" s="95"/>
      <c r="S137" s="288"/>
    </row>
    <row r="138" spans="1:19" s="326" customFormat="1" ht="11.25">
      <c r="A138" s="294" t="s">
        <v>151</v>
      </c>
      <c r="B138" s="295">
        <v>200643</v>
      </c>
      <c r="C138" s="296">
        <v>173492</v>
      </c>
      <c r="D138" s="297">
        <v>15.64971295506421</v>
      </c>
      <c r="E138" s="298">
        <v>200643</v>
      </c>
      <c r="F138" s="299">
        <v>173492</v>
      </c>
      <c r="G138" s="297">
        <v>15.64971295506421</v>
      </c>
      <c r="H138" s="298"/>
      <c r="I138" s="299"/>
      <c r="J138" s="300"/>
      <c r="K138" s="298"/>
      <c r="L138" s="299"/>
      <c r="M138" s="300"/>
      <c r="N138" s="298"/>
      <c r="O138" s="299"/>
      <c r="P138" s="300"/>
      <c r="Q138" s="298"/>
      <c r="R138" s="299"/>
      <c r="S138" s="300"/>
    </row>
    <row r="139" spans="1:19" s="326" customFormat="1" ht="11.25">
      <c r="A139" s="294" t="s">
        <v>152</v>
      </c>
      <c r="B139" s="295">
        <v>334988</v>
      </c>
      <c r="C139" s="296">
        <v>318392</v>
      </c>
      <c r="D139" s="297">
        <v>5.212442523681499</v>
      </c>
      <c r="E139" s="298">
        <v>334988</v>
      </c>
      <c r="F139" s="299">
        <v>318392</v>
      </c>
      <c r="G139" s="297">
        <v>5.212442523681499</v>
      </c>
      <c r="H139" s="298"/>
      <c r="I139" s="299"/>
      <c r="J139" s="300"/>
      <c r="K139" s="298"/>
      <c r="L139" s="299"/>
      <c r="M139" s="300"/>
      <c r="N139" s="298"/>
      <c r="O139" s="299"/>
      <c r="P139" s="300"/>
      <c r="Q139" s="298"/>
      <c r="R139" s="299"/>
      <c r="S139" s="300"/>
    </row>
    <row r="140" spans="1:19" s="326" customFormat="1" ht="11.25">
      <c r="A140" s="294" t="s">
        <v>153</v>
      </c>
      <c r="B140" s="295">
        <v>37296</v>
      </c>
      <c r="C140" s="296">
        <v>37093</v>
      </c>
      <c r="D140" s="297">
        <v>0.5472730703906397</v>
      </c>
      <c r="E140" s="298">
        <v>37296</v>
      </c>
      <c r="F140" s="299">
        <v>37093</v>
      </c>
      <c r="G140" s="297">
        <v>0.5472730703906397</v>
      </c>
      <c r="H140" s="298"/>
      <c r="I140" s="299"/>
      <c r="J140" s="300"/>
      <c r="K140" s="298"/>
      <c r="L140" s="299"/>
      <c r="M140" s="300"/>
      <c r="N140" s="298"/>
      <c r="O140" s="299"/>
      <c r="P140" s="300"/>
      <c r="Q140" s="298"/>
      <c r="R140" s="299"/>
      <c r="S140" s="300"/>
    </row>
    <row r="141" spans="1:19" s="326" customFormat="1" ht="11.25">
      <c r="A141" s="294" t="s">
        <v>154</v>
      </c>
      <c r="B141" s="295">
        <v>302296</v>
      </c>
      <c r="C141" s="296">
        <v>299741</v>
      </c>
      <c r="D141" s="297">
        <v>0.852402574222412</v>
      </c>
      <c r="E141" s="298">
        <v>302296</v>
      </c>
      <c r="F141" s="299">
        <v>299741</v>
      </c>
      <c r="G141" s="297">
        <v>0.852402574222412</v>
      </c>
      <c r="H141" s="298"/>
      <c r="I141" s="299"/>
      <c r="J141" s="300"/>
      <c r="K141" s="298"/>
      <c r="L141" s="299"/>
      <c r="M141" s="300"/>
      <c r="N141" s="298"/>
      <c r="O141" s="299"/>
      <c r="P141" s="300"/>
      <c r="Q141" s="298"/>
      <c r="R141" s="299"/>
      <c r="S141" s="300"/>
    </row>
    <row r="142" spans="1:19" s="326" customFormat="1" ht="11.25">
      <c r="A142" s="294" t="s">
        <v>155</v>
      </c>
      <c r="B142" s="295">
        <v>856322</v>
      </c>
      <c r="C142" s="296">
        <v>861219</v>
      </c>
      <c r="D142" s="297">
        <v>-0.5686126293079925</v>
      </c>
      <c r="E142" s="298">
        <v>856322</v>
      </c>
      <c r="F142" s="299">
        <v>861219</v>
      </c>
      <c r="G142" s="297">
        <v>-0.5686126293079925</v>
      </c>
      <c r="H142" s="298"/>
      <c r="I142" s="299"/>
      <c r="J142" s="300"/>
      <c r="K142" s="298"/>
      <c r="L142" s="299"/>
      <c r="M142" s="300"/>
      <c r="N142" s="298"/>
      <c r="O142" s="299"/>
      <c r="P142" s="300"/>
      <c r="Q142" s="298"/>
      <c r="R142" s="299"/>
      <c r="S142" s="300"/>
    </row>
    <row r="143" spans="1:19" s="326" customFormat="1" ht="11.25">
      <c r="A143" s="294"/>
      <c r="B143" s="295"/>
      <c r="C143" s="296"/>
      <c r="D143" s="300"/>
      <c r="E143" s="298"/>
      <c r="F143" s="299"/>
      <c r="G143" s="300"/>
      <c r="H143" s="298"/>
      <c r="I143" s="299"/>
      <c r="J143" s="300"/>
      <c r="K143" s="298"/>
      <c r="L143" s="299"/>
      <c r="M143" s="300"/>
      <c r="N143" s="298"/>
      <c r="O143" s="299"/>
      <c r="P143" s="300"/>
      <c r="Q143" s="298"/>
      <c r="R143" s="299"/>
      <c r="S143" s="300"/>
    </row>
    <row r="144" spans="1:19" s="326" customFormat="1" ht="11.25">
      <c r="A144" s="293" t="s">
        <v>156</v>
      </c>
      <c r="B144" s="82">
        <v>339895</v>
      </c>
      <c r="C144" s="83">
        <v>316858</v>
      </c>
      <c r="D144" s="284">
        <v>7.270449223311388</v>
      </c>
      <c r="E144" s="303">
        <v>132276</v>
      </c>
      <c r="F144" s="95">
        <v>133832</v>
      </c>
      <c r="G144" s="284">
        <v>-1.162651682706677</v>
      </c>
      <c r="H144" s="303">
        <v>150962</v>
      </c>
      <c r="I144" s="95">
        <v>147571</v>
      </c>
      <c r="J144" s="284">
        <v>2.297876954144107</v>
      </c>
      <c r="K144" s="303">
        <v>30383</v>
      </c>
      <c r="L144" s="95">
        <v>20943</v>
      </c>
      <c r="M144" s="284">
        <v>45.07472663897245</v>
      </c>
      <c r="N144" s="303"/>
      <c r="O144" s="95"/>
      <c r="P144" s="288"/>
      <c r="Q144" s="303">
        <v>26274</v>
      </c>
      <c r="R144" s="95">
        <v>14512</v>
      </c>
      <c r="S144" s="284">
        <v>81.05016538037486</v>
      </c>
    </row>
    <row r="145" spans="1:19" s="326" customFormat="1" ht="11.25">
      <c r="A145" s="294" t="s">
        <v>157</v>
      </c>
      <c r="B145" s="295">
        <v>36943</v>
      </c>
      <c r="C145" s="296">
        <v>34646</v>
      </c>
      <c r="D145" s="297">
        <v>6.6299139871846675</v>
      </c>
      <c r="E145" s="298">
        <v>6831</v>
      </c>
      <c r="F145" s="299">
        <v>6839</v>
      </c>
      <c r="G145" s="297">
        <v>-0.11697616610615587</v>
      </c>
      <c r="H145" s="298">
        <v>30112</v>
      </c>
      <c r="I145" s="299">
        <v>27807</v>
      </c>
      <c r="J145" s="297">
        <v>8.289279677778977</v>
      </c>
      <c r="K145" s="298"/>
      <c r="L145" s="299"/>
      <c r="M145" s="300"/>
      <c r="N145" s="298"/>
      <c r="O145" s="299"/>
      <c r="P145" s="300"/>
      <c r="Q145" s="298"/>
      <c r="R145" s="299"/>
      <c r="S145" s="300"/>
    </row>
    <row r="146" spans="1:19" s="326" customFormat="1" ht="11.25">
      <c r="A146" s="294" t="s">
        <v>187</v>
      </c>
      <c r="B146" s="295">
        <v>10350</v>
      </c>
      <c r="C146" s="296">
        <v>9729</v>
      </c>
      <c r="D146" s="297">
        <v>6.382978723404255</v>
      </c>
      <c r="E146" s="298"/>
      <c r="F146" s="299"/>
      <c r="G146" s="297"/>
      <c r="H146" s="298">
        <v>10350</v>
      </c>
      <c r="I146" s="299">
        <v>9729</v>
      </c>
      <c r="J146" s="297">
        <v>6.382978723404255</v>
      </c>
      <c r="K146" s="298"/>
      <c r="L146" s="299"/>
      <c r="M146" s="300"/>
      <c r="N146" s="298"/>
      <c r="O146" s="299"/>
      <c r="P146" s="300"/>
      <c r="Q146" s="298"/>
      <c r="R146" s="299"/>
      <c r="S146" s="300"/>
    </row>
    <row r="147" spans="1:19" s="326" customFormat="1" ht="11.25">
      <c r="A147" s="294" t="s">
        <v>158</v>
      </c>
      <c r="B147" s="295">
        <v>290018</v>
      </c>
      <c r="C147" s="296">
        <v>269899</v>
      </c>
      <c r="D147" s="297">
        <v>7.45426993060367</v>
      </c>
      <c r="E147" s="298">
        <v>122861</v>
      </c>
      <c r="F147" s="299">
        <v>124409</v>
      </c>
      <c r="G147" s="297">
        <v>-1.2442829698816003</v>
      </c>
      <c r="H147" s="298">
        <v>110500</v>
      </c>
      <c r="I147" s="299">
        <v>110035</v>
      </c>
      <c r="J147" s="297">
        <v>0.4225928113781978</v>
      </c>
      <c r="K147" s="298">
        <v>30383</v>
      </c>
      <c r="L147" s="299">
        <v>20943</v>
      </c>
      <c r="M147" s="297">
        <v>45.07472663897245</v>
      </c>
      <c r="N147" s="298"/>
      <c r="O147" s="299"/>
      <c r="P147" s="300"/>
      <c r="Q147" s="298">
        <v>26274</v>
      </c>
      <c r="R147" s="299">
        <v>14512</v>
      </c>
      <c r="S147" s="297">
        <v>81.05016538037486</v>
      </c>
    </row>
    <row r="148" spans="1:19" s="326" customFormat="1" ht="11.25">
      <c r="A148" s="294" t="s">
        <v>159</v>
      </c>
      <c r="B148" s="295">
        <v>2584</v>
      </c>
      <c r="C148" s="296">
        <v>2584</v>
      </c>
      <c r="D148" s="297">
        <v>0</v>
      </c>
      <c r="E148" s="298">
        <v>2584</v>
      </c>
      <c r="F148" s="299">
        <v>2584</v>
      </c>
      <c r="G148" s="297">
        <v>0</v>
      </c>
      <c r="H148" s="298"/>
      <c r="I148" s="299"/>
      <c r="J148" s="300"/>
      <c r="K148" s="298"/>
      <c r="L148" s="299"/>
      <c r="M148" s="300"/>
      <c r="N148" s="298"/>
      <c r="O148" s="299"/>
      <c r="P148" s="300"/>
      <c r="Q148" s="298"/>
      <c r="R148" s="299"/>
      <c r="S148" s="300"/>
    </row>
    <row r="149" spans="1:19" s="326" customFormat="1" ht="11.25">
      <c r="A149" s="294"/>
      <c r="B149" s="294"/>
      <c r="C149" s="318"/>
      <c r="D149" s="316"/>
      <c r="E149" s="319"/>
      <c r="F149" s="320"/>
      <c r="G149" s="316"/>
      <c r="H149" s="319"/>
      <c r="I149" s="320"/>
      <c r="J149" s="316"/>
      <c r="K149" s="319"/>
      <c r="L149" s="320"/>
      <c r="M149" s="316"/>
      <c r="N149" s="319"/>
      <c r="O149" s="320"/>
      <c r="P149" s="316"/>
      <c r="Q149" s="319"/>
      <c r="R149" s="320"/>
      <c r="S149" s="316"/>
    </row>
    <row r="150" spans="1:19" s="326" customFormat="1" ht="11.25">
      <c r="A150" s="293" t="s">
        <v>160</v>
      </c>
      <c r="B150" s="82">
        <v>477267</v>
      </c>
      <c r="C150" s="83">
        <v>419565</v>
      </c>
      <c r="D150" s="284">
        <v>13.752815415966538</v>
      </c>
      <c r="E150" s="303">
        <v>477267</v>
      </c>
      <c r="F150" s="95">
        <v>419565</v>
      </c>
      <c r="G150" s="284">
        <v>13.752815415966538</v>
      </c>
      <c r="H150" s="303"/>
      <c r="I150" s="95"/>
      <c r="J150" s="288"/>
      <c r="K150" s="303"/>
      <c r="L150" s="95"/>
      <c r="M150" s="288"/>
      <c r="N150" s="303"/>
      <c r="O150" s="95"/>
      <c r="P150" s="288"/>
      <c r="Q150" s="303"/>
      <c r="R150" s="95"/>
      <c r="S150" s="288"/>
    </row>
    <row r="151" spans="1:19" s="326" customFormat="1" ht="11.25">
      <c r="A151" s="294" t="s">
        <v>161</v>
      </c>
      <c r="B151" s="295">
        <v>63220</v>
      </c>
      <c r="C151" s="296">
        <v>0</v>
      </c>
      <c r="D151" s="300" t="s">
        <v>140</v>
      </c>
      <c r="E151" s="298">
        <v>63220</v>
      </c>
      <c r="F151" s="299">
        <v>0</v>
      </c>
      <c r="G151" s="300" t="s">
        <v>140</v>
      </c>
      <c r="H151" s="303"/>
      <c r="I151" s="95"/>
      <c r="J151" s="288"/>
      <c r="K151" s="303"/>
      <c r="L151" s="95"/>
      <c r="M151" s="288"/>
      <c r="N151" s="303"/>
      <c r="O151" s="95"/>
      <c r="P151" s="288"/>
      <c r="Q151" s="303"/>
      <c r="R151" s="95"/>
      <c r="S151" s="288"/>
    </row>
    <row r="152" spans="1:19" s="326" customFormat="1" ht="11.25">
      <c r="A152" s="294" t="s">
        <v>162</v>
      </c>
      <c r="B152" s="295">
        <v>308613</v>
      </c>
      <c r="C152" s="296">
        <v>346694</v>
      </c>
      <c r="D152" s="297">
        <v>-10.98403779701985</v>
      </c>
      <c r="E152" s="298">
        <v>308613</v>
      </c>
      <c r="F152" s="299">
        <v>346694</v>
      </c>
      <c r="G152" s="297">
        <v>-10.98403779701985</v>
      </c>
      <c r="H152" s="298"/>
      <c r="I152" s="299"/>
      <c r="J152" s="300"/>
      <c r="K152" s="298"/>
      <c r="L152" s="299"/>
      <c r="M152" s="300"/>
      <c r="N152" s="298"/>
      <c r="O152" s="299"/>
      <c r="P152" s="300"/>
      <c r="Q152" s="298"/>
      <c r="R152" s="299"/>
      <c r="S152" s="300"/>
    </row>
    <row r="153" spans="1:19" s="326" customFormat="1" ht="11.25">
      <c r="A153" s="294" t="s">
        <v>163</v>
      </c>
      <c r="B153" s="295">
        <v>63614</v>
      </c>
      <c r="C153" s="296">
        <v>38679</v>
      </c>
      <c r="D153" s="297">
        <v>64.46650637296725</v>
      </c>
      <c r="E153" s="298">
        <v>63614</v>
      </c>
      <c r="F153" s="299">
        <v>38679</v>
      </c>
      <c r="G153" s="297">
        <v>64.46650637296725</v>
      </c>
      <c r="H153" s="298"/>
      <c r="I153" s="299"/>
      <c r="J153" s="300"/>
      <c r="K153" s="298"/>
      <c r="L153" s="299"/>
      <c r="M153" s="300"/>
      <c r="N153" s="298"/>
      <c r="O153" s="299"/>
      <c r="P153" s="300"/>
      <c r="Q153" s="298"/>
      <c r="R153" s="299"/>
      <c r="S153" s="300"/>
    </row>
    <row r="154" spans="1:19" s="326" customFormat="1" ht="11.25">
      <c r="A154" s="294" t="s">
        <v>164</v>
      </c>
      <c r="B154" s="295">
        <v>41820</v>
      </c>
      <c r="C154" s="296">
        <v>34192</v>
      </c>
      <c r="D154" s="297">
        <v>22.309312119794104</v>
      </c>
      <c r="E154" s="298">
        <v>41820</v>
      </c>
      <c r="F154" s="299">
        <v>34192</v>
      </c>
      <c r="G154" s="297">
        <v>22.309312119794104</v>
      </c>
      <c r="H154" s="298"/>
      <c r="I154" s="299"/>
      <c r="J154" s="300"/>
      <c r="K154" s="298"/>
      <c r="L154" s="299"/>
      <c r="M154" s="300"/>
      <c r="N154" s="298"/>
      <c r="O154" s="299"/>
      <c r="P154" s="300"/>
      <c r="Q154" s="298"/>
      <c r="R154" s="299"/>
      <c r="S154" s="300"/>
    </row>
    <row r="155" spans="1:19" s="326" customFormat="1" ht="11.25">
      <c r="A155" s="294"/>
      <c r="B155" s="294"/>
      <c r="C155" s="318"/>
      <c r="D155" s="316"/>
      <c r="E155" s="319"/>
      <c r="F155" s="320"/>
      <c r="G155" s="316"/>
      <c r="H155" s="319"/>
      <c r="I155" s="320"/>
      <c r="J155" s="316"/>
      <c r="K155" s="319"/>
      <c r="L155" s="320"/>
      <c r="M155" s="316"/>
      <c r="N155" s="319"/>
      <c r="O155" s="320"/>
      <c r="P155" s="316"/>
      <c r="Q155" s="319"/>
      <c r="R155" s="320"/>
      <c r="S155" s="316"/>
    </row>
    <row r="156" spans="1:19" s="326" customFormat="1" ht="11.25">
      <c r="A156" s="293" t="s">
        <v>165</v>
      </c>
      <c r="B156" s="82">
        <v>391370</v>
      </c>
      <c r="C156" s="83">
        <v>381118</v>
      </c>
      <c r="D156" s="284">
        <v>2.6899805309641636</v>
      </c>
      <c r="E156" s="303">
        <v>391370</v>
      </c>
      <c r="F156" s="95">
        <v>381118</v>
      </c>
      <c r="G156" s="284">
        <v>2.6899805309641636</v>
      </c>
      <c r="H156" s="303"/>
      <c r="I156" s="95"/>
      <c r="J156" s="288"/>
      <c r="K156" s="303"/>
      <c r="L156" s="95"/>
      <c r="M156" s="288"/>
      <c r="N156" s="303"/>
      <c r="O156" s="95"/>
      <c r="P156" s="288"/>
      <c r="Q156" s="303"/>
      <c r="R156" s="95"/>
      <c r="S156" s="288"/>
    </row>
    <row r="157" spans="1:19" s="326" customFormat="1" ht="11.25">
      <c r="A157" s="294" t="s">
        <v>166</v>
      </c>
      <c r="B157" s="295">
        <v>82828</v>
      </c>
      <c r="C157" s="296">
        <v>70288</v>
      </c>
      <c r="D157" s="297">
        <v>17.84088322330981</v>
      </c>
      <c r="E157" s="298">
        <v>82828</v>
      </c>
      <c r="F157" s="299">
        <v>70288</v>
      </c>
      <c r="G157" s="297">
        <v>17.84088322330981</v>
      </c>
      <c r="H157" s="298"/>
      <c r="I157" s="299"/>
      <c r="J157" s="300"/>
      <c r="K157" s="298"/>
      <c r="L157" s="299"/>
      <c r="M157" s="300"/>
      <c r="N157" s="298"/>
      <c r="O157" s="299"/>
      <c r="P157" s="300"/>
      <c r="Q157" s="298"/>
      <c r="R157" s="299"/>
      <c r="S157" s="300"/>
    </row>
    <row r="158" spans="1:19" s="326" customFormat="1" ht="11.25">
      <c r="A158" s="294" t="s">
        <v>167</v>
      </c>
      <c r="B158" s="295">
        <v>46361</v>
      </c>
      <c r="C158" s="296">
        <v>44360</v>
      </c>
      <c r="D158" s="297">
        <v>4.510820559062219</v>
      </c>
      <c r="E158" s="298">
        <v>46361</v>
      </c>
      <c r="F158" s="299">
        <v>44360</v>
      </c>
      <c r="G158" s="297">
        <v>4.510820559062219</v>
      </c>
      <c r="H158" s="298"/>
      <c r="I158" s="299"/>
      <c r="J158" s="300"/>
      <c r="K158" s="298"/>
      <c r="L158" s="299"/>
      <c r="M158" s="300"/>
      <c r="N158" s="298"/>
      <c r="O158" s="299"/>
      <c r="P158" s="300"/>
      <c r="Q158" s="298"/>
      <c r="R158" s="299"/>
      <c r="S158" s="300"/>
    </row>
    <row r="159" spans="1:19" s="326" customFormat="1" ht="11.25">
      <c r="A159" s="294" t="s">
        <v>168</v>
      </c>
      <c r="B159" s="295">
        <v>39087</v>
      </c>
      <c r="C159" s="296">
        <v>31512</v>
      </c>
      <c r="D159" s="297">
        <v>24.03846153846154</v>
      </c>
      <c r="E159" s="298">
        <v>39087</v>
      </c>
      <c r="F159" s="299">
        <v>31512</v>
      </c>
      <c r="G159" s="297">
        <v>24.03846153846154</v>
      </c>
      <c r="H159" s="298"/>
      <c r="I159" s="299"/>
      <c r="J159" s="300"/>
      <c r="K159" s="298"/>
      <c r="L159" s="299"/>
      <c r="M159" s="300"/>
      <c r="N159" s="298"/>
      <c r="O159" s="299"/>
      <c r="P159" s="300"/>
      <c r="Q159" s="298"/>
      <c r="R159" s="299"/>
      <c r="S159" s="300"/>
    </row>
    <row r="160" spans="1:19" s="326" customFormat="1" ht="11.25">
      <c r="A160" s="294" t="s">
        <v>169</v>
      </c>
      <c r="B160" s="295">
        <v>223094</v>
      </c>
      <c r="C160" s="296">
        <v>234958</v>
      </c>
      <c r="D160" s="297">
        <v>-5.0494130865942</v>
      </c>
      <c r="E160" s="298">
        <v>223094</v>
      </c>
      <c r="F160" s="299">
        <v>234958</v>
      </c>
      <c r="G160" s="297">
        <v>-5.0494130865942</v>
      </c>
      <c r="H160" s="298"/>
      <c r="I160" s="299"/>
      <c r="J160" s="300"/>
      <c r="K160" s="298"/>
      <c r="L160" s="299"/>
      <c r="M160" s="300"/>
      <c r="N160" s="298"/>
      <c r="O160" s="299"/>
      <c r="P160" s="300"/>
      <c r="Q160" s="298"/>
      <c r="R160" s="299"/>
      <c r="S160" s="300"/>
    </row>
    <row r="161" spans="1:19" s="326" customFormat="1" ht="11.25">
      <c r="A161" s="294"/>
      <c r="B161" s="294"/>
      <c r="C161" s="318"/>
      <c r="D161" s="321"/>
      <c r="E161" s="319"/>
      <c r="F161" s="320"/>
      <c r="G161" s="321"/>
      <c r="H161" s="319"/>
      <c r="I161" s="320"/>
      <c r="J161" s="321"/>
      <c r="K161" s="319"/>
      <c r="L161" s="320"/>
      <c r="M161" s="321"/>
      <c r="N161" s="319"/>
      <c r="O161" s="320"/>
      <c r="P161" s="321"/>
      <c r="Q161" s="319"/>
      <c r="R161" s="320"/>
      <c r="S161" s="321"/>
    </row>
    <row r="162" spans="1:19" s="326" customFormat="1" ht="11.25">
      <c r="A162" s="293" t="s">
        <v>170</v>
      </c>
      <c r="B162" s="82">
        <v>242648</v>
      </c>
      <c r="C162" s="83">
        <v>262832</v>
      </c>
      <c r="D162" s="284">
        <v>-7.679430206367566</v>
      </c>
      <c r="E162" s="303">
        <v>242648</v>
      </c>
      <c r="F162" s="95">
        <v>262832</v>
      </c>
      <c r="G162" s="284">
        <v>-7.679430206367566</v>
      </c>
      <c r="H162" s="303"/>
      <c r="I162" s="95"/>
      <c r="J162" s="288"/>
      <c r="K162" s="303"/>
      <c r="L162" s="95"/>
      <c r="M162" s="288"/>
      <c r="N162" s="303"/>
      <c r="O162" s="95"/>
      <c r="P162" s="288"/>
      <c r="Q162" s="303"/>
      <c r="R162" s="95"/>
      <c r="S162" s="288"/>
    </row>
    <row r="163" spans="1:19" s="326" customFormat="1" ht="11.25">
      <c r="A163" s="294" t="s">
        <v>171</v>
      </c>
      <c r="B163" s="295">
        <v>8692</v>
      </c>
      <c r="C163" s="296">
        <v>7956</v>
      </c>
      <c r="D163" s="297">
        <v>9.250879839115134</v>
      </c>
      <c r="E163" s="298">
        <v>8692</v>
      </c>
      <c r="F163" s="299">
        <v>7956</v>
      </c>
      <c r="G163" s="297">
        <v>9.250879839115134</v>
      </c>
      <c r="H163" s="298"/>
      <c r="I163" s="299"/>
      <c r="J163" s="300"/>
      <c r="K163" s="298"/>
      <c r="L163" s="299"/>
      <c r="M163" s="300"/>
      <c r="N163" s="298"/>
      <c r="O163" s="299"/>
      <c r="P163" s="300"/>
      <c r="Q163" s="298"/>
      <c r="R163" s="299"/>
      <c r="S163" s="300"/>
    </row>
    <row r="164" spans="1:19" s="326" customFormat="1" ht="11.25">
      <c r="A164" s="322" t="s">
        <v>172</v>
      </c>
      <c r="B164" s="295">
        <v>6066</v>
      </c>
      <c r="C164" s="296">
        <v>5650</v>
      </c>
      <c r="D164" s="297">
        <v>7.362831858407079</v>
      </c>
      <c r="E164" s="298">
        <v>6066</v>
      </c>
      <c r="F164" s="299">
        <v>5650</v>
      </c>
      <c r="G164" s="297">
        <v>7.362831858407079</v>
      </c>
      <c r="H164" s="298"/>
      <c r="I164" s="299"/>
      <c r="J164" s="300"/>
      <c r="K164" s="298"/>
      <c r="L164" s="299"/>
      <c r="M164" s="300"/>
      <c r="N164" s="298"/>
      <c r="O164" s="299"/>
      <c r="P164" s="300"/>
      <c r="Q164" s="298"/>
      <c r="R164" s="299"/>
      <c r="S164" s="300"/>
    </row>
    <row r="165" spans="1:19" s="326" customFormat="1" ht="11.25">
      <c r="A165" s="323" t="s">
        <v>173</v>
      </c>
      <c r="B165" s="295">
        <v>115568</v>
      </c>
      <c r="C165" s="296">
        <v>106352</v>
      </c>
      <c r="D165" s="297">
        <v>8.665563412065595</v>
      </c>
      <c r="E165" s="298">
        <v>115568</v>
      </c>
      <c r="F165" s="299">
        <v>106352</v>
      </c>
      <c r="G165" s="297">
        <v>8.665563412065595</v>
      </c>
      <c r="H165" s="298"/>
      <c r="I165" s="299"/>
      <c r="J165" s="300"/>
      <c r="K165" s="298"/>
      <c r="L165" s="299"/>
      <c r="M165" s="300"/>
      <c r="N165" s="298"/>
      <c r="O165" s="299"/>
      <c r="P165" s="300"/>
      <c r="Q165" s="298"/>
      <c r="R165" s="299"/>
      <c r="S165" s="300"/>
    </row>
    <row r="166" spans="1:19" s="326" customFormat="1" ht="11.25">
      <c r="A166" s="323" t="s">
        <v>174</v>
      </c>
      <c r="B166" s="295">
        <v>22165</v>
      </c>
      <c r="C166" s="296">
        <v>22587</v>
      </c>
      <c r="D166" s="297">
        <v>-1.8683313410368794</v>
      </c>
      <c r="E166" s="298">
        <v>22165</v>
      </c>
      <c r="F166" s="299">
        <v>22587</v>
      </c>
      <c r="G166" s="297">
        <v>-1.8683313410368794</v>
      </c>
      <c r="H166" s="298"/>
      <c r="I166" s="299"/>
      <c r="J166" s="300"/>
      <c r="K166" s="298"/>
      <c r="L166" s="299"/>
      <c r="M166" s="300"/>
      <c r="N166" s="298"/>
      <c r="O166" s="299"/>
      <c r="P166" s="300"/>
      <c r="Q166" s="298"/>
      <c r="R166" s="299"/>
      <c r="S166" s="300"/>
    </row>
    <row r="167" spans="1:19" s="326" customFormat="1" ht="11.25">
      <c r="A167" s="294" t="s">
        <v>175</v>
      </c>
      <c r="B167" s="295">
        <v>42768</v>
      </c>
      <c r="C167" s="296">
        <v>72174</v>
      </c>
      <c r="D167" s="297">
        <v>-40.74320392385069</v>
      </c>
      <c r="E167" s="298">
        <v>42768</v>
      </c>
      <c r="F167" s="299">
        <v>72174</v>
      </c>
      <c r="G167" s="297">
        <v>-40.74320392385069</v>
      </c>
      <c r="H167" s="298"/>
      <c r="I167" s="299"/>
      <c r="J167" s="300"/>
      <c r="K167" s="298"/>
      <c r="L167" s="299"/>
      <c r="M167" s="300"/>
      <c r="N167" s="298"/>
      <c r="O167" s="299"/>
      <c r="P167" s="300"/>
      <c r="Q167" s="298"/>
      <c r="R167" s="299"/>
      <c r="S167" s="300"/>
    </row>
    <row r="168" spans="1:19" s="326" customFormat="1" ht="11.25">
      <c r="A168" s="294" t="s">
        <v>176</v>
      </c>
      <c r="B168" s="295">
        <v>7118</v>
      </c>
      <c r="C168" s="296">
        <v>7996</v>
      </c>
      <c r="D168" s="297">
        <v>-10.98049024512256</v>
      </c>
      <c r="E168" s="298">
        <v>7118</v>
      </c>
      <c r="F168" s="299">
        <v>7996</v>
      </c>
      <c r="G168" s="297">
        <v>-10.98049024512256</v>
      </c>
      <c r="H168" s="298"/>
      <c r="I168" s="299"/>
      <c r="J168" s="300"/>
      <c r="K168" s="298"/>
      <c r="L168" s="299"/>
      <c r="M168" s="300"/>
      <c r="N168" s="298"/>
      <c r="O168" s="299"/>
      <c r="P168" s="300"/>
      <c r="Q168" s="298"/>
      <c r="R168" s="299"/>
      <c r="S168" s="300"/>
    </row>
    <row r="169" spans="1:19" s="326" customFormat="1" ht="11.25">
      <c r="A169" s="294" t="s">
        <v>177</v>
      </c>
      <c r="B169" s="295">
        <v>26159</v>
      </c>
      <c r="C169" s="296">
        <v>27492</v>
      </c>
      <c r="D169" s="297">
        <v>-4.848683253310053</v>
      </c>
      <c r="E169" s="298">
        <v>26159</v>
      </c>
      <c r="F169" s="299">
        <v>27492</v>
      </c>
      <c r="G169" s="297">
        <v>-4.848683253310053</v>
      </c>
      <c r="H169" s="298"/>
      <c r="I169" s="299"/>
      <c r="J169" s="300"/>
      <c r="K169" s="298"/>
      <c r="L169" s="299"/>
      <c r="M169" s="300"/>
      <c r="N169" s="298"/>
      <c r="O169" s="299"/>
      <c r="P169" s="300"/>
      <c r="Q169" s="298"/>
      <c r="R169" s="299"/>
      <c r="S169" s="300"/>
    </row>
    <row r="170" spans="1:19" s="326" customFormat="1" ht="12" thickBot="1">
      <c r="A170" s="324" t="s">
        <v>178</v>
      </c>
      <c r="B170" s="305">
        <v>14112</v>
      </c>
      <c r="C170" s="306">
        <v>12625</v>
      </c>
      <c r="D170" s="307">
        <v>11.778217821782178</v>
      </c>
      <c r="E170" s="308">
        <v>14112</v>
      </c>
      <c r="F170" s="309">
        <v>12625</v>
      </c>
      <c r="G170" s="307">
        <v>11.778217821782178</v>
      </c>
      <c r="H170" s="308"/>
      <c r="I170" s="309"/>
      <c r="J170" s="310"/>
      <c r="K170" s="308"/>
      <c r="L170" s="309"/>
      <c r="M170" s="310"/>
      <c r="N170" s="308"/>
      <c r="O170" s="309"/>
      <c r="P170" s="310"/>
      <c r="Q170" s="308"/>
      <c r="R170" s="309"/>
      <c r="S170" s="310"/>
    </row>
    <row r="171" spans="1:19" s="326" customFormat="1" ht="11.25">
      <c r="A171" s="84" t="s">
        <v>146</v>
      </c>
      <c r="B171" s="96"/>
      <c r="C171" s="96"/>
      <c r="D171" s="97"/>
      <c r="E171" s="87"/>
      <c r="F171" s="87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</row>
  </sheetData>
  <sheetProtection/>
  <mergeCells count="32">
    <mergeCell ref="A128:S128"/>
    <mergeCell ref="A130:A131"/>
    <mergeCell ref="B130:D130"/>
    <mergeCell ref="E130:G130"/>
    <mergeCell ref="H130:J130"/>
    <mergeCell ref="K130:M130"/>
    <mergeCell ref="N130:P130"/>
    <mergeCell ref="Q130:S130"/>
    <mergeCell ref="A83:S83"/>
    <mergeCell ref="A85:A86"/>
    <mergeCell ref="B85:D85"/>
    <mergeCell ref="E85:G85"/>
    <mergeCell ref="H85:J85"/>
    <mergeCell ref="K85:M85"/>
    <mergeCell ref="N85:P85"/>
    <mergeCell ref="Q85:S85"/>
    <mergeCell ref="A39:S39"/>
    <mergeCell ref="A41:A42"/>
    <mergeCell ref="B41:D41"/>
    <mergeCell ref="E41:G41"/>
    <mergeCell ref="H41:J41"/>
    <mergeCell ref="K41:M41"/>
    <mergeCell ref="N41:P41"/>
    <mergeCell ref="Q41:S41"/>
    <mergeCell ref="A1:S1"/>
    <mergeCell ref="A3:A4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horizontalDpi="600" verticalDpi="600" orientation="landscape" scale="85" r:id="rId1"/>
  <rowBreaks count="3" manualBreakCount="3">
    <brk id="37" max="255" man="1"/>
    <brk id="81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Liu</dc:creator>
  <cp:keywords/>
  <dc:description/>
  <cp:lastModifiedBy>Paul Oshiro</cp:lastModifiedBy>
  <cp:lastPrinted>2014-12-24T19:11:43Z</cp:lastPrinted>
  <dcterms:created xsi:type="dcterms:W3CDTF">2014-12-19T01:17:09Z</dcterms:created>
  <dcterms:modified xsi:type="dcterms:W3CDTF">2014-12-31T01:54:02Z</dcterms:modified>
  <cp:category/>
  <cp:version/>
  <cp:contentType/>
  <cp:contentStatus/>
</cp:coreProperties>
</file>