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ax Credits\2016\Tables\"/>
    </mc:Choice>
  </mc:AlternateContent>
  <xr:revisionPtr revIDLastSave="0" documentId="13_ncr:1_{20A41065-7290-4CF7-8B65-2DB8FBFFBD9C}" xr6:coauthVersionLast="44" xr6:coauthVersionMax="44" xr10:uidLastSave="{00000000-0000-0000-0000-000000000000}"/>
  <bookViews>
    <workbookView xWindow="-120" yWindow="-120" windowWidth="29040" windowHeight="15840" activeTab="2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  <sheet name="A-1" sheetId="11" r:id="rId5"/>
    <sheet name="A-2" sheetId="6" r:id="rId6"/>
    <sheet name="A-3" sheetId="7" r:id="rId7"/>
    <sheet name="A-4" sheetId="8" r:id="rId8"/>
    <sheet name="A-5" sheetId="9" r:id="rId9"/>
    <sheet name="A-6" sheetId="10" r:id="rId10"/>
    <sheet name="A-7" sheetId="17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1" l="1"/>
</calcChain>
</file>

<file path=xl/sharedStrings.xml><?xml version="1.0" encoding="utf-8"?>
<sst xmlns="http://schemas.openxmlformats.org/spreadsheetml/2006/main" count="1219" uniqueCount="183">
  <si>
    <t>Table 2</t>
  </si>
  <si>
    <t>By Income Class*</t>
  </si>
  <si>
    <t>Hawaii AGI*</t>
  </si>
  <si>
    <t>All Individual Returns</t>
  </si>
  <si>
    <t>$200,000 or more</t>
  </si>
  <si>
    <t>Total</t>
  </si>
  <si>
    <t xml:space="preserve">By Tax District** </t>
  </si>
  <si>
    <t>Tax District</t>
  </si>
  <si>
    <t>Oahu (District 1)</t>
  </si>
  <si>
    <t>Maui (District 2)</t>
  </si>
  <si>
    <t>Hawaii (District 3)</t>
  </si>
  <si>
    <t>Kauai (District 4</t>
  </si>
  <si>
    <t xml:space="preserve">* For Form N-15, the income is the taxpayer's global adjusted gross income as defined for Hawaii income tax purposes. </t>
  </si>
  <si>
    <t>** Forms N-15 for non-residents that have an out-of-state address are allocated to Oahu.</t>
  </si>
  <si>
    <t xml:space="preserve"> </t>
  </si>
  <si>
    <t>Total Number of Individual Income Tax Returns for Tax Year 2016 by Income Class and by Tax District</t>
  </si>
  <si>
    <t>Less than $10,000</t>
  </si>
  <si>
    <t>$30,000 to $59,999</t>
  </si>
  <si>
    <t>$60,000 to $99,999</t>
  </si>
  <si>
    <t>$100,000 to $199,999</t>
  </si>
  <si>
    <t>Table 1</t>
  </si>
  <si>
    <t>Number of Tax Returns by Type of Taxpayer</t>
  </si>
  <si>
    <t>Type of Taxpayer</t>
  </si>
  <si>
    <t>Tax Form</t>
  </si>
  <si>
    <t>Number of Returns</t>
  </si>
  <si>
    <t>Individual</t>
  </si>
  <si>
    <t>Form N-11</t>
  </si>
  <si>
    <t>Form N-15</t>
  </si>
  <si>
    <t>Nonfinancial Corporation</t>
  </si>
  <si>
    <t>Form N-30</t>
  </si>
  <si>
    <t>Financial Corporation</t>
  </si>
  <si>
    <t>Form F-1</t>
  </si>
  <si>
    <t>Insurance Underwriter*</t>
  </si>
  <si>
    <t>Form 314</t>
  </si>
  <si>
    <t>Fiduciary</t>
  </si>
  <si>
    <t>Form N-40</t>
  </si>
  <si>
    <t>Exempt Organization</t>
  </si>
  <si>
    <t>Form N-70NP</t>
  </si>
  <si>
    <t>TOTAL</t>
  </si>
  <si>
    <t>* Data supplied by the Insurance Division of the Department of Commerce and Consumer Affairs.</t>
  </si>
  <si>
    <t>for Tax Year 2016</t>
  </si>
  <si>
    <t>Table 3</t>
  </si>
  <si>
    <t>Amount (in $1,000)</t>
  </si>
  <si>
    <t>% of Total</t>
  </si>
  <si>
    <t>Total, All Tax Credits</t>
  </si>
  <si>
    <t>Active Tax Credits</t>
  </si>
  <si>
    <t xml:space="preserve">    Tax Credits to Promote Social Welfare   </t>
  </si>
  <si>
    <t xml:space="preserve">       Tax Credit for Low-Income Household Renters   </t>
  </si>
  <si>
    <t xml:space="preserve">       Tax Credit for Child and Dependent Care Expenses   </t>
  </si>
  <si>
    <t xml:space="preserve">       Tax Credit for Child Passenger Restraint Systems   </t>
  </si>
  <si>
    <t xml:space="preserve">       Tax Credit for Employment of Vocational Rehabilitation Referrals   </t>
  </si>
  <si>
    <t xml:space="preserve">       Low-Income Housing Tax Credit   </t>
  </si>
  <si>
    <t xml:space="preserve">       Tax Credit for School Repair and Maintenance   </t>
  </si>
  <si>
    <t xml:space="preserve">       Lifeline Telephone Service Tax Credit   </t>
  </si>
  <si>
    <t xml:space="preserve">   Tax Credits to Encourage Certain Industries or Economic Activities</t>
  </si>
  <si>
    <t xml:space="preserve">      Fuel Tax Credit for Commercial Fishers</t>
  </si>
  <si>
    <t xml:space="preserve">      Renewable Energy Technologies Tax Credit</t>
  </si>
  <si>
    <t xml:space="preserve">      Enterprise Zone Tax Credit</t>
  </si>
  <si>
    <t xml:space="preserve">      Ethanol Facility Tax Credit</t>
  </si>
  <si>
    <t xml:space="preserve">- </t>
  </si>
  <si>
    <t xml:space="preserve">      Tax Credit for Research Activities</t>
  </si>
  <si>
    <t xml:space="preserve">   Tax Credits to Avoid Double Taxation or Pyramiding of Taxes</t>
  </si>
  <si>
    <t xml:space="preserve">      Capital Goods Excise Tax Credit</t>
  </si>
  <si>
    <t>Expired Tax Credits</t>
  </si>
  <si>
    <t xml:space="preserve">   Tax Credits to Promote Social Welfare</t>
  </si>
  <si>
    <t xml:space="preserve">      Individual Development Account Contribution Tax Credit</t>
  </si>
  <si>
    <t xml:space="preserve">   Tax Credits to Encourage Certain Industries or Economic Activities </t>
  </si>
  <si>
    <t xml:space="preserve">      High Technology Business Investment Tax Credit</t>
  </si>
  <si>
    <t xml:space="preserve">      Energy Conservation Tax Credit*</t>
  </si>
  <si>
    <t xml:space="preserve">* </t>
  </si>
  <si>
    <t xml:space="preserve">      Hotel Construction and Remodeling Tax Credit</t>
  </si>
  <si>
    <t xml:space="preserve">      Technology Infrastructure Renovation Tax Credit</t>
  </si>
  <si>
    <t xml:space="preserve">      Residential Construction and Remodeling Tax Credit </t>
  </si>
  <si>
    <t>Table 4</t>
  </si>
  <si>
    <t>Carryover of the tax credit for systems installed and placed in service before July 1, 2009 1/</t>
  </si>
  <si>
    <t>Number of returns</t>
  </si>
  <si>
    <t>Credit amount (in $1,000) 3/</t>
  </si>
  <si>
    <t>All</t>
  </si>
  <si>
    <t>Individuals</t>
  </si>
  <si>
    <t>Corporations and others 2/</t>
  </si>
  <si>
    <t>Refundable tax credits for systems installed and placed in service on or after July 1, 2009</t>
  </si>
  <si>
    <t>Solar only</t>
  </si>
  <si>
    <t>Wind only</t>
  </si>
  <si>
    <t xml:space="preserve">-  </t>
  </si>
  <si>
    <t>Breakdown unknown</t>
  </si>
  <si>
    <t>Nonrefundable tax credits for systems installed and placed in service on or after July 1, 2009</t>
  </si>
  <si>
    <t>1/ Includes carryovers of the energy conservation tax credit given by section 235-12, HRS, and carryovers of the renewable energy technologies tax credit for which the date of installation could not be determined.</t>
  </si>
  <si>
    <t>3/ Details may not add to totals due to rounding.</t>
  </si>
  <si>
    <t>Claims for the Renewable Energy Technologies Income Tax Credit and the Energy Conservation Tax Credit in Tax Year 2016</t>
  </si>
  <si>
    <t xml:space="preserve">      Motion Picture, Digital Media, and Film Production Income Tax Credit</t>
  </si>
  <si>
    <t xml:space="preserve">      Renewable Energy Technologies Income Tax Credit</t>
  </si>
  <si>
    <t xml:space="preserve">      Important Agricultural Land Qualified Agricultural Cost Tax Credit</t>
  </si>
  <si>
    <t xml:space="preserve">      Capital Infrastructure Tax Credit</t>
  </si>
  <si>
    <t xml:space="preserve">      Cesspool Upgrade, Conversion or Connection Income Tax Credit</t>
  </si>
  <si>
    <t xml:space="preserve">      Income Tax Paid to Another State or Foreign Country</t>
  </si>
  <si>
    <t>Table A-1</t>
  </si>
  <si>
    <t>DOLLAR AMOUNTS OF TAX CREDITS CLAIMED</t>
  </si>
  <si>
    <t>TAXPAYER TYPE</t>
  </si>
  <si>
    <t>Type of Credit</t>
  </si>
  <si>
    <t>ALL</t>
  </si>
  <si>
    <t>Corporations</t>
  </si>
  <si>
    <t>Financial Corporations</t>
  </si>
  <si>
    <t>Insurance Underwriters</t>
  </si>
  <si>
    <t>Fiduciaries</t>
  </si>
  <si>
    <t>Exempt Organizations</t>
  </si>
  <si>
    <t xml:space="preserve">na </t>
  </si>
  <si>
    <t xml:space="preserve">      Energy Conservation Tax Credit</t>
  </si>
  <si>
    <t>GRAND TOTAL</t>
  </si>
  <si>
    <t>* Data for the energy conservation tax credit are included with those for the renewable energy tax credit.</t>
  </si>
  <si>
    <r>
      <t>Notes:  "</t>
    </r>
    <r>
      <rPr>
        <i/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" denotes that data in the cell were suppressed to prevent potential disclosure of confidential taxpayer information.  "</t>
    </r>
    <r>
      <rPr>
        <i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>" denotes "not applicable."</t>
    </r>
  </si>
  <si>
    <t>BY TYPE OF CREDIT AND TYPE OF TAXPAYER - 2016 (in $ 1,000)</t>
  </si>
  <si>
    <t>Table A-2</t>
  </si>
  <si>
    <t>-</t>
  </si>
  <si>
    <t>BY TYPE OF CREDIT AND TYPE OF TAXPAYER - 2016</t>
  </si>
  <si>
    <t>Table A-3</t>
  </si>
  <si>
    <t>DOLLAR AMOUNTS OF TAX CREDITS CLAIMED BY INDIVIDUALS</t>
  </si>
  <si>
    <t>TAX DISTRICT</t>
  </si>
  <si>
    <t>MAUI</t>
  </si>
  <si>
    <t>HAWAII</t>
  </si>
  <si>
    <t>KAUAI</t>
  </si>
  <si>
    <t>(DISTRICT 1)</t>
  </si>
  <si>
    <t>(DISTRICT 2)</t>
  </si>
  <si>
    <t>(DISTRICT 3)</t>
  </si>
  <si>
    <t>(DISTRICT 4)</t>
  </si>
  <si>
    <t>na</t>
  </si>
  <si>
    <t>BY TYPE OF CREDIT AND TAX DISTRICT - 2016 (in $1,000)</t>
  </si>
  <si>
    <t>Table A-4</t>
  </si>
  <si>
    <t>BY TYPE OF CREDIT AND TAX DISTRICT - 2016</t>
  </si>
  <si>
    <t>Table A-5</t>
  </si>
  <si>
    <t>INCOME CLASS</t>
  </si>
  <si>
    <t>$10,000 to $29,999</t>
  </si>
  <si>
    <t>**</t>
  </si>
  <si>
    <t xml:space="preserve">AGGREGATE TAX LIABILITY BEFORE TAX CREDITS*** </t>
  </si>
  <si>
    <t>** Data for the energy conservation tax credit are included with those for the renewable energy tax credit.</t>
  </si>
  <si>
    <t>BY TYPE OF CREDIT AND INCOME CLASS* - 2016 (in $1,000)</t>
  </si>
  <si>
    <t>Table A-6</t>
  </si>
  <si>
    <t xml:space="preserve">** </t>
  </si>
  <si>
    <r>
      <t>Notes:  "</t>
    </r>
    <r>
      <rPr>
        <i/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" denotes that the data in the cell were suppressed to prevent potential disclosure of confidential taxapyer information.  "</t>
    </r>
    <r>
      <rPr>
        <i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>" denotes "not applicable."</t>
    </r>
  </si>
  <si>
    <t>BY TYPE OF CREDIT AND INCOME CLASS* - 2016</t>
  </si>
  <si>
    <t>Distribution of Tax Credits in Tax Year 2016</t>
  </si>
  <si>
    <t>OAHU*</t>
  </si>
  <si>
    <t>*Income class is measured using Hawaii AGI for Form N-11 and total AGI for Form N-15.</t>
  </si>
  <si>
    <t xml:space="preserve">-     </t>
  </si>
  <si>
    <t xml:space="preserve">na  </t>
  </si>
  <si>
    <t xml:space="preserve">**  </t>
  </si>
  <si>
    <t xml:space="preserve">**   </t>
  </si>
  <si>
    <t xml:space="preserve">**      </t>
  </si>
  <si>
    <t xml:space="preserve">-      </t>
  </si>
  <si>
    <t>STATE</t>
  </si>
  <si>
    <t xml:space="preserve">* The figures for Oahu include tax credits claimed on Form N-15 by nonresidents who had an out-of-state adddress. ** Data for the energy conservation tax credit are included </t>
  </si>
  <si>
    <r>
      <t>disclosure of confidential taxpayer information.  "</t>
    </r>
    <r>
      <rPr>
        <i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>" denotes "not applicable." Details may not add to totals due to rounding.</t>
    </r>
  </si>
  <si>
    <t>* Income class is measured using Hawaii AGI for Form N-11 and total AGI for Form N-15. ** Data for the energy conservation tax credit are included with those for the renewable energy</t>
  </si>
  <si>
    <t xml:space="preserve">-       </t>
  </si>
  <si>
    <t>Forms N – 11</t>
  </si>
  <si>
    <t>Forms N - 15</t>
  </si>
  <si>
    <r>
      <t>* Data for the energy conservation tax credit are included with those for the renewable energy tax credit. Notes:  "</t>
    </r>
    <r>
      <rPr>
        <i/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 xml:space="preserve">" denotes that data in the cell were suppressed to prevent potential </t>
    </r>
  </si>
  <si>
    <r>
      <t>with those for the renewable energy tax credit. Notes:  "</t>
    </r>
    <r>
      <rPr>
        <i/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 xml:space="preserve">" denotes the data in the cell were suppressed to prevent potential disclosure of confidential taxpayer information. </t>
    </r>
  </si>
  <si>
    <r>
      <t xml:space="preserve"> "</t>
    </r>
    <r>
      <rPr>
        <i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>" denotes "not applicable." Details may not add to totals due to rounding.</t>
    </r>
  </si>
  <si>
    <r>
      <t xml:space="preserve"> tax credit. *** Tax liabilities reported on individual income tax returns filed for tax year 2016. Notes: "</t>
    </r>
    <r>
      <rPr>
        <i/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 xml:space="preserve">" denoted that data in the cell were suppressed to prevent potential disclosure of </t>
    </r>
  </si>
  <si>
    <r>
      <t>confidential taxpayer information. "</t>
    </r>
    <r>
      <rPr>
        <i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>" denotes "not applicable." Details may not add to totals due to rounding.</t>
    </r>
  </si>
  <si>
    <t xml:space="preserve">*  </t>
  </si>
  <si>
    <t>AGGREGATE TAX LIABILITY BEFORE TAX CREDITS</t>
  </si>
  <si>
    <t>2/ Includes nonfinancial corporations, fiduciaries, nonprofit organizations and financial corporations.</t>
  </si>
  <si>
    <t xml:space="preserve">-         </t>
  </si>
  <si>
    <t xml:space="preserve">* Data for the energy conservation tax credit are included with the renewable energy technologies </t>
  </si>
  <si>
    <t>tax credit.</t>
  </si>
  <si>
    <t xml:space="preserve">       Refundable Food/Excise Tax Credit   </t>
  </si>
  <si>
    <t xml:space="preserve">       Refundable Food/Excise Tax Credit  </t>
  </si>
  <si>
    <t xml:space="preserve">       Refundable Food/Excise Tax Credit </t>
  </si>
  <si>
    <t xml:space="preserve">       Refundable Food/Excise Tax Credit</t>
  </si>
  <si>
    <t>d</t>
  </si>
  <si>
    <t xml:space="preserve">d  </t>
  </si>
  <si>
    <t xml:space="preserve">d </t>
  </si>
  <si>
    <t xml:space="preserve">d     </t>
  </si>
  <si>
    <t>NUMBER OF TAX CREDITS CLAIMED</t>
  </si>
  <si>
    <t>NUMBER OF TAX CREDITS CLAIMED ON INDIVIDUAL INCOME TAX RETURNS</t>
  </si>
  <si>
    <t>Table A-7</t>
  </si>
  <si>
    <t>DISTRIBUTION OF TAX CREDITS IN TAX YEARS 2014, 2015, AND 2016</t>
  </si>
  <si>
    <t># of Claims</t>
  </si>
  <si>
    <t>*</t>
  </si>
  <si>
    <r>
      <t>Notes: "</t>
    </r>
    <r>
      <rPr>
        <i/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" denotes that data in the cell were suppressed to prevent potential disclosure of confidential taxpayer information. "</t>
    </r>
    <r>
      <rPr>
        <i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>" denotes "not applicable."</t>
    </r>
  </si>
  <si>
    <t>Wind only or breakdown unknown</t>
  </si>
  <si>
    <r>
      <t>Note: “</t>
    </r>
    <r>
      <rPr>
        <i/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” denotes that the data were suppressed to avoid potential disclosure of confidential taxpayer information.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</si>
</sst>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3" formatCode="_(* #,##0.00_);_(* \(#,##0.00\);_(* &quot;-&quot;??_);_(@_)"/>
    <numFmt numFmtId="164" formatCode="#,##0\ \ \ \ "/>
    <numFmt numFmtId="165" formatCode="General\ \ \ \ \ \ \ \ "/>
    <numFmt numFmtId="166" formatCode="&quot;$&quot;#,##0_)\ ;[Red]\(&quot;$&quot;#,##0\)"/>
    <numFmt numFmtId="167" formatCode="&quot;$&quot;#,##0_)\ \ \ \ \ \ ;[Red]\(&quot;$&quot;#,##0\)"/>
    <numFmt numFmtId="168" formatCode="&quot;$&quot;#,##0"/>
    <numFmt numFmtId="169" formatCode="#,##0\ "/>
    <numFmt numFmtId="170" formatCode="@\ "/>
    <numFmt numFmtId="171" formatCode="#,##0\ \ \ \ \ "/>
    <numFmt numFmtId="172" formatCode="@\ \ \ \ \ "/>
    <numFmt numFmtId="173" formatCode="@\ \ "/>
    <numFmt numFmtId="174" formatCode="_(* #,##0_);_(* \(#,##0\);_(* &quot;-&quot;??_);_(@_)"/>
    <numFmt numFmtId="175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324">
    <xf numFmtId="0" fontId="0" fillId="0" borderId="0" xfId="0"/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21" xfId="0" applyFont="1" applyBorder="1"/>
    <xf numFmtId="0" fontId="3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/>
    <xf numFmtId="0" fontId="3" fillId="0" borderId="29" xfId="0" applyFont="1" applyBorder="1"/>
    <xf numFmtId="0" fontId="3" fillId="0" borderId="0" xfId="0" applyFont="1" applyBorder="1"/>
    <xf numFmtId="6" fontId="3" fillId="0" borderId="29" xfId="0" applyNumberFormat="1" applyFont="1" applyBorder="1" applyAlignment="1">
      <alignment horizontal="right"/>
    </xf>
    <xf numFmtId="0" fontId="9" fillId="0" borderId="0" xfId="0" applyFont="1" applyBorder="1"/>
    <xf numFmtId="0" fontId="11" fillId="0" borderId="0" xfId="0" applyFont="1" applyBorder="1"/>
    <xf numFmtId="0" fontId="3" fillId="0" borderId="29" xfId="0" applyFont="1" applyBorder="1" applyAlignment="1">
      <alignment horizontal="right"/>
    </xf>
    <xf numFmtId="0" fontId="0" fillId="0" borderId="29" xfId="0" applyBorder="1"/>
    <xf numFmtId="0" fontId="3" fillId="0" borderId="21" xfId="0" applyFont="1" applyBorder="1"/>
    <xf numFmtId="6" fontId="3" fillId="0" borderId="30" xfId="0" applyNumberFormat="1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/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7" fillId="0" borderId="0" xfId="0" applyFont="1" applyBorder="1"/>
    <xf numFmtId="6" fontId="12" fillId="0" borderId="37" xfId="0" applyNumberFormat="1" applyFont="1" applyBorder="1" applyAlignment="1">
      <alignment horizontal="right"/>
    </xf>
    <xf numFmtId="6" fontId="12" fillId="0" borderId="0" xfId="0" applyNumberFormat="1" applyFont="1" applyAlignment="1">
      <alignment horizontal="right"/>
    </xf>
    <xf numFmtId="0" fontId="12" fillId="0" borderId="0" xfId="0" applyFont="1" applyBorder="1"/>
    <xf numFmtId="0" fontId="15" fillId="0" borderId="27" xfId="0" applyFont="1" applyBorder="1"/>
    <xf numFmtId="0" fontId="15" fillId="0" borderId="13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2" xfId="0" applyFont="1" applyBorder="1" applyAlignment="1">
      <alignment horizontal="center" wrapText="1"/>
    </xf>
    <xf numFmtId="0" fontId="16" fillId="0" borderId="0" xfId="0" applyFont="1" applyBorder="1"/>
    <xf numFmtId="0" fontId="12" fillId="0" borderId="41" xfId="0" applyFont="1" applyBorder="1"/>
    <xf numFmtId="0" fontId="12" fillId="0" borderId="41" xfId="0" applyFont="1" applyBorder="1" applyAlignment="1">
      <alignment horizontal="right"/>
    </xf>
    <xf numFmtId="169" fontId="12" fillId="0" borderId="41" xfId="0" applyNumberFormat="1" applyFont="1" applyBorder="1" applyAlignment="1">
      <alignment horizontal="right"/>
    </xf>
    <xf numFmtId="0" fontId="18" fillId="0" borderId="0" xfId="0" applyFont="1" applyBorder="1"/>
    <xf numFmtId="0" fontId="12" fillId="0" borderId="12" xfId="0" applyFont="1" applyBorder="1"/>
    <xf numFmtId="0" fontId="12" fillId="0" borderId="42" xfId="0" applyFont="1" applyBorder="1"/>
    <xf numFmtId="0" fontId="12" fillId="0" borderId="3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37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44" xfId="0" applyFont="1" applyBorder="1"/>
    <xf numFmtId="0" fontId="13" fillId="0" borderId="38" xfId="0" applyFont="1" applyBorder="1"/>
    <xf numFmtId="0" fontId="13" fillId="0" borderId="23" xfId="0" applyFont="1" applyBorder="1"/>
    <xf numFmtId="0" fontId="13" fillId="0" borderId="41" xfId="0" applyFont="1" applyBorder="1"/>
    <xf numFmtId="0" fontId="0" fillId="0" borderId="37" xfId="0" applyBorder="1"/>
    <xf numFmtId="6" fontId="12" fillId="0" borderId="41" xfId="0" applyNumberFormat="1" applyFont="1" applyBorder="1" applyAlignment="1">
      <alignment horizontal="right"/>
    </xf>
    <xf numFmtId="0" fontId="15" fillId="0" borderId="45" xfId="0" applyFont="1" applyBorder="1"/>
    <xf numFmtId="0" fontId="12" fillId="0" borderId="0" xfId="0" applyFont="1" applyAlignment="1">
      <alignment horizontal="center"/>
    </xf>
    <xf numFmtId="171" fontId="12" fillId="0" borderId="41" xfId="0" applyNumberFormat="1" applyFont="1" applyBorder="1" applyAlignment="1">
      <alignment horizontal="right"/>
    </xf>
    <xf numFmtId="171" fontId="12" fillId="0" borderId="37" xfId="0" applyNumberFormat="1" applyFont="1" applyBorder="1" applyAlignment="1">
      <alignment horizontal="right"/>
    </xf>
    <xf numFmtId="171" fontId="12" fillId="0" borderId="0" xfId="0" applyNumberFormat="1" applyFont="1" applyAlignment="1">
      <alignment horizontal="right"/>
    </xf>
    <xf numFmtId="172" fontId="14" fillId="0" borderId="0" xfId="0" applyNumberFormat="1" applyFont="1" applyAlignment="1">
      <alignment horizontal="right"/>
    </xf>
    <xf numFmtId="172" fontId="14" fillId="0" borderId="41" xfId="0" applyNumberFormat="1" applyFont="1" applyBorder="1" applyAlignment="1">
      <alignment horizontal="right"/>
    </xf>
    <xf numFmtId="172" fontId="12" fillId="0" borderId="0" xfId="0" applyNumberFormat="1" applyFont="1" applyAlignment="1">
      <alignment horizontal="right"/>
    </xf>
    <xf numFmtId="0" fontId="12" fillId="0" borderId="35" xfId="0" applyFont="1" applyBorder="1"/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29" xfId="0" applyFont="1" applyBorder="1"/>
    <xf numFmtId="0" fontId="12" fillId="0" borderId="37" xfId="0" applyFont="1" applyBorder="1"/>
    <xf numFmtId="0" fontId="12" fillId="0" borderId="29" xfId="0" applyFont="1" applyBorder="1" applyAlignment="1">
      <alignment horizontal="right"/>
    </xf>
    <xf numFmtId="173" fontId="14" fillId="0" borderId="0" xfId="0" applyNumberFormat="1" applyFont="1" applyAlignment="1">
      <alignment horizontal="right"/>
    </xf>
    <xf numFmtId="0" fontId="15" fillId="0" borderId="32" xfId="0" applyFont="1" applyBorder="1"/>
    <xf numFmtId="0" fontId="12" fillId="0" borderId="52" xfId="0" applyFont="1" applyBorder="1" applyAlignment="1">
      <alignment horizontal="center"/>
    </xf>
    <xf numFmtId="169" fontId="12" fillId="0" borderId="0" xfId="0" applyNumberFormat="1" applyFont="1" applyAlignment="1">
      <alignment horizontal="right"/>
    </xf>
    <xf numFmtId="0" fontId="12" fillId="0" borderId="13" xfId="0" applyFont="1" applyBorder="1"/>
    <xf numFmtId="0" fontId="17" fillId="0" borderId="0" xfId="0" applyFont="1" applyFill="1" applyBorder="1"/>
    <xf numFmtId="171" fontId="12" fillId="0" borderId="0" xfId="0" quotePrefix="1" applyNumberFormat="1" applyFont="1" applyAlignment="1">
      <alignment horizontal="right"/>
    </xf>
    <xf numFmtId="3" fontId="2" fillId="0" borderId="23" xfId="0" applyNumberFormat="1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2" fillId="0" borderId="13" xfId="0" applyFont="1" applyBorder="1" applyAlignment="1">
      <alignment horizontal="right" indent="1"/>
    </xf>
    <xf numFmtId="3" fontId="2" fillId="0" borderId="21" xfId="0" applyNumberFormat="1" applyFont="1" applyBorder="1" applyAlignment="1">
      <alignment horizontal="right" indent="1"/>
    </xf>
    <xf numFmtId="0" fontId="2" fillId="0" borderId="0" xfId="0" applyFont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26" xfId="0" applyFont="1" applyBorder="1" applyAlignment="1">
      <alignment horizontal="left" indent="1"/>
    </xf>
    <xf numFmtId="170" fontId="14" fillId="0" borderId="0" xfId="0" applyNumberFormat="1" applyFont="1" applyAlignment="1">
      <alignment horizontal="right" indent="1"/>
    </xf>
    <xf numFmtId="0" fontId="14" fillId="0" borderId="41" xfId="0" applyFont="1" applyBorder="1" applyAlignment="1">
      <alignment horizontal="right" indent="1"/>
    </xf>
    <xf numFmtId="0" fontId="12" fillId="0" borderId="41" xfId="0" applyFont="1" applyBorder="1" applyAlignment="1">
      <alignment horizontal="right" indent="1"/>
    </xf>
    <xf numFmtId="6" fontId="12" fillId="0" borderId="0" xfId="0" applyNumberFormat="1" applyFont="1" applyAlignment="1">
      <alignment horizontal="right" indent="1"/>
    </xf>
    <xf numFmtId="6" fontId="12" fillId="0" borderId="41" xfId="0" applyNumberFormat="1" applyFont="1" applyBorder="1" applyAlignment="1">
      <alignment horizontal="right" indent="1"/>
    </xf>
    <xf numFmtId="6" fontId="12" fillId="0" borderId="37" xfId="0" applyNumberFormat="1" applyFont="1" applyBorder="1" applyAlignment="1">
      <alignment horizontal="right" indent="1"/>
    </xf>
    <xf numFmtId="6" fontId="12" fillId="0" borderId="0" xfId="0" quotePrefix="1" applyNumberFormat="1" applyFont="1" applyAlignment="1">
      <alignment horizontal="right" indent="1"/>
    </xf>
    <xf numFmtId="49" fontId="14" fillId="0" borderId="41" xfId="0" applyNumberFormat="1" applyFont="1" applyBorder="1" applyAlignment="1">
      <alignment horizontal="right" indent="1"/>
    </xf>
    <xf numFmtId="49" fontId="14" fillId="0" borderId="0" xfId="0" applyNumberFormat="1" applyFont="1" applyAlignment="1">
      <alignment horizontal="right" indent="1"/>
    </xf>
    <xf numFmtId="0" fontId="0" fillId="0" borderId="37" xfId="0" applyBorder="1" applyAlignment="1">
      <alignment horizontal="right" indent="1"/>
    </xf>
    <xf numFmtId="0" fontId="0" fillId="0" borderId="0" xfId="0" applyAlignment="1">
      <alignment horizontal="right" indent="1"/>
    </xf>
    <xf numFmtId="6" fontId="12" fillId="0" borderId="41" xfId="0" quotePrefix="1" applyNumberFormat="1" applyFont="1" applyBorder="1" applyAlignment="1">
      <alignment horizontal="right" indent="1"/>
    </xf>
    <xf numFmtId="49" fontId="12" fillId="0" borderId="37" xfId="0" applyNumberFormat="1" applyFont="1" applyBorder="1" applyAlignment="1">
      <alignment horizontal="right" indent="1"/>
    </xf>
    <xf numFmtId="49" fontId="12" fillId="0" borderId="0" xfId="0" applyNumberFormat="1" applyFont="1" applyAlignment="1">
      <alignment horizontal="right" indent="1"/>
    </xf>
    <xf numFmtId="6" fontId="12" fillId="0" borderId="46" xfId="0" applyNumberFormat="1" applyFont="1" applyBorder="1" applyAlignment="1">
      <alignment horizontal="right" indent="1"/>
    </xf>
    <xf numFmtId="6" fontId="12" fillId="0" borderId="47" xfId="0" applyNumberFormat="1" applyFont="1" applyBorder="1" applyAlignment="1">
      <alignment horizontal="right" indent="1"/>
    </xf>
    <xf numFmtId="6" fontId="12" fillId="0" borderId="45" xfId="0" applyNumberFormat="1" applyFont="1" applyBorder="1" applyAlignment="1">
      <alignment horizontal="right" indent="1"/>
    </xf>
    <xf numFmtId="170" fontId="14" fillId="0" borderId="29" xfId="0" applyNumberFormat="1" applyFont="1" applyBorder="1" applyAlignment="1">
      <alignment horizontal="right" indent="1"/>
    </xf>
    <xf numFmtId="170" fontId="14" fillId="0" borderId="37" xfId="0" applyNumberFormat="1" applyFont="1" applyBorder="1" applyAlignment="1">
      <alignment horizontal="right" indent="1"/>
    </xf>
    <xf numFmtId="173" fontId="14" fillId="0" borderId="0" xfId="0" applyNumberFormat="1" applyFont="1" applyAlignment="1">
      <alignment horizontal="right" indent="1"/>
    </xf>
    <xf numFmtId="0" fontId="12" fillId="0" borderId="29" xfId="0" applyFont="1" applyBorder="1" applyAlignment="1">
      <alignment horizontal="right" indent="1"/>
    </xf>
    <xf numFmtId="6" fontId="12" fillId="0" borderId="29" xfId="0" applyNumberFormat="1" applyFont="1" applyBorder="1" applyAlignment="1">
      <alignment horizontal="right" indent="1"/>
    </xf>
    <xf numFmtId="170" fontId="12" fillId="0" borderId="37" xfId="0" quotePrefix="1" applyNumberFormat="1" applyFont="1" applyBorder="1" applyAlignment="1">
      <alignment horizontal="right" indent="1"/>
    </xf>
    <xf numFmtId="173" fontId="12" fillId="0" borderId="0" xfId="0" applyNumberFormat="1" applyFont="1" applyAlignment="1">
      <alignment horizontal="right" indent="1"/>
    </xf>
    <xf numFmtId="6" fontId="12" fillId="0" borderId="31" xfId="0" applyNumberFormat="1" applyFont="1" applyBorder="1" applyAlignment="1">
      <alignment horizontal="right" indent="1"/>
    </xf>
    <xf numFmtId="6" fontId="12" fillId="0" borderId="51" xfId="0" applyNumberFormat="1" applyFont="1" applyBorder="1" applyAlignment="1">
      <alignment horizontal="right" indent="1"/>
    </xf>
    <xf numFmtId="6" fontId="12" fillId="0" borderId="32" xfId="0" applyNumberFormat="1" applyFont="1" applyBorder="1" applyAlignment="1">
      <alignment horizontal="right" indent="1"/>
    </xf>
    <xf numFmtId="6" fontId="12" fillId="0" borderId="39" xfId="0" applyNumberFormat="1" applyFont="1" applyBorder="1" applyAlignment="1">
      <alignment horizontal="right" indent="1"/>
    </xf>
    <xf numFmtId="6" fontId="12" fillId="0" borderId="21" xfId="0" applyNumberFormat="1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2"/>
    </xf>
    <xf numFmtId="3" fontId="2" fillId="0" borderId="4" xfId="0" applyNumberFormat="1" applyFont="1" applyBorder="1" applyAlignment="1">
      <alignment horizontal="right" indent="2"/>
    </xf>
    <xf numFmtId="3" fontId="2" fillId="0" borderId="6" xfId="0" applyNumberFormat="1" applyFont="1" applyBorder="1" applyAlignment="1">
      <alignment horizontal="right" indent="2"/>
    </xf>
    <xf numFmtId="3" fontId="2" fillId="0" borderId="14" xfId="0" applyNumberFormat="1" applyFont="1" applyBorder="1" applyAlignment="1">
      <alignment horizontal="right" indent="2"/>
    </xf>
    <xf numFmtId="3" fontId="2" fillId="0" borderId="8" xfId="0" applyNumberFormat="1" applyFont="1" applyBorder="1" applyAlignment="1">
      <alignment horizontal="right" indent="2"/>
    </xf>
    <xf numFmtId="3" fontId="2" fillId="0" borderId="10" xfId="0" applyNumberFormat="1" applyFont="1" applyBorder="1" applyAlignment="1">
      <alignment horizontal="right" indent="2"/>
    </xf>
    <xf numFmtId="3" fontId="2" fillId="0" borderId="11" xfId="0" applyNumberFormat="1" applyFont="1" applyBorder="1" applyAlignment="1">
      <alignment horizontal="right" indent="2"/>
    </xf>
    <xf numFmtId="3" fontId="2" fillId="0" borderId="0" xfId="0" applyNumberFormat="1" applyFont="1" applyAlignment="1">
      <alignment horizontal="right" indent="2"/>
    </xf>
    <xf numFmtId="3" fontId="2" fillId="0" borderId="19" xfId="0" applyNumberFormat="1" applyFont="1" applyBorder="1" applyAlignment="1">
      <alignment horizontal="right" indent="2"/>
    </xf>
    <xf numFmtId="0" fontId="2" fillId="0" borderId="20" xfId="0" applyFont="1" applyBorder="1" applyAlignment="1">
      <alignment horizontal="right" indent="2"/>
    </xf>
    <xf numFmtId="3" fontId="2" fillId="0" borderId="13" xfId="0" applyNumberFormat="1" applyFont="1" applyBorder="1" applyAlignment="1">
      <alignment horizontal="right" indent="2"/>
    </xf>
    <xf numFmtId="3" fontId="2" fillId="0" borderId="18" xfId="0" applyNumberFormat="1" applyFont="1" applyBorder="1" applyAlignment="1">
      <alignment horizontal="right" indent="2"/>
    </xf>
    <xf numFmtId="0" fontId="3" fillId="0" borderId="33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4" fontId="3" fillId="0" borderId="49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4" fontId="3" fillId="0" borderId="29" xfId="0" applyNumberFormat="1" applyFont="1" applyBorder="1" applyAlignment="1">
      <alignment horizontal="right"/>
    </xf>
    <xf numFmtId="167" fontId="3" fillId="0" borderId="55" xfId="0" applyNumberFormat="1" applyFont="1" applyBorder="1" applyAlignment="1">
      <alignment horizontal="right"/>
    </xf>
    <xf numFmtId="164" fontId="3" fillId="0" borderId="28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7" fontId="3" fillId="0" borderId="54" xfId="0" applyNumberFormat="1" applyFont="1" applyBorder="1" applyAlignment="1">
      <alignment horizontal="right"/>
    </xf>
    <xf numFmtId="0" fontId="3" fillId="0" borderId="49" xfId="0" applyFont="1" applyBorder="1" applyAlignment="1">
      <alignment horizontal="center"/>
    </xf>
    <xf numFmtId="165" fontId="3" fillId="0" borderId="54" xfId="0" applyNumberFormat="1" applyFont="1" applyBorder="1" applyAlignment="1">
      <alignment horizontal="right"/>
    </xf>
    <xf numFmtId="165" fontId="3" fillId="0" borderId="55" xfId="0" applyNumberFormat="1" applyFont="1" applyBorder="1" applyAlignment="1">
      <alignment horizontal="right"/>
    </xf>
    <xf numFmtId="0" fontId="3" fillId="0" borderId="54" xfId="0" applyFont="1" applyBorder="1" applyAlignment="1">
      <alignment horizontal="center" wrapText="1"/>
    </xf>
    <xf numFmtId="0" fontId="15" fillId="0" borderId="5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71" fontId="12" fillId="0" borderId="41" xfId="0" quotePrefix="1" applyNumberFormat="1" applyFont="1" applyBorder="1" applyAlignment="1">
      <alignment horizontal="right"/>
    </xf>
    <xf numFmtId="0" fontId="2" fillId="0" borderId="53" xfId="0" applyFont="1" applyBorder="1"/>
    <xf numFmtId="0" fontId="2" fillId="0" borderId="45" xfId="0" applyFont="1" applyBorder="1" applyAlignment="1">
      <alignment horizontal="left" indent="1"/>
    </xf>
    <xf numFmtId="0" fontId="0" fillId="0" borderId="0" xfId="0"/>
    <xf numFmtId="0" fontId="15" fillId="0" borderId="56" xfId="0" applyFont="1" applyBorder="1"/>
    <xf numFmtId="0" fontId="3" fillId="0" borderId="49" xfId="0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right" vertical="center"/>
    </xf>
    <xf numFmtId="166" fontId="3" fillId="0" borderId="13" xfId="0" applyNumberFormat="1" applyFont="1" applyBorder="1" applyAlignment="1">
      <alignment horizontal="right" vertical="center"/>
    </xf>
    <xf numFmtId="0" fontId="12" fillId="0" borderId="55" xfId="0" applyFont="1" applyBorder="1"/>
    <xf numFmtId="6" fontId="12" fillId="0" borderId="37" xfId="0" quotePrefix="1" applyNumberFormat="1" applyFont="1" applyBorder="1" applyAlignment="1">
      <alignment horizontal="right"/>
    </xf>
    <xf numFmtId="6" fontId="12" fillId="0" borderId="0" xfId="0" quotePrefix="1" applyNumberFormat="1" applyFont="1" applyBorder="1" applyAlignment="1">
      <alignment horizontal="right"/>
    </xf>
    <xf numFmtId="174" fontId="12" fillId="0" borderId="37" xfId="1" applyNumberFormat="1" applyFont="1" applyBorder="1" applyAlignment="1">
      <alignment horizontal="right"/>
    </xf>
    <xf numFmtId="174" fontId="12" fillId="0" borderId="0" xfId="1" applyNumberFormat="1" applyFont="1" applyBorder="1" applyAlignment="1">
      <alignment horizontal="right"/>
    </xf>
    <xf numFmtId="174" fontId="12" fillId="0" borderId="57" xfId="1" applyNumberFormat="1" applyFont="1" applyBorder="1" applyAlignment="1">
      <alignment horizontal="right"/>
    </xf>
    <xf numFmtId="174" fontId="14" fillId="0" borderId="37" xfId="1" applyNumberFormat="1" applyFont="1" applyBorder="1" applyAlignment="1">
      <alignment horizontal="right"/>
    </xf>
    <xf numFmtId="174" fontId="14" fillId="0" borderId="0" xfId="1" applyNumberFormat="1" applyFont="1" applyBorder="1" applyAlignment="1">
      <alignment horizontal="right"/>
    </xf>
    <xf numFmtId="169" fontId="12" fillId="0" borderId="58" xfId="0" applyNumberFormat="1" applyFont="1" applyBorder="1" applyAlignment="1">
      <alignment horizontal="right"/>
    </xf>
    <xf numFmtId="0" fontId="12" fillId="0" borderId="34" xfId="0" applyFont="1" applyBorder="1"/>
    <xf numFmtId="0" fontId="17" fillId="0" borderId="34" xfId="0" applyFont="1" applyBorder="1"/>
    <xf numFmtId="0" fontId="18" fillId="0" borderId="34" xfId="0" applyFont="1" applyBorder="1"/>
    <xf numFmtId="0" fontId="16" fillId="0" borderId="34" xfId="0" applyFont="1" applyBorder="1"/>
    <xf numFmtId="174" fontId="12" fillId="0" borderId="37" xfId="1" quotePrefix="1" applyNumberFormat="1" applyFont="1" applyBorder="1" applyAlignment="1">
      <alignment horizontal="right"/>
    </xf>
    <xf numFmtId="174" fontId="12" fillId="0" borderId="0" xfId="1" quotePrefix="1" applyNumberFormat="1" applyFont="1" applyBorder="1" applyAlignment="1">
      <alignment horizontal="right"/>
    </xf>
    <xf numFmtId="0" fontId="0" fillId="0" borderId="0" xfId="0"/>
    <xf numFmtId="0" fontId="15" fillId="0" borderId="21" xfId="0" applyFont="1" applyBorder="1"/>
    <xf numFmtId="6" fontId="12" fillId="0" borderId="59" xfId="0" applyNumberFormat="1" applyFont="1" applyBorder="1" applyAlignment="1">
      <alignment horizontal="right"/>
    </xf>
    <xf numFmtId="6" fontId="12" fillId="0" borderId="39" xfId="0" applyNumberFormat="1" applyFont="1" applyBorder="1" applyAlignment="1">
      <alignment horizontal="right"/>
    </xf>
    <xf numFmtId="6" fontId="12" fillId="0" borderId="21" xfId="0" applyNumberFormat="1" applyFont="1" applyBorder="1" applyAlignment="1">
      <alignment horizontal="right"/>
    </xf>
    <xf numFmtId="6" fontId="12" fillId="0" borderId="40" xfId="0" applyNumberFormat="1" applyFont="1" applyBorder="1" applyAlignment="1">
      <alignment horizontal="right"/>
    </xf>
    <xf numFmtId="6" fontId="12" fillId="0" borderId="51" xfId="0" applyNumberFormat="1" applyFont="1" applyBorder="1" applyAlignment="1">
      <alignment horizontal="right"/>
    </xf>
    <xf numFmtId="6" fontId="12" fillId="0" borderId="32" xfId="0" applyNumberFormat="1" applyFont="1" applyBorder="1" applyAlignment="1">
      <alignment horizontal="right"/>
    </xf>
    <xf numFmtId="0" fontId="0" fillId="0" borderId="0" xfId="0"/>
    <xf numFmtId="6" fontId="12" fillId="0" borderId="41" xfId="0" quotePrefix="1" applyNumberFormat="1" applyFont="1" applyBorder="1" applyAlignment="1">
      <alignment horizontal="right"/>
    </xf>
    <xf numFmtId="174" fontId="12" fillId="0" borderId="21" xfId="1" quotePrefix="1" applyNumberFormat="1" applyFont="1" applyBorder="1" applyAlignment="1">
      <alignment horizontal="right"/>
    </xf>
    <xf numFmtId="3" fontId="0" fillId="0" borderId="55" xfId="0" applyNumberFormat="1" applyBorder="1" applyAlignment="1">
      <alignment horizontal="right" wrapText="1" indent="3"/>
    </xf>
    <xf numFmtId="168" fontId="0" fillId="0" borderId="55" xfId="0" applyNumberFormat="1" applyBorder="1" applyAlignment="1">
      <alignment horizontal="right" wrapText="1" indent="3"/>
    </xf>
    <xf numFmtId="165" fontId="3" fillId="0" borderId="34" xfId="0" quotePrefix="1" applyNumberFormat="1" applyFont="1" applyBorder="1" applyAlignment="1">
      <alignment horizontal="right"/>
    </xf>
    <xf numFmtId="165" fontId="3" fillId="0" borderId="55" xfId="0" applyNumberFormat="1" applyFont="1" applyBorder="1" applyAlignment="1">
      <alignment horizontal="right" vertical="center"/>
    </xf>
    <xf numFmtId="164" fontId="3" fillId="0" borderId="49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 wrapText="1"/>
    </xf>
    <xf numFmtId="167" fontId="3" fillId="0" borderId="5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indent="1"/>
    </xf>
    <xf numFmtId="175" fontId="3" fillId="0" borderId="0" xfId="0" applyNumberFormat="1" applyFont="1" applyBorder="1" applyAlignment="1">
      <alignment horizontal="right" indent="1"/>
    </xf>
    <xf numFmtId="0" fontId="0" fillId="0" borderId="0" xfId="0" applyBorder="1" applyAlignment="1">
      <alignment horizontal="right" indent="1"/>
    </xf>
    <xf numFmtId="49" fontId="10" fillId="0" borderId="0" xfId="0" applyNumberFormat="1" applyFont="1" applyBorder="1" applyAlignment="1" applyProtection="1">
      <alignment horizontal="right" indent="1"/>
      <protection locked="0"/>
    </xf>
    <xf numFmtId="175" fontId="3" fillId="0" borderId="21" xfId="0" applyNumberFormat="1" applyFont="1" applyBorder="1" applyAlignment="1">
      <alignment horizontal="right" indent="1"/>
    </xf>
    <xf numFmtId="0" fontId="3" fillId="0" borderId="29" xfId="0" quotePrefix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6" fontId="10" fillId="0" borderId="29" xfId="0" applyNumberFormat="1" applyFont="1" applyFill="1" applyBorder="1" applyAlignment="1">
      <alignment horizontal="right"/>
    </xf>
    <xf numFmtId="175" fontId="10" fillId="0" borderId="0" xfId="0" applyNumberFormat="1" applyFont="1" applyFill="1" applyBorder="1" applyAlignment="1">
      <alignment horizontal="right" indent="1"/>
    </xf>
    <xf numFmtId="6" fontId="14" fillId="0" borderId="41" xfId="0" applyNumberFormat="1" applyFont="1" applyFill="1" applyBorder="1" applyAlignment="1">
      <alignment horizontal="right"/>
    </xf>
    <xf numFmtId="174" fontId="14" fillId="0" borderId="37" xfId="1" applyNumberFormat="1" applyFont="1" applyFill="1" applyBorder="1" applyAlignment="1">
      <alignment horizontal="right"/>
    </xf>
    <xf numFmtId="174" fontId="14" fillId="0" borderId="0" xfId="1" applyNumberFormat="1" applyFont="1" applyFill="1" applyBorder="1" applyAlignment="1">
      <alignment horizontal="right"/>
    </xf>
    <xf numFmtId="6" fontId="14" fillId="0" borderId="37" xfId="0" applyNumberFormat="1" applyFont="1" applyFill="1" applyBorder="1" applyAlignment="1">
      <alignment horizontal="right" indent="1"/>
    </xf>
    <xf numFmtId="6" fontId="14" fillId="0" borderId="0" xfId="0" applyNumberFormat="1" applyFont="1" applyFill="1" applyAlignment="1">
      <alignment horizontal="right" indent="1"/>
    </xf>
    <xf numFmtId="6" fontId="14" fillId="0" borderId="41" xfId="0" applyNumberFormat="1" applyFont="1" applyFill="1" applyBorder="1" applyAlignment="1">
      <alignment horizontal="right" indent="1"/>
    </xf>
    <xf numFmtId="171" fontId="14" fillId="0" borderId="0" xfId="0" applyNumberFormat="1" applyFont="1" applyFill="1" applyAlignment="1">
      <alignment horizontal="right"/>
    </xf>
    <xf numFmtId="171" fontId="14" fillId="0" borderId="41" xfId="0" applyNumberFormat="1" applyFont="1" applyFill="1" applyBorder="1" applyAlignment="1">
      <alignment horizontal="right"/>
    </xf>
    <xf numFmtId="171" fontId="14" fillId="0" borderId="37" xfId="0" applyNumberFormat="1" applyFont="1" applyFill="1" applyBorder="1" applyAlignment="1">
      <alignment horizontal="right"/>
    </xf>
    <xf numFmtId="0" fontId="0" fillId="0" borderId="0" xfId="0"/>
    <xf numFmtId="0" fontId="7" fillId="0" borderId="32" xfId="0" applyFont="1" applyBorder="1"/>
    <xf numFmtId="6" fontId="3" fillId="0" borderId="31" xfId="0" applyNumberFormat="1" applyFont="1" applyBorder="1" applyAlignment="1">
      <alignment horizontal="right"/>
    </xf>
    <xf numFmtId="175" fontId="3" fillId="0" borderId="32" xfId="0" applyNumberFormat="1" applyFont="1" applyBorder="1" applyAlignment="1">
      <alignment horizontal="right" indent="1"/>
    </xf>
    <xf numFmtId="0" fontId="17" fillId="0" borderId="21" xfId="0" applyFont="1" applyBorder="1"/>
    <xf numFmtId="0" fontId="15" fillId="0" borderId="0" xfId="0" applyFont="1" applyBorder="1" applyAlignment="1">
      <alignment horizontal="center"/>
    </xf>
    <xf numFmtId="0" fontId="12" fillId="0" borderId="49" xfId="0" applyFont="1" applyBorder="1" applyAlignment="1">
      <alignment horizontal="center" wrapText="1"/>
    </xf>
    <xf numFmtId="0" fontId="17" fillId="0" borderId="55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6" fontId="12" fillId="0" borderId="31" xfId="0" applyNumberFormat="1" applyFont="1" applyFill="1" applyBorder="1" applyAlignment="1">
      <alignment horizontal="right"/>
    </xf>
    <xf numFmtId="175" fontId="12" fillId="0" borderId="32" xfId="0" applyNumberFormat="1" applyFont="1" applyFill="1" applyBorder="1" applyAlignment="1">
      <alignment horizontal="right" indent="1"/>
    </xf>
    <xf numFmtId="174" fontId="17" fillId="0" borderId="33" xfId="0" applyNumberFormat="1" applyFont="1" applyFill="1" applyBorder="1"/>
    <xf numFmtId="6" fontId="12" fillId="0" borderId="31" xfId="0" applyNumberFormat="1" applyFont="1" applyBorder="1" applyAlignment="1">
      <alignment horizontal="right"/>
    </xf>
    <xf numFmtId="175" fontId="12" fillId="0" borderId="32" xfId="0" applyNumberFormat="1" applyFont="1" applyBorder="1" applyAlignment="1">
      <alignment horizontal="right" indent="1"/>
    </xf>
    <xf numFmtId="174" fontId="17" fillId="0" borderId="32" xfId="0" applyNumberFormat="1" applyFont="1" applyFill="1" applyBorder="1"/>
    <xf numFmtId="0" fontId="12" fillId="0" borderId="29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7" fillId="0" borderId="34" xfId="0" applyFont="1" applyFill="1" applyBorder="1"/>
    <xf numFmtId="0" fontId="12" fillId="0" borderId="0" xfId="0" applyFont="1" applyFill="1" applyBorder="1" applyAlignment="1">
      <alignment horizontal="right" indent="1"/>
    </xf>
    <xf numFmtId="0" fontId="12" fillId="0" borderId="0" xfId="0" applyFont="1" applyBorder="1" applyAlignment="1">
      <alignment horizontal="right" indent="1"/>
    </xf>
    <xf numFmtId="6" fontId="12" fillId="0" borderId="29" xfId="0" applyNumberFormat="1" applyFont="1" applyFill="1" applyBorder="1" applyAlignment="1">
      <alignment horizontal="right"/>
    </xf>
    <xf numFmtId="175" fontId="12" fillId="0" borderId="0" xfId="0" applyNumberFormat="1" applyFont="1" applyFill="1" applyBorder="1" applyAlignment="1">
      <alignment horizontal="right" indent="1"/>
    </xf>
    <xf numFmtId="174" fontId="12" fillId="0" borderId="34" xfId="1" applyNumberFormat="1" applyFont="1" applyFill="1" applyBorder="1" applyAlignment="1">
      <alignment horizontal="right"/>
    </xf>
    <xf numFmtId="6" fontId="12" fillId="0" borderId="29" xfId="0" applyNumberFormat="1" applyFont="1" applyBorder="1" applyAlignment="1">
      <alignment horizontal="right"/>
    </xf>
    <xf numFmtId="175" fontId="12" fillId="0" borderId="0" xfId="0" applyNumberFormat="1" applyFont="1" applyBorder="1" applyAlignment="1">
      <alignment horizontal="right" indent="1"/>
    </xf>
    <xf numFmtId="174" fontId="12" fillId="0" borderId="34" xfId="1" quotePrefix="1" applyNumberFormat="1" applyFont="1" applyFill="1" applyBorder="1" applyAlignment="1">
      <alignment horizontal="right"/>
    </xf>
    <xf numFmtId="174" fontId="14" fillId="0" borderId="34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indent="1"/>
    </xf>
    <xf numFmtId="169" fontId="12" fillId="0" borderId="34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right" indent="1"/>
    </xf>
    <xf numFmtId="169" fontId="12" fillId="0" borderId="0" xfId="0" applyNumberFormat="1" applyFont="1" applyBorder="1" applyAlignment="1">
      <alignment horizontal="right"/>
    </xf>
    <xf numFmtId="0" fontId="12" fillId="0" borderId="29" xfId="0" quotePrefix="1" applyFont="1" applyFill="1" applyBorder="1" applyAlignment="1">
      <alignment horizontal="right"/>
    </xf>
    <xf numFmtId="49" fontId="14" fillId="0" borderId="0" xfId="0" applyNumberFormat="1" applyFont="1" applyFill="1" applyBorder="1" applyAlignment="1" applyProtection="1">
      <alignment horizontal="right" indent="1"/>
      <protection locked="0"/>
    </xf>
    <xf numFmtId="0" fontId="12" fillId="0" borderId="29" xfId="0" quotePrefix="1" applyFont="1" applyBorder="1" applyAlignment="1">
      <alignment horizontal="right"/>
    </xf>
    <xf numFmtId="49" fontId="14" fillId="0" borderId="0" xfId="0" applyNumberFormat="1" applyFont="1" applyBorder="1" applyAlignment="1" applyProtection="1">
      <alignment horizontal="right" indent="1"/>
      <protection locked="0"/>
    </xf>
    <xf numFmtId="174" fontId="14" fillId="0" borderId="29" xfId="1" applyNumberFormat="1" applyFont="1" applyBorder="1" applyAlignment="1">
      <alignment horizontal="right"/>
    </xf>
    <xf numFmtId="174" fontId="14" fillId="0" borderId="34" xfId="1" applyNumberFormat="1" applyFont="1" applyBorder="1" applyAlignment="1">
      <alignment horizontal="right"/>
    </xf>
    <xf numFmtId="0" fontId="17" fillId="0" borderId="29" xfId="0" applyFont="1" applyFill="1" applyBorder="1"/>
    <xf numFmtId="0" fontId="17" fillId="0" borderId="29" xfId="0" applyFont="1" applyBorder="1"/>
    <xf numFmtId="168" fontId="17" fillId="0" borderId="29" xfId="0" applyNumberFormat="1" applyFont="1" applyFill="1" applyBorder="1" applyAlignment="1">
      <alignment horizontal="right"/>
    </xf>
    <xf numFmtId="0" fontId="12" fillId="0" borderId="29" xfId="0" applyFont="1" applyFill="1" applyBorder="1"/>
    <xf numFmtId="168" fontId="17" fillId="0" borderId="29" xfId="0" applyNumberFormat="1" applyFont="1" applyFill="1" applyBorder="1"/>
    <xf numFmtId="174" fontId="12" fillId="0" borderId="34" xfId="1" quotePrefix="1" applyNumberFormat="1" applyFont="1" applyBorder="1" applyAlignment="1">
      <alignment horizontal="right"/>
    </xf>
    <xf numFmtId="174" fontId="12" fillId="0" borderId="29" xfId="1" quotePrefix="1" applyNumberFormat="1" applyFont="1" applyBorder="1" applyAlignment="1">
      <alignment horizontal="right"/>
    </xf>
    <xf numFmtId="0" fontId="12" fillId="0" borderId="21" xfId="0" applyFont="1" applyBorder="1"/>
    <xf numFmtId="6" fontId="12" fillId="0" borderId="30" xfId="0" applyNumberFormat="1" applyFont="1" applyFill="1" applyBorder="1" applyAlignment="1">
      <alignment horizontal="right"/>
    </xf>
    <xf numFmtId="175" fontId="12" fillId="0" borderId="21" xfId="0" applyNumberFormat="1" applyFont="1" applyFill="1" applyBorder="1" applyAlignment="1">
      <alignment horizontal="right" indent="1"/>
    </xf>
    <xf numFmtId="174" fontId="12" fillId="0" borderId="53" xfId="1" quotePrefix="1" applyNumberFormat="1" applyFont="1" applyFill="1" applyBorder="1" applyAlignment="1">
      <alignment horizontal="right"/>
    </xf>
    <xf numFmtId="168" fontId="12" fillId="0" borderId="30" xfId="0" applyNumberFormat="1" applyFont="1" applyFill="1" applyBorder="1" applyAlignment="1">
      <alignment horizontal="right"/>
    </xf>
    <xf numFmtId="6" fontId="12" fillId="0" borderId="30" xfId="0" applyNumberFormat="1" applyFont="1" applyBorder="1" applyAlignment="1">
      <alignment horizontal="right"/>
    </xf>
    <xf numFmtId="175" fontId="12" fillId="0" borderId="21" xfId="0" applyNumberFormat="1" applyFont="1" applyBorder="1" applyAlignment="1">
      <alignment horizontal="right" indent="1"/>
    </xf>
    <xf numFmtId="0" fontId="0" fillId="0" borderId="0" xfId="0" applyBorder="1"/>
    <xf numFmtId="0" fontId="12" fillId="0" borderId="0" xfId="0" applyFont="1" applyBorder="1" applyAlignment="1"/>
    <xf numFmtId="0" fontId="17" fillId="0" borderId="0" xfId="0" applyFont="1" applyBorder="1" applyAlignment="1"/>
    <xf numFmtId="174" fontId="12" fillId="0" borderId="21" xfId="1" applyNumberFormat="1" applyFont="1" applyBorder="1" applyAlignment="1">
      <alignment horizontal="right"/>
    </xf>
    <xf numFmtId="174" fontId="14" fillId="0" borderId="50" xfId="1" applyNumberFormat="1" applyFont="1" applyFill="1" applyBorder="1" applyAlignment="1">
      <alignment horizontal="right"/>
    </xf>
    <xf numFmtId="174" fontId="14" fillId="0" borderId="13" xfId="1" applyNumberFormat="1" applyFont="1" applyFill="1" applyBorder="1" applyAlignment="1">
      <alignment horizontal="right"/>
    </xf>
    <xf numFmtId="174" fontId="12" fillId="0" borderId="13" xfId="1" quotePrefix="1" applyNumberFormat="1" applyFont="1" applyBorder="1" applyAlignment="1">
      <alignment horizontal="right"/>
    </xf>
    <xf numFmtId="174" fontId="14" fillId="0" borderId="21" xfId="1" applyNumberFormat="1" applyFont="1" applyBorder="1" applyAlignment="1">
      <alignment horizontal="right"/>
    </xf>
    <xf numFmtId="171" fontId="14" fillId="0" borderId="52" xfId="0" applyNumberFormat="1" applyFont="1" applyFill="1" applyBorder="1" applyAlignment="1">
      <alignment horizontal="right"/>
    </xf>
    <xf numFmtId="171" fontId="14" fillId="0" borderId="13" xfId="0" applyNumberFormat="1" applyFont="1" applyFill="1" applyBorder="1" applyAlignment="1">
      <alignment horizontal="right"/>
    </xf>
    <xf numFmtId="171" fontId="14" fillId="0" borderId="50" xfId="0" applyNumberFormat="1" applyFont="1" applyFill="1" applyBorder="1" applyAlignment="1">
      <alignment horizontal="right"/>
    </xf>
    <xf numFmtId="171" fontId="12" fillId="0" borderId="45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12" fillId="0" borderId="0" xfId="0" applyFont="1" applyAlignment="1">
      <alignment wrapText="1"/>
    </xf>
    <xf numFmtId="0" fontId="12" fillId="0" borderId="12" xfId="0" applyFont="1" applyBorder="1" applyAlignment="1">
      <alignment horizontal="left"/>
    </xf>
    <xf numFmtId="0" fontId="0" fillId="0" borderId="0" xfId="0"/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2" fillId="0" borderId="12" xfId="0" applyFont="1" applyBorder="1" applyAlignment="1">
      <alignment wrapText="1"/>
    </xf>
    <xf numFmtId="0" fontId="7" fillId="0" borderId="0" xfId="0" applyFont="1" applyAlignment="1">
      <alignment horizontal="left"/>
    </xf>
    <xf numFmtId="0" fontId="4" fillId="0" borderId="2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21" xfId="0" applyFont="1" applyBorder="1" applyAlignment="1">
      <alignment horizontal="center" vertical="top"/>
    </xf>
    <xf numFmtId="0" fontId="15" fillId="0" borderId="12" xfId="0" applyFont="1" applyBorder="1" applyAlignment="1">
      <alignment horizontal="center"/>
    </xf>
    <xf numFmtId="0" fontId="19" fillId="0" borderId="0" xfId="0" applyFont="1"/>
    <xf numFmtId="0" fontId="19" fillId="0" borderId="12" xfId="0" applyFont="1" applyBorder="1"/>
    <xf numFmtId="0" fontId="22" fillId="0" borderId="0" xfId="0" applyFont="1" applyAlignment="1">
      <alignment horizontal="center"/>
    </xf>
    <xf numFmtId="0" fontId="22" fillId="0" borderId="21" xfId="0" applyFont="1" applyBorder="1" applyAlignment="1">
      <alignment horizontal="center" vertical="top"/>
    </xf>
    <xf numFmtId="0" fontId="15" fillId="0" borderId="43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5" fillId="0" borderId="48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9" fillId="0" borderId="0" xfId="0" applyFont="1" applyBorder="1"/>
    <xf numFmtId="0" fontId="21" fillId="0" borderId="0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workbookViewId="0">
      <selection activeCell="C19" sqref="C19"/>
    </sheetView>
  </sheetViews>
  <sheetFormatPr defaultRowHeight="15" x14ac:dyDescent="0.25"/>
  <cols>
    <col min="1" max="1" width="9.5703125" style="32" customWidth="1"/>
    <col min="2" max="2" width="25.7109375" customWidth="1"/>
    <col min="3" max="3" width="19.85546875" customWidth="1"/>
    <col min="4" max="4" width="14.42578125" customWidth="1"/>
    <col min="5" max="5" width="11.7109375" customWidth="1"/>
  </cols>
  <sheetData>
    <row r="1" spans="2:4" ht="15.75" x14ac:dyDescent="0.25">
      <c r="B1" s="281" t="s">
        <v>20</v>
      </c>
      <c r="C1" s="281"/>
      <c r="D1" s="281"/>
    </row>
    <row r="2" spans="2:4" ht="15.75" x14ac:dyDescent="0.25">
      <c r="B2" s="282" t="s">
        <v>21</v>
      </c>
      <c r="C2" s="282"/>
      <c r="D2" s="282"/>
    </row>
    <row r="3" spans="2:4" ht="15.75" x14ac:dyDescent="0.25">
      <c r="B3" s="282" t="s">
        <v>40</v>
      </c>
      <c r="C3" s="282"/>
      <c r="D3" s="282"/>
    </row>
    <row r="4" spans="2:4" ht="9.75" customHeight="1" thickBot="1" x14ac:dyDescent="0.3">
      <c r="B4" s="283"/>
      <c r="C4" s="283"/>
      <c r="D4" s="283"/>
    </row>
    <row r="5" spans="2:4" ht="36.75" customHeight="1" thickTop="1" x14ac:dyDescent="0.25">
      <c r="B5" s="93" t="s">
        <v>22</v>
      </c>
      <c r="C5" s="96" t="s">
        <v>23</v>
      </c>
      <c r="D5" s="10" t="s">
        <v>24</v>
      </c>
    </row>
    <row r="6" spans="2:4" x14ac:dyDescent="0.25">
      <c r="B6" s="94" t="s">
        <v>25</v>
      </c>
      <c r="C6" s="97" t="s">
        <v>26</v>
      </c>
      <c r="D6" s="84">
        <v>628867</v>
      </c>
    </row>
    <row r="7" spans="2:4" x14ac:dyDescent="0.25">
      <c r="B7" s="95" t="s">
        <v>25</v>
      </c>
      <c r="C7" s="98" t="s">
        <v>27</v>
      </c>
      <c r="D7" s="85">
        <v>96600</v>
      </c>
    </row>
    <row r="8" spans="2:4" x14ac:dyDescent="0.25">
      <c r="B8" s="95" t="s">
        <v>28</v>
      </c>
      <c r="C8" s="98" t="s">
        <v>29</v>
      </c>
      <c r="D8" s="85">
        <v>18106</v>
      </c>
    </row>
    <row r="9" spans="2:4" x14ac:dyDescent="0.25">
      <c r="B9" s="95" t="s">
        <v>30</v>
      </c>
      <c r="C9" s="98" t="s">
        <v>31</v>
      </c>
      <c r="D9" s="86">
        <v>252</v>
      </c>
    </row>
    <row r="10" spans="2:4" x14ac:dyDescent="0.25">
      <c r="B10" s="95" t="s">
        <v>32</v>
      </c>
      <c r="C10" s="98" t="s">
        <v>33</v>
      </c>
      <c r="D10" s="85">
        <v>1033</v>
      </c>
    </row>
    <row r="11" spans="2:4" x14ac:dyDescent="0.25">
      <c r="B11" s="95" t="s">
        <v>34</v>
      </c>
      <c r="C11" s="98" t="s">
        <v>35</v>
      </c>
      <c r="D11" s="85">
        <v>16566</v>
      </c>
    </row>
    <row r="12" spans="2:4" x14ac:dyDescent="0.25">
      <c r="B12" s="91" t="s">
        <v>36</v>
      </c>
      <c r="C12" s="99" t="s">
        <v>37</v>
      </c>
      <c r="D12" s="87">
        <v>665</v>
      </c>
    </row>
    <row r="13" spans="2:4" ht="15.75" thickBot="1" x14ac:dyDescent="0.3">
      <c r="B13" s="161" t="s">
        <v>38</v>
      </c>
      <c r="C13" s="160"/>
      <c r="D13" s="88">
        <v>762089</v>
      </c>
    </row>
    <row r="14" spans="2:4" ht="31.5" customHeight="1" thickTop="1" x14ac:dyDescent="0.25">
      <c r="B14" s="284" t="s">
        <v>39</v>
      </c>
      <c r="C14" s="284"/>
      <c r="D14" s="284"/>
    </row>
  </sheetData>
  <mergeCells count="5">
    <mergeCell ref="B1:D1"/>
    <mergeCell ref="B2:D2"/>
    <mergeCell ref="B3:D3"/>
    <mergeCell ref="B4:D4"/>
    <mergeCell ref="B14:D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1"/>
  <sheetViews>
    <sheetView zoomScaleNormal="100" workbookViewId="0">
      <selection activeCell="K16" sqref="K16"/>
    </sheetView>
  </sheetViews>
  <sheetFormatPr defaultRowHeight="15" x14ac:dyDescent="0.25"/>
  <cols>
    <col min="1" max="1" width="59" bestFit="1" customWidth="1"/>
    <col min="2" max="2" width="10.7109375" customWidth="1"/>
    <col min="3" max="8" width="10" customWidth="1"/>
  </cols>
  <sheetData>
    <row r="1" spans="1:8" x14ac:dyDescent="0.25">
      <c r="A1" s="305" t="s">
        <v>135</v>
      </c>
      <c r="B1" s="305"/>
      <c r="C1" s="305"/>
      <c r="D1" s="305"/>
      <c r="E1" s="305"/>
      <c r="F1" s="305"/>
      <c r="G1" s="305"/>
      <c r="H1" s="305"/>
    </row>
    <row r="2" spans="1:8" x14ac:dyDescent="0.25">
      <c r="A2" s="306" t="s">
        <v>175</v>
      </c>
      <c r="B2" s="306"/>
      <c r="C2" s="306"/>
      <c r="D2" s="306"/>
      <c r="E2" s="306"/>
      <c r="F2" s="306"/>
      <c r="G2" s="306"/>
      <c r="H2" s="306"/>
    </row>
    <row r="3" spans="1:8" ht="17.25" customHeight="1" thickBot="1" x14ac:dyDescent="0.3">
      <c r="A3" s="307" t="s">
        <v>138</v>
      </c>
      <c r="B3" s="307"/>
      <c r="C3" s="307"/>
      <c r="D3" s="307"/>
      <c r="E3" s="307"/>
      <c r="F3" s="307"/>
      <c r="G3" s="307"/>
      <c r="H3" s="307"/>
    </row>
    <row r="4" spans="1:8" ht="15.75" thickTop="1" x14ac:dyDescent="0.25">
      <c r="A4" s="49"/>
      <c r="B4" s="70"/>
      <c r="C4" s="316" t="s">
        <v>129</v>
      </c>
      <c r="D4" s="316"/>
      <c r="E4" s="316"/>
      <c r="F4" s="316"/>
      <c r="G4" s="316"/>
      <c r="H4" s="316"/>
    </row>
    <row r="5" spans="1:8" ht="27.75" customHeight="1" x14ac:dyDescent="0.25">
      <c r="A5" s="40" t="s">
        <v>98</v>
      </c>
      <c r="B5" s="79" t="s">
        <v>99</v>
      </c>
      <c r="C5" s="73" t="s">
        <v>16</v>
      </c>
      <c r="D5" s="73" t="s">
        <v>130</v>
      </c>
      <c r="E5" s="73" t="s">
        <v>17</v>
      </c>
      <c r="F5" s="73" t="s">
        <v>18</v>
      </c>
      <c r="G5" s="73" t="s">
        <v>19</v>
      </c>
      <c r="H5" s="73" t="s">
        <v>4</v>
      </c>
    </row>
    <row r="6" spans="1:8" ht="12" customHeight="1" x14ac:dyDescent="0.25">
      <c r="A6" s="44" t="s">
        <v>45</v>
      </c>
      <c r="B6" s="45"/>
    </row>
    <row r="7" spans="1:8" ht="12" customHeight="1" x14ac:dyDescent="0.25">
      <c r="A7" s="44" t="s">
        <v>46</v>
      </c>
      <c r="B7" s="46"/>
    </row>
    <row r="8" spans="1:8" ht="12" customHeight="1" x14ac:dyDescent="0.25">
      <c r="A8" s="38" t="s">
        <v>169</v>
      </c>
      <c r="B8" s="64">
        <v>254463</v>
      </c>
      <c r="C8" s="66">
        <v>91750</v>
      </c>
      <c r="D8" s="66">
        <v>120620</v>
      </c>
      <c r="E8" s="66">
        <v>41516</v>
      </c>
      <c r="F8" s="66">
        <v>394</v>
      </c>
      <c r="G8" s="66">
        <v>146</v>
      </c>
      <c r="H8" s="66">
        <v>37</v>
      </c>
    </row>
    <row r="9" spans="1:8" ht="12" customHeight="1" x14ac:dyDescent="0.25">
      <c r="A9" s="38" t="s">
        <v>47</v>
      </c>
      <c r="B9" s="64">
        <v>26709</v>
      </c>
      <c r="C9" s="66">
        <v>10309</v>
      </c>
      <c r="D9" s="66">
        <v>16400</v>
      </c>
      <c r="E9" s="83" t="s">
        <v>147</v>
      </c>
      <c r="F9" s="83" t="s">
        <v>147</v>
      </c>
      <c r="G9" s="83" t="s">
        <v>147</v>
      </c>
      <c r="H9" s="83" t="s">
        <v>147</v>
      </c>
    </row>
    <row r="10" spans="1:8" ht="12" customHeight="1" x14ac:dyDescent="0.25">
      <c r="A10" s="38" t="s">
        <v>48</v>
      </c>
      <c r="B10" s="64">
        <v>26233</v>
      </c>
      <c r="C10" s="66">
        <v>455</v>
      </c>
      <c r="D10" s="66">
        <v>3038</v>
      </c>
      <c r="E10" s="66">
        <v>5908</v>
      </c>
      <c r="F10" s="66">
        <v>6421</v>
      </c>
      <c r="G10" s="66">
        <v>8665</v>
      </c>
      <c r="H10" s="66">
        <v>1746</v>
      </c>
    </row>
    <row r="11" spans="1:8" ht="12" customHeight="1" x14ac:dyDescent="0.25">
      <c r="A11" s="38" t="s">
        <v>49</v>
      </c>
      <c r="B11" s="64">
        <v>2813</v>
      </c>
      <c r="C11" s="66">
        <v>192</v>
      </c>
      <c r="D11" s="66">
        <v>463</v>
      </c>
      <c r="E11" s="66">
        <v>663</v>
      </c>
      <c r="F11" s="66">
        <v>636</v>
      </c>
      <c r="G11" s="66">
        <v>728</v>
      </c>
      <c r="H11" s="66">
        <v>131</v>
      </c>
    </row>
    <row r="12" spans="1:8" ht="12" customHeight="1" x14ac:dyDescent="0.25">
      <c r="A12" s="38" t="s">
        <v>50</v>
      </c>
      <c r="B12" s="216" t="s">
        <v>173</v>
      </c>
      <c r="C12" s="83" t="s">
        <v>147</v>
      </c>
      <c r="D12" s="83" t="s">
        <v>147</v>
      </c>
      <c r="E12" s="215" t="s">
        <v>173</v>
      </c>
      <c r="F12" s="83" t="s">
        <v>147</v>
      </c>
      <c r="G12" s="215" t="s">
        <v>173</v>
      </c>
      <c r="H12" s="215" t="s">
        <v>173</v>
      </c>
    </row>
    <row r="13" spans="1:8" ht="12" customHeight="1" x14ac:dyDescent="0.25">
      <c r="A13" s="38" t="s">
        <v>51</v>
      </c>
      <c r="B13" s="64">
        <v>23</v>
      </c>
      <c r="C13" s="83" t="s">
        <v>147</v>
      </c>
      <c r="D13" s="215" t="s">
        <v>173</v>
      </c>
      <c r="E13" s="215" t="s">
        <v>173</v>
      </c>
      <c r="F13" s="215" t="s">
        <v>173</v>
      </c>
      <c r="G13" s="83" t="s">
        <v>147</v>
      </c>
      <c r="H13" s="215" t="s">
        <v>173</v>
      </c>
    </row>
    <row r="14" spans="1:8" ht="12" customHeight="1" x14ac:dyDescent="0.25">
      <c r="A14" s="35" t="s">
        <v>52</v>
      </c>
      <c r="B14" s="216" t="s">
        <v>173</v>
      </c>
      <c r="C14" s="83" t="s">
        <v>147</v>
      </c>
      <c r="D14" s="215" t="s">
        <v>173</v>
      </c>
      <c r="E14" s="215" t="s">
        <v>173</v>
      </c>
      <c r="F14" s="83" t="s">
        <v>147</v>
      </c>
      <c r="G14" s="215" t="s">
        <v>173</v>
      </c>
      <c r="H14" s="83" t="s">
        <v>147</v>
      </c>
    </row>
    <row r="15" spans="1:8" ht="12" customHeight="1" x14ac:dyDescent="0.25">
      <c r="A15" s="35" t="s">
        <v>53</v>
      </c>
      <c r="B15" s="101" t="s">
        <v>143</v>
      </c>
      <c r="C15" s="67" t="s">
        <v>124</v>
      </c>
      <c r="D15" s="67" t="s">
        <v>124</v>
      </c>
      <c r="E15" s="67" t="s">
        <v>124</v>
      </c>
      <c r="F15" s="67" t="s">
        <v>124</v>
      </c>
      <c r="G15" s="67" t="s">
        <v>124</v>
      </c>
      <c r="H15" s="67" t="s">
        <v>124</v>
      </c>
    </row>
    <row r="16" spans="1:8" ht="12" customHeight="1" x14ac:dyDescent="0.25">
      <c r="A16" s="48" t="s">
        <v>54</v>
      </c>
      <c r="B16" s="45"/>
    </row>
    <row r="17" spans="1:8" ht="12" customHeight="1" x14ac:dyDescent="0.25">
      <c r="A17" s="35" t="s">
        <v>55</v>
      </c>
      <c r="B17" s="64">
        <v>158</v>
      </c>
      <c r="C17" s="65">
        <v>35</v>
      </c>
      <c r="D17" s="66">
        <v>26</v>
      </c>
      <c r="E17" s="66">
        <v>28</v>
      </c>
      <c r="F17" s="66">
        <v>25</v>
      </c>
      <c r="G17" s="66">
        <v>29</v>
      </c>
      <c r="H17" s="66">
        <v>15</v>
      </c>
    </row>
    <row r="18" spans="1:8" ht="12" customHeight="1" x14ac:dyDescent="0.25">
      <c r="A18" s="35" t="s">
        <v>89</v>
      </c>
      <c r="B18" s="64">
        <v>23</v>
      </c>
      <c r="C18" s="217" t="s">
        <v>173</v>
      </c>
      <c r="D18" s="215" t="s">
        <v>173</v>
      </c>
      <c r="E18" s="215" t="s">
        <v>173</v>
      </c>
      <c r="F18" s="215" t="s">
        <v>173</v>
      </c>
      <c r="G18" s="215" t="s">
        <v>173</v>
      </c>
      <c r="H18" s="215" t="s">
        <v>173</v>
      </c>
    </row>
    <row r="19" spans="1:8" ht="12" customHeight="1" x14ac:dyDescent="0.25">
      <c r="A19" s="35" t="s">
        <v>56</v>
      </c>
      <c r="B19" s="64">
        <v>11375</v>
      </c>
      <c r="C19" s="65">
        <v>668</v>
      </c>
      <c r="D19" s="66">
        <v>1180</v>
      </c>
      <c r="E19" s="66">
        <v>2409</v>
      </c>
      <c r="F19" s="66">
        <v>2618</v>
      </c>
      <c r="G19" s="66">
        <v>3067</v>
      </c>
      <c r="H19" s="66">
        <v>1433</v>
      </c>
    </row>
    <row r="20" spans="1:8" ht="12" customHeight="1" x14ac:dyDescent="0.25">
      <c r="A20" s="35" t="s">
        <v>57</v>
      </c>
      <c r="B20" s="64">
        <v>80</v>
      </c>
      <c r="C20" s="217" t="s">
        <v>173</v>
      </c>
      <c r="D20" s="83" t="s">
        <v>147</v>
      </c>
      <c r="E20" s="215" t="s">
        <v>173</v>
      </c>
      <c r="F20" s="66">
        <v>12</v>
      </c>
      <c r="G20" s="215" t="s">
        <v>173</v>
      </c>
      <c r="H20" s="66">
        <v>56</v>
      </c>
    </row>
    <row r="21" spans="1:8" ht="12" customHeight="1" x14ac:dyDescent="0.25">
      <c r="A21" s="35" t="s">
        <v>58</v>
      </c>
      <c r="B21" s="159" t="s">
        <v>142</v>
      </c>
      <c r="C21" s="83" t="s">
        <v>152</v>
      </c>
      <c r="D21" s="83" t="s">
        <v>147</v>
      </c>
      <c r="E21" s="83" t="s">
        <v>147</v>
      </c>
      <c r="F21" s="83" t="s">
        <v>147</v>
      </c>
      <c r="G21" s="83" t="s">
        <v>147</v>
      </c>
      <c r="H21" s="83" t="s">
        <v>147</v>
      </c>
    </row>
    <row r="22" spans="1:8" ht="12" customHeight="1" x14ac:dyDescent="0.25">
      <c r="A22" s="35" t="s">
        <v>91</v>
      </c>
      <c r="B22" s="216" t="s">
        <v>173</v>
      </c>
      <c r="C22" s="83" t="s">
        <v>152</v>
      </c>
      <c r="D22" s="83" t="s">
        <v>147</v>
      </c>
      <c r="E22" s="83" t="s">
        <v>147</v>
      </c>
      <c r="F22" s="83" t="s">
        <v>147</v>
      </c>
      <c r="G22" s="83" t="s">
        <v>147</v>
      </c>
      <c r="H22" s="215" t="s">
        <v>173</v>
      </c>
    </row>
    <row r="23" spans="1:8" ht="12" customHeight="1" x14ac:dyDescent="0.25">
      <c r="A23" s="35" t="s">
        <v>60</v>
      </c>
      <c r="B23" s="64">
        <v>29</v>
      </c>
      <c r="C23" s="217" t="s">
        <v>173</v>
      </c>
      <c r="D23" s="83" t="s">
        <v>147</v>
      </c>
      <c r="E23" s="215" t="s">
        <v>173</v>
      </c>
      <c r="F23" s="215" t="s">
        <v>173</v>
      </c>
      <c r="G23" s="215" t="s">
        <v>173</v>
      </c>
      <c r="H23" s="66">
        <v>15</v>
      </c>
    </row>
    <row r="24" spans="1:8" ht="12" customHeight="1" x14ac:dyDescent="0.25">
      <c r="A24" s="35" t="s">
        <v>92</v>
      </c>
      <c r="B24" s="64">
        <v>44</v>
      </c>
      <c r="C24" s="83" t="s">
        <v>147</v>
      </c>
      <c r="D24" s="83" t="s">
        <v>147</v>
      </c>
      <c r="E24" s="215" t="s">
        <v>173</v>
      </c>
      <c r="F24" s="215" t="s">
        <v>173</v>
      </c>
      <c r="G24" s="66">
        <v>8</v>
      </c>
      <c r="H24" s="66">
        <v>31</v>
      </c>
    </row>
    <row r="25" spans="1:8" ht="12" customHeight="1" x14ac:dyDescent="0.25">
      <c r="A25" s="35" t="s">
        <v>93</v>
      </c>
      <c r="B25" s="216" t="s">
        <v>173</v>
      </c>
      <c r="C25" s="83" t="s">
        <v>147</v>
      </c>
      <c r="D25" s="83" t="s">
        <v>147</v>
      </c>
      <c r="E25" s="215" t="s">
        <v>173</v>
      </c>
      <c r="F25" s="215" t="s">
        <v>173</v>
      </c>
      <c r="G25" s="215" t="s">
        <v>173</v>
      </c>
      <c r="H25" s="83" t="s">
        <v>147</v>
      </c>
    </row>
    <row r="26" spans="1:8" ht="12" customHeight="1" x14ac:dyDescent="0.25">
      <c r="A26" s="48" t="s">
        <v>61</v>
      </c>
      <c r="B26" s="45"/>
      <c r="G26" s="80"/>
      <c r="H26" s="80"/>
    </row>
    <row r="27" spans="1:8" ht="12" customHeight="1" x14ac:dyDescent="0.25">
      <c r="A27" s="35" t="s">
        <v>62</v>
      </c>
      <c r="B27" s="64">
        <v>3089</v>
      </c>
      <c r="C27" s="65">
        <v>284</v>
      </c>
      <c r="D27" s="66">
        <v>281</v>
      </c>
      <c r="E27" s="66">
        <v>333</v>
      </c>
      <c r="F27" s="66">
        <v>403</v>
      </c>
      <c r="G27" s="66">
        <v>544</v>
      </c>
      <c r="H27" s="66">
        <v>1244</v>
      </c>
    </row>
    <row r="28" spans="1:8" ht="12" customHeight="1" x14ac:dyDescent="0.25">
      <c r="A28" s="35" t="s">
        <v>94</v>
      </c>
      <c r="B28" s="64">
        <v>8308</v>
      </c>
      <c r="C28" s="65">
        <v>570</v>
      </c>
      <c r="D28" s="66">
        <v>1119</v>
      </c>
      <c r="E28" s="66">
        <v>1332</v>
      </c>
      <c r="F28" s="66">
        <v>1359</v>
      </c>
      <c r="G28" s="66">
        <v>1896</v>
      </c>
      <c r="H28" s="66">
        <v>2032</v>
      </c>
    </row>
    <row r="29" spans="1:8" ht="12" customHeight="1" x14ac:dyDescent="0.25">
      <c r="A29" s="48" t="s">
        <v>63</v>
      </c>
      <c r="B29" s="45"/>
    </row>
    <row r="30" spans="1:8" ht="12" customHeight="1" x14ac:dyDescent="0.25">
      <c r="A30" s="48" t="s">
        <v>64</v>
      </c>
      <c r="B30" s="45"/>
    </row>
    <row r="31" spans="1:8" ht="12" customHeight="1" x14ac:dyDescent="0.25">
      <c r="A31" s="35" t="s">
        <v>65</v>
      </c>
      <c r="B31" s="216" t="s">
        <v>173</v>
      </c>
      <c r="C31" s="217" t="s">
        <v>173</v>
      </c>
      <c r="D31" s="83" t="s">
        <v>147</v>
      </c>
      <c r="E31" s="83" t="s">
        <v>147</v>
      </c>
      <c r="F31" s="83" t="s">
        <v>147</v>
      </c>
      <c r="G31" s="83" t="s">
        <v>147</v>
      </c>
      <c r="H31" s="83" t="s">
        <v>147</v>
      </c>
    </row>
    <row r="32" spans="1:8" ht="12" customHeight="1" x14ac:dyDescent="0.25">
      <c r="A32" s="44" t="s">
        <v>66</v>
      </c>
      <c r="B32" s="45"/>
    </row>
    <row r="33" spans="1:8" ht="12" customHeight="1" x14ac:dyDescent="0.25">
      <c r="A33" s="38" t="s">
        <v>67</v>
      </c>
      <c r="B33" s="64">
        <v>364</v>
      </c>
      <c r="C33" s="83" t="s">
        <v>147</v>
      </c>
      <c r="D33" s="66">
        <v>18</v>
      </c>
      <c r="E33" s="66">
        <v>45</v>
      </c>
      <c r="F33" s="66">
        <v>55</v>
      </c>
      <c r="G33" s="66">
        <v>107</v>
      </c>
      <c r="H33" s="66">
        <v>139</v>
      </c>
    </row>
    <row r="34" spans="1:8" ht="12" customHeight="1" x14ac:dyDescent="0.25">
      <c r="A34" s="38" t="s">
        <v>106</v>
      </c>
      <c r="B34" s="102" t="s">
        <v>145</v>
      </c>
      <c r="C34" s="69" t="s">
        <v>131</v>
      </c>
      <c r="D34" s="69" t="s">
        <v>131</v>
      </c>
      <c r="E34" s="69" t="s">
        <v>131</v>
      </c>
      <c r="F34" s="69" t="s">
        <v>131</v>
      </c>
      <c r="G34" s="69" t="s">
        <v>131</v>
      </c>
      <c r="H34" s="69" t="s">
        <v>131</v>
      </c>
    </row>
    <row r="35" spans="1:8" ht="12" customHeight="1" x14ac:dyDescent="0.25">
      <c r="A35" s="38" t="s">
        <v>70</v>
      </c>
      <c r="B35" s="216" t="s">
        <v>173</v>
      </c>
      <c r="C35" s="83" t="s">
        <v>147</v>
      </c>
      <c r="D35" s="83" t="s">
        <v>147</v>
      </c>
      <c r="E35" s="83" t="s">
        <v>147</v>
      </c>
      <c r="F35" s="215" t="s">
        <v>173</v>
      </c>
      <c r="G35" s="83" t="s">
        <v>147</v>
      </c>
      <c r="H35" s="215" t="s">
        <v>173</v>
      </c>
    </row>
    <row r="36" spans="1:8" ht="12" customHeight="1" x14ac:dyDescent="0.25">
      <c r="A36" s="38" t="s">
        <v>71</v>
      </c>
      <c r="B36" s="216" t="s">
        <v>173</v>
      </c>
      <c r="C36" s="83" t="s">
        <v>147</v>
      </c>
      <c r="D36" s="83" t="s">
        <v>147</v>
      </c>
      <c r="E36" s="83" t="s">
        <v>147</v>
      </c>
      <c r="F36" s="215" t="s">
        <v>173</v>
      </c>
      <c r="G36" s="215" t="s">
        <v>173</v>
      </c>
      <c r="H36" s="83" t="s">
        <v>147</v>
      </c>
    </row>
    <row r="37" spans="1:8" s="32" customFormat="1" ht="12" customHeight="1" x14ac:dyDescent="0.25">
      <c r="A37" s="38" t="s">
        <v>72</v>
      </c>
      <c r="B37" s="277" t="s">
        <v>173</v>
      </c>
      <c r="C37" s="279" t="s">
        <v>173</v>
      </c>
      <c r="D37" s="278" t="s">
        <v>173</v>
      </c>
      <c r="E37" s="278" t="s">
        <v>173</v>
      </c>
      <c r="F37" s="278" t="s">
        <v>173</v>
      </c>
      <c r="G37" s="278" t="s">
        <v>173</v>
      </c>
      <c r="H37" s="278" t="s">
        <v>173</v>
      </c>
    </row>
    <row r="38" spans="1:8" s="218" customFormat="1" ht="16.5" customHeight="1" thickBot="1" x14ac:dyDescent="0.3">
      <c r="A38" s="163" t="s">
        <v>107</v>
      </c>
      <c r="B38" s="64">
        <v>333767</v>
      </c>
      <c r="C38" s="65">
        <v>104274</v>
      </c>
      <c r="D38" s="280">
        <v>143168</v>
      </c>
      <c r="E38" s="280">
        <v>52267</v>
      </c>
      <c r="F38" s="280">
        <v>11942</v>
      </c>
      <c r="G38" s="280">
        <v>15215</v>
      </c>
      <c r="H38" s="280">
        <v>6901</v>
      </c>
    </row>
    <row r="39" spans="1:8" ht="17.25" customHeight="1" thickTop="1" x14ac:dyDescent="0.25">
      <c r="A39" s="310" t="s">
        <v>141</v>
      </c>
      <c r="B39" s="310"/>
      <c r="C39" s="310"/>
    </row>
    <row r="40" spans="1:8" ht="12.75" customHeight="1" x14ac:dyDescent="0.25">
      <c r="A40" s="309" t="s">
        <v>133</v>
      </c>
      <c r="B40" s="309"/>
      <c r="C40" s="309"/>
      <c r="D40" s="309"/>
    </row>
    <row r="41" spans="1:8" ht="13.5" customHeight="1" x14ac:dyDescent="0.25">
      <c r="A41" s="309" t="s">
        <v>137</v>
      </c>
      <c r="B41" s="309"/>
      <c r="C41" s="309"/>
      <c r="D41" s="309"/>
      <c r="E41" s="309"/>
      <c r="F41" s="309"/>
      <c r="G41" s="309"/>
    </row>
  </sheetData>
  <mergeCells count="7">
    <mergeCell ref="A41:G41"/>
    <mergeCell ref="A1:H1"/>
    <mergeCell ref="A2:H2"/>
    <mergeCell ref="A3:H3"/>
    <mergeCell ref="C4:H4"/>
    <mergeCell ref="A39:C39"/>
    <mergeCell ref="A40:D40"/>
  </mergeCells>
  <pageMargins left="1" right="0.25" top="0.75" bottom="0.5" header="0.3" footer="0.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0"/>
  <sheetViews>
    <sheetView zoomScaleNormal="100" workbookViewId="0">
      <selection activeCell="N7" sqref="N7"/>
    </sheetView>
  </sheetViews>
  <sheetFormatPr defaultRowHeight="12" x14ac:dyDescent="0.2"/>
  <cols>
    <col min="1" max="1" width="60" style="35" customWidth="1"/>
    <col min="2" max="2" width="9.5703125" style="35" customWidth="1"/>
    <col min="3" max="3" width="6.7109375" style="271" customWidth="1"/>
    <col min="4" max="4" width="8.42578125" style="35" customWidth="1"/>
    <col min="5" max="5" width="9.5703125" style="35" customWidth="1"/>
    <col min="6" max="6" width="6.7109375" style="35" customWidth="1"/>
    <col min="7" max="7" width="8.42578125" style="35" customWidth="1"/>
    <col min="8" max="8" width="9.5703125" style="35" customWidth="1"/>
    <col min="9" max="9" width="6.7109375" style="35" customWidth="1"/>
    <col min="10" max="10" width="8.42578125" style="35" customWidth="1"/>
    <col min="11" max="16384" width="9.140625" style="35"/>
  </cols>
  <sheetData>
    <row r="1" spans="1:10" ht="18.75" customHeight="1" x14ac:dyDescent="0.2">
      <c r="A1" s="319" t="s">
        <v>176</v>
      </c>
      <c r="B1" s="319"/>
      <c r="C1" s="319"/>
      <c r="D1" s="319"/>
      <c r="E1" s="319"/>
      <c r="F1" s="319"/>
      <c r="G1" s="319"/>
      <c r="H1" s="319"/>
    </row>
    <row r="2" spans="1:10" ht="22.5" customHeight="1" thickBot="1" x14ac:dyDescent="0.25">
      <c r="A2" s="307" t="s">
        <v>177</v>
      </c>
      <c r="B2" s="307"/>
      <c r="C2" s="307"/>
      <c r="D2" s="307"/>
      <c r="E2" s="307"/>
      <c r="F2" s="307"/>
      <c r="G2" s="307"/>
      <c r="H2" s="307"/>
      <c r="I2" s="222"/>
      <c r="J2" s="222"/>
    </row>
    <row r="3" spans="1:10" ht="17.25" customHeight="1" thickTop="1" x14ac:dyDescent="0.2">
      <c r="A3" s="223"/>
      <c r="B3" s="320">
        <v>2014</v>
      </c>
      <c r="C3" s="321"/>
      <c r="D3" s="322"/>
      <c r="E3" s="320">
        <v>2015</v>
      </c>
      <c r="F3" s="321"/>
      <c r="G3" s="322"/>
      <c r="H3" s="323">
        <v>2016</v>
      </c>
      <c r="I3" s="308"/>
      <c r="J3" s="308"/>
    </row>
    <row r="4" spans="1:10" ht="27.75" customHeight="1" x14ac:dyDescent="0.2">
      <c r="A4" s="40" t="s">
        <v>98</v>
      </c>
      <c r="B4" s="224" t="s">
        <v>42</v>
      </c>
      <c r="C4" s="73" t="s">
        <v>43</v>
      </c>
      <c r="D4" s="225" t="s">
        <v>178</v>
      </c>
      <c r="E4" s="224" t="s">
        <v>42</v>
      </c>
      <c r="F4" s="73" t="s">
        <v>43</v>
      </c>
      <c r="G4" s="225" t="s">
        <v>178</v>
      </c>
      <c r="H4" s="224" t="s">
        <v>42</v>
      </c>
      <c r="I4" s="73" t="s">
        <v>43</v>
      </c>
      <c r="J4" s="226" t="s">
        <v>178</v>
      </c>
    </row>
    <row r="5" spans="1:10" ht="15" customHeight="1" x14ac:dyDescent="0.2">
      <c r="A5" s="78" t="s">
        <v>44</v>
      </c>
      <c r="B5" s="227">
        <v>318831.38</v>
      </c>
      <c r="C5" s="228">
        <v>100</v>
      </c>
      <c r="D5" s="229">
        <v>418952</v>
      </c>
      <c r="E5" s="227">
        <v>303921</v>
      </c>
      <c r="F5" s="228">
        <v>100</v>
      </c>
      <c r="G5" s="229">
        <v>412762</v>
      </c>
      <c r="H5" s="230">
        <v>289112.28600000002</v>
      </c>
      <c r="I5" s="231">
        <v>100</v>
      </c>
      <c r="J5" s="232">
        <v>335318</v>
      </c>
    </row>
    <row r="6" spans="1:10" ht="13.5" customHeight="1" x14ac:dyDescent="0.2">
      <c r="A6" s="44" t="s">
        <v>45</v>
      </c>
      <c r="B6" s="233" t="s">
        <v>14</v>
      </c>
      <c r="C6" s="234"/>
      <c r="D6" s="235"/>
      <c r="E6" s="233" t="s">
        <v>14</v>
      </c>
      <c r="F6" s="236" t="s">
        <v>14</v>
      </c>
      <c r="G6" s="235"/>
      <c r="H6" s="76"/>
      <c r="I6" s="237"/>
    </row>
    <row r="7" spans="1:10" ht="13.5" customHeight="1" x14ac:dyDescent="0.2">
      <c r="A7" s="44" t="s">
        <v>46</v>
      </c>
      <c r="B7" s="233"/>
      <c r="C7" s="234"/>
      <c r="D7" s="235"/>
      <c r="E7" s="233"/>
      <c r="F7" s="236" t="s">
        <v>14</v>
      </c>
      <c r="G7" s="235"/>
      <c r="H7" s="76"/>
      <c r="I7" s="237"/>
    </row>
    <row r="8" spans="1:10" ht="13.5" customHeight="1" x14ac:dyDescent="0.2">
      <c r="A8" s="38" t="s">
        <v>166</v>
      </c>
      <c r="B8" s="238">
        <v>27699.865000000002</v>
      </c>
      <c r="C8" s="239">
        <v>8.6879356103530334</v>
      </c>
      <c r="D8" s="240">
        <v>325713</v>
      </c>
      <c r="E8" s="238">
        <v>26854</v>
      </c>
      <c r="F8" s="239">
        <v>8.8000000000000007</v>
      </c>
      <c r="G8" s="240">
        <v>323283</v>
      </c>
      <c r="H8" s="241">
        <v>30773.428</v>
      </c>
      <c r="I8" s="242">
        <v>10.644109396305627</v>
      </c>
      <c r="J8" s="171">
        <v>254463</v>
      </c>
    </row>
    <row r="9" spans="1:10" ht="13.5" customHeight="1" x14ac:dyDescent="0.2">
      <c r="A9" s="38" t="s">
        <v>47</v>
      </c>
      <c r="B9" s="238">
        <v>3635.0129999999999</v>
      </c>
      <c r="C9" s="239">
        <v>1.1401051552704755</v>
      </c>
      <c r="D9" s="240">
        <v>35030</v>
      </c>
      <c r="E9" s="238">
        <v>3321</v>
      </c>
      <c r="F9" s="239">
        <v>1.1000000000000001</v>
      </c>
      <c r="G9" s="240">
        <v>32315</v>
      </c>
      <c r="H9" s="241">
        <v>2725.5</v>
      </c>
      <c r="I9" s="242">
        <v>0.94271330966543554</v>
      </c>
      <c r="J9" s="171">
        <v>26709</v>
      </c>
    </row>
    <row r="10" spans="1:10" ht="13.5" customHeight="1" x14ac:dyDescent="0.2">
      <c r="A10" s="38" t="s">
        <v>48</v>
      </c>
      <c r="B10" s="238">
        <v>9474.2330000000002</v>
      </c>
      <c r="C10" s="239">
        <v>2.9715497263788779</v>
      </c>
      <c r="D10" s="240">
        <v>26299</v>
      </c>
      <c r="E10" s="238">
        <v>9530</v>
      </c>
      <c r="F10" s="239">
        <v>3.1</v>
      </c>
      <c r="G10" s="240">
        <v>26372</v>
      </c>
      <c r="H10" s="241">
        <v>10052.814</v>
      </c>
      <c r="I10" s="242">
        <v>3.4771313731025599</v>
      </c>
      <c r="J10" s="171">
        <v>26233</v>
      </c>
    </row>
    <row r="11" spans="1:10" ht="13.5" customHeight="1" x14ac:dyDescent="0.2">
      <c r="A11" s="38" t="s">
        <v>49</v>
      </c>
      <c r="B11" s="238">
        <v>72.489999999999995</v>
      </c>
      <c r="C11" s="239">
        <v>2.273615602077813E-2</v>
      </c>
      <c r="D11" s="240">
        <v>2912</v>
      </c>
      <c r="E11" s="238">
        <v>74</v>
      </c>
      <c r="F11" s="239">
        <v>0</v>
      </c>
      <c r="G11" s="240">
        <v>2987</v>
      </c>
      <c r="H11" s="241">
        <v>70.256</v>
      </c>
      <c r="I11" s="242">
        <v>2.4300593022878313E-2</v>
      </c>
      <c r="J11" s="171">
        <v>2813</v>
      </c>
    </row>
    <row r="12" spans="1:10" ht="13.5" customHeight="1" x14ac:dyDescent="0.2">
      <c r="A12" s="38" t="s">
        <v>50</v>
      </c>
      <c r="B12" s="253" t="s">
        <v>170</v>
      </c>
      <c r="C12" s="174" t="s">
        <v>171</v>
      </c>
      <c r="D12" s="254" t="s">
        <v>170</v>
      </c>
      <c r="E12" s="253" t="s">
        <v>170</v>
      </c>
      <c r="F12" s="174" t="s">
        <v>171</v>
      </c>
      <c r="G12" s="254" t="s">
        <v>170</v>
      </c>
      <c r="H12" s="253" t="s">
        <v>170</v>
      </c>
      <c r="I12" s="174" t="s">
        <v>171</v>
      </c>
      <c r="J12" s="174" t="s">
        <v>170</v>
      </c>
    </row>
    <row r="13" spans="1:10" ht="13.5" customHeight="1" x14ac:dyDescent="0.2">
      <c r="A13" s="38" t="s">
        <v>51</v>
      </c>
      <c r="B13" s="238">
        <v>18189.465</v>
      </c>
      <c r="C13" s="239">
        <v>5.7050422703060155</v>
      </c>
      <c r="D13" s="243">
        <v>61</v>
      </c>
      <c r="E13" s="238">
        <v>19501</v>
      </c>
      <c r="F13" s="239">
        <v>6.4</v>
      </c>
      <c r="G13" s="243">
        <v>30</v>
      </c>
      <c r="H13" s="241">
        <v>23540.625</v>
      </c>
      <c r="I13" s="242">
        <v>8.1423813998689774</v>
      </c>
      <c r="J13" s="181">
        <v>45</v>
      </c>
    </row>
    <row r="14" spans="1:10" ht="13.5" customHeight="1" x14ac:dyDescent="0.2">
      <c r="A14" s="35" t="s">
        <v>52</v>
      </c>
      <c r="B14" s="253" t="s">
        <v>170</v>
      </c>
      <c r="C14" s="174" t="s">
        <v>171</v>
      </c>
      <c r="D14" s="254" t="s">
        <v>170</v>
      </c>
      <c r="E14" s="253" t="s">
        <v>170</v>
      </c>
      <c r="F14" s="174" t="s">
        <v>171</v>
      </c>
      <c r="G14" s="254" t="s">
        <v>170</v>
      </c>
      <c r="H14" s="253" t="s">
        <v>170</v>
      </c>
      <c r="I14" s="174" t="s">
        <v>171</v>
      </c>
      <c r="J14" s="174" t="s">
        <v>170</v>
      </c>
    </row>
    <row r="15" spans="1:10" ht="13.5" customHeight="1" x14ac:dyDescent="0.2">
      <c r="A15" s="35" t="s">
        <v>53</v>
      </c>
      <c r="B15" s="238">
        <v>58.316000000000003</v>
      </c>
      <c r="C15" s="239">
        <v>1.8290545930579355E-2</v>
      </c>
      <c r="D15" s="244" t="s">
        <v>124</v>
      </c>
      <c r="E15" s="238">
        <v>54</v>
      </c>
      <c r="F15" s="239">
        <v>0</v>
      </c>
      <c r="G15" s="244" t="s">
        <v>124</v>
      </c>
      <c r="H15" s="241">
        <v>48.340290000000003</v>
      </c>
      <c r="I15" s="242">
        <v>1.6720247578824787E-2</v>
      </c>
      <c r="J15" s="174" t="s">
        <v>124</v>
      </c>
    </row>
    <row r="16" spans="1:10" ht="13.5" customHeight="1" x14ac:dyDescent="0.2">
      <c r="A16" s="48" t="s">
        <v>54</v>
      </c>
      <c r="B16" s="233"/>
      <c r="C16" s="245"/>
      <c r="D16" s="246"/>
      <c r="E16" s="233"/>
      <c r="F16" s="245"/>
      <c r="G16" s="246"/>
      <c r="H16" s="76"/>
      <c r="I16" s="247"/>
      <c r="J16" s="248"/>
    </row>
    <row r="17" spans="1:10" ht="13.5" customHeight="1" x14ac:dyDescent="0.2">
      <c r="A17" s="35" t="s">
        <v>55</v>
      </c>
      <c r="B17" s="238">
        <v>292.75700000000001</v>
      </c>
      <c r="C17" s="239">
        <v>9.1821890304523979E-2</v>
      </c>
      <c r="D17" s="243">
        <v>181</v>
      </c>
      <c r="E17" s="238">
        <v>294</v>
      </c>
      <c r="F17" s="239">
        <v>0.1</v>
      </c>
      <c r="G17" s="243">
        <v>166</v>
      </c>
      <c r="H17" s="241">
        <v>373.21199999999999</v>
      </c>
      <c r="I17" s="242">
        <v>0.1290889450474616</v>
      </c>
      <c r="J17" s="181">
        <v>169</v>
      </c>
    </row>
    <row r="18" spans="1:10" ht="13.5" customHeight="1" x14ac:dyDescent="0.2">
      <c r="A18" s="35" t="s">
        <v>89</v>
      </c>
      <c r="B18" s="238">
        <v>34415.283000000003</v>
      </c>
      <c r="C18" s="239">
        <v>10.794195665432934</v>
      </c>
      <c r="D18" s="243">
        <v>30</v>
      </c>
      <c r="E18" s="238">
        <v>39920</v>
      </c>
      <c r="F18" s="239">
        <v>13.1</v>
      </c>
      <c r="G18" s="243">
        <v>34</v>
      </c>
      <c r="H18" s="241">
        <v>31901.701000000001</v>
      </c>
      <c r="I18" s="242">
        <v>11.034363652051784</v>
      </c>
      <c r="J18" s="181">
        <v>36</v>
      </c>
    </row>
    <row r="19" spans="1:10" ht="13.5" customHeight="1" x14ac:dyDescent="0.2">
      <c r="A19" s="35" t="s">
        <v>90</v>
      </c>
      <c r="B19" s="238">
        <v>112130.36500000001</v>
      </c>
      <c r="C19" s="239">
        <v>35.169174690395913</v>
      </c>
      <c r="D19" s="243">
        <v>15729</v>
      </c>
      <c r="E19" s="238">
        <v>98566</v>
      </c>
      <c r="F19" s="239">
        <v>32.4</v>
      </c>
      <c r="G19" s="243">
        <v>14536</v>
      </c>
      <c r="H19" s="241">
        <v>85799.406000000017</v>
      </c>
      <c r="I19" s="242">
        <v>29.676845348592352</v>
      </c>
      <c r="J19" s="181">
        <v>11526</v>
      </c>
    </row>
    <row r="20" spans="1:10" ht="13.5" customHeight="1" x14ac:dyDescent="0.2">
      <c r="A20" s="35" t="s">
        <v>57</v>
      </c>
      <c r="B20" s="238">
        <v>1033.3579999999999</v>
      </c>
      <c r="C20" s="239">
        <v>0.3241079971488377</v>
      </c>
      <c r="D20" s="243">
        <v>66</v>
      </c>
      <c r="E20" s="238">
        <v>890</v>
      </c>
      <c r="F20" s="239">
        <v>0.3</v>
      </c>
      <c r="G20" s="243">
        <v>78</v>
      </c>
      <c r="H20" s="241">
        <v>747.80700000000002</v>
      </c>
      <c r="I20" s="242">
        <v>0.25865625094880956</v>
      </c>
      <c r="J20" s="181">
        <v>87</v>
      </c>
    </row>
    <row r="21" spans="1:10" ht="13.5" customHeight="1" x14ac:dyDescent="0.2">
      <c r="A21" s="35" t="s">
        <v>58</v>
      </c>
      <c r="B21" s="249" t="s">
        <v>112</v>
      </c>
      <c r="C21" s="250"/>
      <c r="D21" s="243" t="s">
        <v>112</v>
      </c>
      <c r="E21" s="249" t="s">
        <v>59</v>
      </c>
      <c r="F21" s="250" t="s">
        <v>112</v>
      </c>
      <c r="G21" s="243" t="s">
        <v>112</v>
      </c>
      <c r="H21" s="251" t="s">
        <v>83</v>
      </c>
      <c r="I21" s="252" t="s">
        <v>112</v>
      </c>
      <c r="J21" s="181" t="s">
        <v>59</v>
      </c>
    </row>
    <row r="22" spans="1:10" ht="13.5" customHeight="1" x14ac:dyDescent="0.2">
      <c r="A22" s="35" t="s">
        <v>91</v>
      </c>
      <c r="B22" s="238" t="s">
        <v>112</v>
      </c>
      <c r="C22" s="239"/>
      <c r="D22" s="243" t="s">
        <v>112</v>
      </c>
      <c r="E22" s="253" t="s">
        <v>170</v>
      </c>
      <c r="F22" s="174" t="s">
        <v>171</v>
      </c>
      <c r="G22" s="254" t="s">
        <v>170</v>
      </c>
      <c r="H22" s="253" t="s">
        <v>170</v>
      </c>
      <c r="I22" s="174" t="s">
        <v>171</v>
      </c>
      <c r="J22" s="174" t="s">
        <v>170</v>
      </c>
    </row>
    <row r="23" spans="1:10" ht="13.5" customHeight="1" x14ac:dyDescent="0.2">
      <c r="A23" s="35" t="s">
        <v>60</v>
      </c>
      <c r="B23" s="238">
        <v>2869.7730000000001</v>
      </c>
      <c r="C23" s="239">
        <v>0.90009113908423954</v>
      </c>
      <c r="D23" s="243">
        <v>69</v>
      </c>
      <c r="E23" s="238">
        <v>2909</v>
      </c>
      <c r="F23" s="239">
        <v>1</v>
      </c>
      <c r="G23" s="243">
        <v>57</v>
      </c>
      <c r="H23" s="241">
        <v>3101.971</v>
      </c>
      <c r="I23" s="242">
        <v>1.0729294984025686</v>
      </c>
      <c r="J23" s="181">
        <v>58</v>
      </c>
    </row>
    <row r="24" spans="1:10" ht="13.5" customHeight="1" x14ac:dyDescent="0.2">
      <c r="A24" s="35" t="s">
        <v>92</v>
      </c>
      <c r="B24" s="238">
        <v>988.64</v>
      </c>
      <c r="C24" s="239">
        <v>0.31008240155031164</v>
      </c>
      <c r="D24" s="243">
        <v>53</v>
      </c>
      <c r="E24" s="238">
        <v>1113</v>
      </c>
      <c r="F24" s="239">
        <v>0.4</v>
      </c>
      <c r="G24" s="243">
        <v>71</v>
      </c>
      <c r="H24" s="241">
        <v>1431.2429999999999</v>
      </c>
      <c r="I24" s="242">
        <v>0.49504745017996216</v>
      </c>
      <c r="J24" s="181">
        <v>44</v>
      </c>
    </row>
    <row r="25" spans="1:10" ht="13.5" customHeight="1" x14ac:dyDescent="0.2">
      <c r="A25" s="35" t="s">
        <v>93</v>
      </c>
      <c r="B25" s="253" t="s">
        <v>124</v>
      </c>
      <c r="C25" s="174" t="s">
        <v>143</v>
      </c>
      <c r="D25" s="254" t="s">
        <v>124</v>
      </c>
      <c r="E25" s="253" t="s">
        <v>124</v>
      </c>
      <c r="F25" s="174" t="s">
        <v>105</v>
      </c>
      <c r="G25" s="254" t="s">
        <v>124</v>
      </c>
      <c r="H25" s="253" t="s">
        <v>170</v>
      </c>
      <c r="I25" s="174" t="s">
        <v>171</v>
      </c>
      <c r="J25" s="174" t="s">
        <v>170</v>
      </c>
    </row>
    <row r="26" spans="1:10" ht="13.5" customHeight="1" x14ac:dyDescent="0.2">
      <c r="A26" s="48" t="s">
        <v>61</v>
      </c>
      <c r="B26" s="255"/>
      <c r="C26" s="245"/>
      <c r="D26" s="177"/>
      <c r="E26" s="256"/>
      <c r="G26" s="246"/>
      <c r="H26" s="256"/>
      <c r="I26" s="247"/>
      <c r="J26" s="248"/>
    </row>
    <row r="27" spans="1:10" ht="13.5" customHeight="1" x14ac:dyDescent="0.2">
      <c r="A27" s="35" t="s">
        <v>62</v>
      </c>
      <c r="B27" s="238">
        <v>28307.58</v>
      </c>
      <c r="C27" s="239">
        <v>8.8785426327860204</v>
      </c>
      <c r="D27" s="246">
        <v>4247</v>
      </c>
      <c r="E27" s="257">
        <v>30201</v>
      </c>
      <c r="F27" s="245">
        <v>9.9</v>
      </c>
      <c r="G27" s="243">
        <v>4158</v>
      </c>
      <c r="H27" s="241">
        <v>34714.91399999999</v>
      </c>
      <c r="I27" s="242">
        <v>12.0074156931539</v>
      </c>
      <c r="J27" s="181">
        <v>4161</v>
      </c>
    </row>
    <row r="28" spans="1:10" ht="13.5" customHeight="1" x14ac:dyDescent="0.2">
      <c r="A28" s="35" t="s">
        <v>94</v>
      </c>
      <c r="B28" s="238">
        <v>38371.034</v>
      </c>
      <c r="C28" s="239">
        <v>12.034898823321594</v>
      </c>
      <c r="D28" s="243">
        <v>7558</v>
      </c>
      <c r="E28" s="257">
        <v>45001</v>
      </c>
      <c r="F28" s="239">
        <v>14.8</v>
      </c>
      <c r="G28" s="243">
        <v>8106</v>
      </c>
      <c r="H28" s="241">
        <v>43427.640999999996</v>
      </c>
      <c r="I28" s="242">
        <v>15.02102923429549</v>
      </c>
      <c r="J28" s="181">
        <v>8507</v>
      </c>
    </row>
    <row r="29" spans="1:10" ht="13.5" customHeight="1" x14ac:dyDescent="0.2">
      <c r="A29" s="48" t="s">
        <v>63</v>
      </c>
      <c r="B29" s="258"/>
      <c r="C29" s="245"/>
      <c r="D29" s="246"/>
      <c r="E29" s="238"/>
      <c r="F29" s="239"/>
      <c r="G29" s="246"/>
      <c r="H29" s="74"/>
      <c r="I29" s="247"/>
      <c r="J29" s="248"/>
    </row>
    <row r="30" spans="1:10" ht="13.5" customHeight="1" x14ac:dyDescent="0.2">
      <c r="A30" s="48" t="s">
        <v>64</v>
      </c>
      <c r="B30" s="258"/>
      <c r="C30" s="245"/>
      <c r="D30" s="246"/>
      <c r="E30" s="258"/>
      <c r="F30" s="245"/>
      <c r="G30" s="246"/>
      <c r="H30" s="74"/>
      <c r="I30" s="247"/>
      <c r="J30" s="248"/>
    </row>
    <row r="31" spans="1:10" ht="13.5" customHeight="1" x14ac:dyDescent="0.2">
      <c r="A31" s="35" t="s">
        <v>65</v>
      </c>
      <c r="B31" s="253" t="s">
        <v>170</v>
      </c>
      <c r="C31" s="174" t="s">
        <v>171</v>
      </c>
      <c r="D31" s="254" t="s">
        <v>170</v>
      </c>
      <c r="E31" s="249" t="s">
        <v>59</v>
      </c>
      <c r="F31" s="250" t="s">
        <v>112</v>
      </c>
      <c r="G31" s="243" t="s">
        <v>112</v>
      </c>
      <c r="H31" s="253" t="s">
        <v>170</v>
      </c>
      <c r="I31" s="174" t="s">
        <v>171</v>
      </c>
      <c r="J31" s="174" t="s">
        <v>170</v>
      </c>
    </row>
    <row r="32" spans="1:10" ht="13.5" customHeight="1" x14ac:dyDescent="0.2">
      <c r="A32" s="44" t="s">
        <v>66</v>
      </c>
      <c r="B32" s="255"/>
      <c r="C32" s="245"/>
      <c r="D32" s="246"/>
      <c r="E32" s="238"/>
      <c r="F32" s="239"/>
      <c r="G32" s="246"/>
      <c r="H32" s="256"/>
      <c r="I32" s="247"/>
      <c r="J32" s="248"/>
    </row>
    <row r="33" spans="1:10" ht="13.5" customHeight="1" x14ac:dyDescent="0.2">
      <c r="A33" s="38" t="s">
        <v>67</v>
      </c>
      <c r="B33" s="238">
        <v>37723.413</v>
      </c>
      <c r="C33" s="239">
        <v>11.831775467019588</v>
      </c>
      <c r="D33" s="243">
        <v>939</v>
      </c>
      <c r="E33" s="259">
        <v>24154</v>
      </c>
      <c r="F33" s="245">
        <v>7.9</v>
      </c>
      <c r="G33" s="243">
        <v>519</v>
      </c>
      <c r="H33" s="241">
        <v>16331.157000000001</v>
      </c>
      <c r="I33" s="242">
        <v>5.6487246619467424</v>
      </c>
      <c r="J33" s="181">
        <v>411</v>
      </c>
    </row>
    <row r="34" spans="1:10" ht="13.5" customHeight="1" x14ac:dyDescent="0.2">
      <c r="A34" s="38" t="s">
        <v>68</v>
      </c>
      <c r="B34" s="76" t="s">
        <v>160</v>
      </c>
      <c r="C34" s="252" t="s">
        <v>179</v>
      </c>
      <c r="D34" s="260" t="s">
        <v>69</v>
      </c>
      <c r="E34" s="238" t="s">
        <v>69</v>
      </c>
      <c r="F34" s="252" t="s">
        <v>179</v>
      </c>
      <c r="G34" s="243" t="s">
        <v>179</v>
      </c>
      <c r="H34" s="261" t="s">
        <v>69</v>
      </c>
      <c r="I34" s="252" t="s">
        <v>179</v>
      </c>
      <c r="J34" s="181" t="s">
        <v>69</v>
      </c>
    </row>
    <row r="35" spans="1:10" ht="13.5" customHeight="1" x14ac:dyDescent="0.2">
      <c r="A35" s="38" t="s">
        <v>70</v>
      </c>
      <c r="B35" s="253" t="s">
        <v>170</v>
      </c>
      <c r="C35" s="174" t="s">
        <v>171</v>
      </c>
      <c r="D35" s="254" t="s">
        <v>170</v>
      </c>
      <c r="E35" s="253" t="s">
        <v>170</v>
      </c>
      <c r="F35" s="174" t="s">
        <v>171</v>
      </c>
      <c r="G35" s="254" t="s">
        <v>170</v>
      </c>
      <c r="H35" s="253" t="s">
        <v>170</v>
      </c>
      <c r="I35" s="174" t="s">
        <v>171</v>
      </c>
      <c r="J35" s="174" t="s">
        <v>170</v>
      </c>
    </row>
    <row r="36" spans="1:10" ht="13.5" customHeight="1" x14ac:dyDescent="0.2">
      <c r="A36" s="38" t="s">
        <v>71</v>
      </c>
      <c r="B36" s="253" t="s">
        <v>170</v>
      </c>
      <c r="C36" s="174" t="s">
        <v>171</v>
      </c>
      <c r="D36" s="254" t="s">
        <v>170</v>
      </c>
      <c r="E36" s="253" t="s">
        <v>170</v>
      </c>
      <c r="F36" s="174" t="s">
        <v>171</v>
      </c>
      <c r="G36" s="254" t="s">
        <v>170</v>
      </c>
      <c r="H36" s="253" t="s">
        <v>170</v>
      </c>
      <c r="I36" s="174" t="s">
        <v>171</v>
      </c>
      <c r="J36" s="174" t="s">
        <v>170</v>
      </c>
    </row>
    <row r="37" spans="1:10" ht="13.5" customHeight="1" thickBot="1" x14ac:dyDescent="0.25">
      <c r="A37" s="262" t="s">
        <v>72</v>
      </c>
      <c r="B37" s="263">
        <v>195.01900000000001</v>
      </c>
      <c r="C37" s="264">
        <v>6.1166814885034219E-2</v>
      </c>
      <c r="D37" s="265">
        <v>49</v>
      </c>
      <c r="E37" s="266">
        <v>826</v>
      </c>
      <c r="F37" s="264">
        <v>0.3</v>
      </c>
      <c r="G37" s="265">
        <v>35</v>
      </c>
      <c r="H37" s="267">
        <v>1490.2459999999999</v>
      </c>
      <c r="I37" s="268">
        <v>0.51545578384724877</v>
      </c>
      <c r="J37" s="192">
        <v>34</v>
      </c>
    </row>
    <row r="38" spans="1:10" ht="18" customHeight="1" thickTop="1" x14ac:dyDescent="0.25">
      <c r="A38" s="318" t="s">
        <v>108</v>
      </c>
      <c r="B38" s="318"/>
      <c r="C38" s="318"/>
      <c r="D38" s="318"/>
      <c r="E38" s="269"/>
      <c r="F38" s="269"/>
      <c r="G38" s="269"/>
    </row>
    <row r="39" spans="1:10" x14ac:dyDescent="0.2">
      <c r="A39" s="318" t="s">
        <v>180</v>
      </c>
      <c r="B39" s="318"/>
      <c r="C39" s="318"/>
      <c r="D39" s="318"/>
      <c r="E39" s="318"/>
      <c r="F39" s="318"/>
      <c r="G39" s="318"/>
    </row>
    <row r="40" spans="1:10" ht="15" customHeight="1" x14ac:dyDescent="0.2">
      <c r="B40" s="270"/>
      <c r="C40" s="270"/>
    </row>
  </sheetData>
  <mergeCells count="7">
    <mergeCell ref="A39:G39"/>
    <mergeCell ref="A1:H1"/>
    <mergeCell ref="A2:H2"/>
    <mergeCell ref="B3:D3"/>
    <mergeCell ref="E3:G3"/>
    <mergeCell ref="H3:J3"/>
    <mergeCell ref="A38:D38"/>
  </mergeCells>
  <pageMargins left="1" right="0.25" top="0.7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1"/>
  <sheetViews>
    <sheetView workbookViewId="0">
      <selection activeCell="H24" sqref="H24"/>
    </sheetView>
  </sheetViews>
  <sheetFormatPr defaultRowHeight="15" x14ac:dyDescent="0.25"/>
  <cols>
    <col min="1" max="1" width="7.85546875" customWidth="1"/>
    <col min="2" max="2" width="24.140625" customWidth="1"/>
    <col min="3" max="5" width="16.28515625" customWidth="1"/>
  </cols>
  <sheetData>
    <row r="1" spans="2:6" ht="15.75" x14ac:dyDescent="0.25">
      <c r="B1" s="282" t="s">
        <v>0</v>
      </c>
      <c r="C1" s="282"/>
      <c r="D1" s="282"/>
      <c r="E1" s="282"/>
      <c r="F1" s="1"/>
    </row>
    <row r="2" spans="2:6" ht="28.5" customHeight="1" x14ac:dyDescent="0.25">
      <c r="B2" s="286" t="s">
        <v>15</v>
      </c>
      <c r="C2" s="286"/>
      <c r="D2" s="286"/>
      <c r="E2" s="286"/>
      <c r="F2" s="1"/>
    </row>
    <row r="3" spans="2:6" ht="12" customHeight="1" thickBot="1" x14ac:dyDescent="0.3">
      <c r="B3" s="287"/>
      <c r="C3" s="287"/>
      <c r="D3" s="287"/>
      <c r="E3" s="287"/>
      <c r="F3" s="1"/>
    </row>
    <row r="4" spans="2:6" ht="16.5" thickTop="1" thickBot="1" x14ac:dyDescent="0.3">
      <c r="B4" s="288" t="s">
        <v>1</v>
      </c>
      <c r="C4" s="288"/>
      <c r="D4" s="288"/>
      <c r="E4" s="288"/>
      <c r="F4" s="1"/>
    </row>
    <row r="5" spans="2:6" ht="30.75" customHeight="1" thickBot="1" x14ac:dyDescent="0.3">
      <c r="B5" s="2" t="s">
        <v>2</v>
      </c>
      <c r="C5" s="3" t="s">
        <v>153</v>
      </c>
      <c r="D5" s="4" t="s">
        <v>154</v>
      </c>
      <c r="E5" s="5" t="s">
        <v>3</v>
      </c>
      <c r="F5" s="1"/>
    </row>
    <row r="6" spans="2:6" ht="17.25" customHeight="1" x14ac:dyDescent="0.25">
      <c r="B6" s="90" t="s">
        <v>16</v>
      </c>
      <c r="C6" s="130">
        <v>142810</v>
      </c>
      <c r="D6" s="130">
        <v>16075</v>
      </c>
      <c r="E6" s="130">
        <v>158885</v>
      </c>
      <c r="F6" s="1"/>
    </row>
    <row r="7" spans="2:6" x14ac:dyDescent="0.25">
      <c r="B7" s="89" t="s">
        <v>130</v>
      </c>
      <c r="C7" s="131">
        <v>152129</v>
      </c>
      <c r="D7" s="131">
        <v>17400</v>
      </c>
      <c r="E7" s="131">
        <v>169529</v>
      </c>
      <c r="F7" s="1"/>
    </row>
    <row r="8" spans="2:6" x14ac:dyDescent="0.25">
      <c r="B8" s="89" t="s">
        <v>17</v>
      </c>
      <c r="C8" s="131">
        <v>154214</v>
      </c>
      <c r="D8" s="131">
        <v>16300</v>
      </c>
      <c r="E8" s="131">
        <v>170514</v>
      </c>
      <c r="F8" s="1"/>
    </row>
    <row r="9" spans="2:6" x14ac:dyDescent="0.25">
      <c r="B9" s="89" t="s">
        <v>18</v>
      </c>
      <c r="C9" s="131">
        <v>90918</v>
      </c>
      <c r="D9" s="131">
        <v>12928</v>
      </c>
      <c r="E9" s="131">
        <v>103846</v>
      </c>
      <c r="F9" s="1"/>
    </row>
    <row r="10" spans="2:6" x14ac:dyDescent="0.25">
      <c r="B10" s="89" t="s">
        <v>19</v>
      </c>
      <c r="C10" s="131">
        <v>69492</v>
      </c>
      <c r="D10" s="131">
        <v>14521</v>
      </c>
      <c r="E10" s="131">
        <v>84013</v>
      </c>
      <c r="F10" s="1"/>
    </row>
    <row r="11" spans="2:6" x14ac:dyDescent="0.25">
      <c r="B11" s="91" t="s">
        <v>4</v>
      </c>
      <c r="C11" s="132">
        <v>19304</v>
      </c>
      <c r="D11" s="132">
        <v>19376</v>
      </c>
      <c r="E11" s="132">
        <v>38680</v>
      </c>
      <c r="F11" s="1"/>
    </row>
    <row r="12" spans="2:6" ht="15.75" thickBot="1" x14ac:dyDescent="0.3">
      <c r="B12" s="92" t="s">
        <v>5</v>
      </c>
      <c r="C12" s="133">
        <v>628867</v>
      </c>
      <c r="D12" s="133">
        <v>96600</v>
      </c>
      <c r="E12" s="133">
        <v>725467</v>
      </c>
      <c r="F12" s="1"/>
    </row>
    <row r="13" spans="2:6" ht="25.5" customHeight="1" thickBot="1" x14ac:dyDescent="0.3">
      <c r="B13" s="289" t="s">
        <v>6</v>
      </c>
      <c r="C13" s="289"/>
      <c r="D13" s="289"/>
      <c r="E13" s="289"/>
      <c r="F13" s="1"/>
    </row>
    <row r="14" spans="2:6" ht="30" x14ac:dyDescent="0.25">
      <c r="B14" s="6" t="s">
        <v>7</v>
      </c>
      <c r="C14" s="7" t="s">
        <v>153</v>
      </c>
      <c r="D14" s="9" t="s">
        <v>154</v>
      </c>
      <c r="E14" s="8" t="s">
        <v>3</v>
      </c>
      <c r="F14" s="1"/>
    </row>
    <row r="15" spans="2:6" ht="18.75" customHeight="1" x14ac:dyDescent="0.25">
      <c r="B15" s="89" t="s">
        <v>8</v>
      </c>
      <c r="C15" s="134">
        <v>442875</v>
      </c>
      <c r="D15" s="135">
        <v>91273</v>
      </c>
      <c r="E15" s="136">
        <v>534148</v>
      </c>
      <c r="F15" s="1"/>
    </row>
    <row r="16" spans="2:6" x14ac:dyDescent="0.25">
      <c r="B16" s="89" t="s">
        <v>9</v>
      </c>
      <c r="C16" s="134">
        <v>73489</v>
      </c>
      <c r="D16" s="135">
        <v>2083</v>
      </c>
      <c r="E16" s="136">
        <v>75572</v>
      </c>
      <c r="F16" s="1"/>
    </row>
    <row r="17" spans="2:6" x14ac:dyDescent="0.25">
      <c r="B17" s="89" t="s">
        <v>10</v>
      </c>
      <c r="C17" s="134">
        <v>80334</v>
      </c>
      <c r="D17" s="135">
        <v>2334</v>
      </c>
      <c r="E17" s="136">
        <v>82668</v>
      </c>
      <c r="F17" s="1"/>
    </row>
    <row r="18" spans="2:6" x14ac:dyDescent="0.25">
      <c r="B18" s="91" t="s">
        <v>11</v>
      </c>
      <c r="C18" s="137">
        <v>32169</v>
      </c>
      <c r="D18" s="138">
        <v>910</v>
      </c>
      <c r="E18" s="139">
        <v>33079</v>
      </c>
      <c r="F18" s="1"/>
    </row>
    <row r="19" spans="2:6" ht="15.75" thickBot="1" x14ac:dyDescent="0.3">
      <c r="B19" s="89" t="s">
        <v>5</v>
      </c>
      <c r="C19" s="140">
        <v>628867</v>
      </c>
      <c r="D19" s="129">
        <v>96600</v>
      </c>
      <c r="E19" s="131">
        <v>725467</v>
      </c>
      <c r="F19" s="1"/>
    </row>
    <row r="20" spans="2:6" ht="29.25" customHeight="1" thickTop="1" x14ac:dyDescent="0.25">
      <c r="B20" s="284" t="s">
        <v>12</v>
      </c>
      <c r="C20" s="284"/>
      <c r="D20" s="284"/>
      <c r="E20" s="284"/>
      <c r="F20" s="1"/>
    </row>
    <row r="21" spans="2:6" ht="25.5" customHeight="1" x14ac:dyDescent="0.25">
      <c r="B21" s="285" t="s">
        <v>13</v>
      </c>
      <c r="C21" s="285"/>
      <c r="D21" s="285"/>
      <c r="E21" s="285"/>
      <c r="F21" s="1"/>
    </row>
  </sheetData>
  <mergeCells count="6">
    <mergeCell ref="B20:E20"/>
    <mergeCell ref="B21:E21"/>
    <mergeCell ref="B1:E1"/>
    <mergeCell ref="B2:E3"/>
    <mergeCell ref="B4:E4"/>
    <mergeCell ref="B13:E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9"/>
  <sheetViews>
    <sheetView tabSelected="1" topLeftCell="A2" zoomScale="90" zoomScaleNormal="90" workbookViewId="0">
      <selection activeCell="A40" sqref="A40"/>
    </sheetView>
  </sheetViews>
  <sheetFormatPr defaultRowHeight="15" x14ac:dyDescent="0.25"/>
  <cols>
    <col min="1" max="1" width="64.5703125" bestFit="1" customWidth="1"/>
    <col min="2" max="2" width="9.7109375" customWidth="1"/>
    <col min="3" max="3" width="8.140625" customWidth="1"/>
  </cols>
  <sheetData>
    <row r="1" spans="1:3" ht="15.75" x14ac:dyDescent="0.25">
      <c r="A1" s="281" t="s">
        <v>41</v>
      </c>
      <c r="B1" s="281"/>
      <c r="C1" s="281"/>
    </row>
    <row r="2" spans="1:3" ht="25.5" customHeight="1" thickBot="1" x14ac:dyDescent="0.3">
      <c r="A2" s="290" t="s">
        <v>139</v>
      </c>
      <c r="B2" s="290"/>
      <c r="C2" s="290"/>
    </row>
    <row r="3" spans="1:3" ht="30" customHeight="1" thickTop="1" x14ac:dyDescent="0.25">
      <c r="A3" s="12"/>
      <c r="B3" s="13" t="s">
        <v>42</v>
      </c>
      <c r="C3" s="14" t="s">
        <v>43</v>
      </c>
    </row>
    <row r="4" spans="1:3" x14ac:dyDescent="0.25">
      <c r="A4" s="219" t="s">
        <v>44</v>
      </c>
      <c r="B4" s="220">
        <v>289112.28600000002</v>
      </c>
      <c r="C4" s="221">
        <v>100</v>
      </c>
    </row>
    <row r="5" spans="1:3" x14ac:dyDescent="0.25">
      <c r="A5" s="15" t="s">
        <v>45</v>
      </c>
      <c r="B5" s="21"/>
      <c r="C5" s="200"/>
    </row>
    <row r="6" spans="1:3" x14ac:dyDescent="0.25">
      <c r="A6" s="15" t="s">
        <v>46</v>
      </c>
      <c r="B6" s="21"/>
      <c r="C6" s="200"/>
    </row>
    <row r="7" spans="1:3" x14ac:dyDescent="0.25">
      <c r="A7" s="17" t="s">
        <v>166</v>
      </c>
      <c r="B7" s="18">
        <v>30773.428</v>
      </c>
      <c r="C7" s="201">
        <v>10.644109396305627</v>
      </c>
    </row>
    <row r="8" spans="1:3" x14ac:dyDescent="0.25">
      <c r="A8" s="17" t="s">
        <v>47</v>
      </c>
      <c r="B8" s="18">
        <v>2725.5</v>
      </c>
      <c r="C8" s="201">
        <v>0.94271330966543554</v>
      </c>
    </row>
    <row r="9" spans="1:3" x14ac:dyDescent="0.25">
      <c r="A9" s="17" t="s">
        <v>48</v>
      </c>
      <c r="B9" s="18">
        <v>10052.814</v>
      </c>
      <c r="C9" s="201">
        <v>3.4771313731025599</v>
      </c>
    </row>
    <row r="10" spans="1:3" x14ac:dyDescent="0.25">
      <c r="A10" s="17" t="s">
        <v>49</v>
      </c>
      <c r="B10" s="18">
        <v>70.256</v>
      </c>
      <c r="C10" s="201">
        <v>2.4300593022878313E-2</v>
      </c>
    </row>
    <row r="11" spans="1:3" x14ac:dyDescent="0.25">
      <c r="A11" s="17" t="s">
        <v>50</v>
      </c>
      <c r="B11" s="207" t="s">
        <v>171</v>
      </c>
      <c r="C11" s="208" t="s">
        <v>172</v>
      </c>
    </row>
    <row r="12" spans="1:3" x14ac:dyDescent="0.25">
      <c r="A12" s="17" t="s">
        <v>51</v>
      </c>
      <c r="B12" s="18">
        <v>23540.625</v>
      </c>
      <c r="C12" s="201">
        <v>8.1423813998689774</v>
      </c>
    </row>
    <row r="13" spans="1:3" x14ac:dyDescent="0.25">
      <c r="A13" s="19" t="s">
        <v>52</v>
      </c>
      <c r="B13" s="207" t="s">
        <v>171</v>
      </c>
      <c r="C13" s="208" t="s">
        <v>172</v>
      </c>
    </row>
    <row r="14" spans="1:3" x14ac:dyDescent="0.25">
      <c r="A14" s="19" t="s">
        <v>53</v>
      </c>
      <c r="B14" s="18">
        <v>48.340290000000003</v>
      </c>
      <c r="C14" s="201">
        <v>1.6720247578824787E-2</v>
      </c>
    </row>
    <row r="15" spans="1:3" x14ac:dyDescent="0.25">
      <c r="A15" s="20" t="s">
        <v>54</v>
      </c>
      <c r="B15" s="21"/>
      <c r="C15" s="202"/>
    </row>
    <row r="16" spans="1:3" x14ac:dyDescent="0.25">
      <c r="A16" s="19" t="s">
        <v>55</v>
      </c>
      <c r="B16" s="18">
        <v>373.21199999999999</v>
      </c>
      <c r="C16" s="201">
        <v>0.1290889450474616</v>
      </c>
    </row>
    <row r="17" spans="1:3" x14ac:dyDescent="0.25">
      <c r="A17" s="19" t="s">
        <v>89</v>
      </c>
      <c r="B17" s="18">
        <v>31901.701000000001</v>
      </c>
      <c r="C17" s="201">
        <v>11.034363652051784</v>
      </c>
    </row>
    <row r="18" spans="1:3" x14ac:dyDescent="0.25">
      <c r="A18" s="19" t="s">
        <v>90</v>
      </c>
      <c r="B18" s="18">
        <v>85799.406000000017</v>
      </c>
      <c r="C18" s="201">
        <v>29.676845348592352</v>
      </c>
    </row>
    <row r="19" spans="1:3" x14ac:dyDescent="0.25">
      <c r="A19" s="19" t="s">
        <v>57</v>
      </c>
      <c r="B19" s="18">
        <v>747.80700000000002</v>
      </c>
      <c r="C19" s="201">
        <v>0.25865625094880956</v>
      </c>
    </row>
    <row r="20" spans="1:3" x14ac:dyDescent="0.25">
      <c r="A20" s="19" t="s">
        <v>58</v>
      </c>
      <c r="B20" s="205" t="s">
        <v>83</v>
      </c>
      <c r="C20" s="203" t="s">
        <v>112</v>
      </c>
    </row>
    <row r="21" spans="1:3" x14ac:dyDescent="0.25">
      <c r="A21" s="19" t="s">
        <v>91</v>
      </c>
      <c r="B21" s="207" t="s">
        <v>171</v>
      </c>
      <c r="C21" s="208" t="s">
        <v>172</v>
      </c>
    </row>
    <row r="22" spans="1:3" x14ac:dyDescent="0.25">
      <c r="A22" s="19" t="s">
        <v>60</v>
      </c>
      <c r="B22" s="18">
        <v>3101.971</v>
      </c>
      <c r="C22" s="201">
        <v>1.0729294984025686</v>
      </c>
    </row>
    <row r="23" spans="1:3" x14ac:dyDescent="0.25">
      <c r="A23" s="19" t="s">
        <v>92</v>
      </c>
      <c r="B23" s="18">
        <v>1431.2429999999999</v>
      </c>
      <c r="C23" s="201">
        <v>0.49504745017996216</v>
      </c>
    </row>
    <row r="24" spans="1:3" x14ac:dyDescent="0.25">
      <c r="A24" s="19" t="s">
        <v>93</v>
      </c>
      <c r="B24" s="207" t="s">
        <v>171</v>
      </c>
      <c r="C24" s="208" t="s">
        <v>172</v>
      </c>
    </row>
    <row r="25" spans="1:3" x14ac:dyDescent="0.25">
      <c r="A25" s="20" t="s">
        <v>61</v>
      </c>
      <c r="B25" s="22"/>
      <c r="C25" s="202"/>
    </row>
    <row r="26" spans="1:3" x14ac:dyDescent="0.25">
      <c r="A26" s="19" t="s">
        <v>62</v>
      </c>
      <c r="B26" s="18">
        <v>34714.91399999999</v>
      </c>
      <c r="C26" s="201">
        <v>12.0074156931539</v>
      </c>
    </row>
    <row r="27" spans="1:3" x14ac:dyDescent="0.25">
      <c r="A27" s="19" t="s">
        <v>94</v>
      </c>
      <c r="B27" s="18">
        <v>43427.640999999996</v>
      </c>
      <c r="C27" s="201">
        <v>15.02102923429549</v>
      </c>
    </row>
    <row r="28" spans="1:3" x14ac:dyDescent="0.25">
      <c r="A28" s="20" t="s">
        <v>63</v>
      </c>
      <c r="B28" s="16"/>
      <c r="C28" s="202"/>
    </row>
    <row r="29" spans="1:3" x14ac:dyDescent="0.25">
      <c r="A29" s="20" t="s">
        <v>64</v>
      </c>
      <c r="B29" s="16"/>
      <c r="C29" s="202"/>
    </row>
    <row r="30" spans="1:3" x14ac:dyDescent="0.25">
      <c r="A30" s="19" t="s">
        <v>65</v>
      </c>
      <c r="B30" s="207" t="s">
        <v>171</v>
      </c>
      <c r="C30" s="208" t="s">
        <v>172</v>
      </c>
    </row>
    <row r="31" spans="1:3" x14ac:dyDescent="0.25">
      <c r="A31" s="15" t="s">
        <v>66</v>
      </c>
      <c r="B31" s="22"/>
      <c r="C31" s="202"/>
    </row>
    <row r="32" spans="1:3" x14ac:dyDescent="0.25">
      <c r="A32" s="17" t="s">
        <v>67</v>
      </c>
      <c r="B32" s="18">
        <v>16331.157000000001</v>
      </c>
      <c r="C32" s="201">
        <v>5.6487246619467424</v>
      </c>
    </row>
    <row r="33" spans="1:3" x14ac:dyDescent="0.25">
      <c r="A33" s="17" t="s">
        <v>68</v>
      </c>
      <c r="B33" s="21" t="s">
        <v>160</v>
      </c>
      <c r="C33" s="203" t="s">
        <v>69</v>
      </c>
    </row>
    <row r="34" spans="1:3" x14ac:dyDescent="0.25">
      <c r="A34" s="17" t="s">
        <v>70</v>
      </c>
      <c r="B34" s="207" t="s">
        <v>171</v>
      </c>
      <c r="C34" s="208" t="s">
        <v>172</v>
      </c>
    </row>
    <row r="35" spans="1:3" x14ac:dyDescent="0.25">
      <c r="A35" s="17" t="s">
        <v>71</v>
      </c>
      <c r="B35" s="207" t="s">
        <v>171</v>
      </c>
      <c r="C35" s="208" t="s">
        <v>172</v>
      </c>
    </row>
    <row r="36" spans="1:3" ht="15.75" thickBot="1" x14ac:dyDescent="0.3">
      <c r="A36" s="23" t="s">
        <v>72</v>
      </c>
      <c r="B36" s="24">
        <v>1490.2459999999999</v>
      </c>
      <c r="C36" s="204">
        <v>0.51545578384724877</v>
      </c>
    </row>
    <row r="37" spans="1:3" ht="19.5" customHeight="1" thickTop="1" x14ac:dyDescent="0.25">
      <c r="A37" s="292" t="s">
        <v>164</v>
      </c>
      <c r="B37" s="292"/>
      <c r="C37" s="292"/>
    </row>
    <row r="38" spans="1:3" s="190" customFormat="1" ht="12" customHeight="1" x14ac:dyDescent="0.25">
      <c r="A38" s="206" t="s">
        <v>165</v>
      </c>
      <c r="B38" s="206"/>
      <c r="C38" s="206"/>
    </row>
    <row r="39" spans="1:3" ht="26.25" customHeight="1" x14ac:dyDescent="0.25">
      <c r="A39" s="291" t="s">
        <v>182</v>
      </c>
      <c r="B39" s="291"/>
      <c r="C39" s="291"/>
    </row>
  </sheetData>
  <mergeCells count="4">
    <mergeCell ref="A1:C1"/>
    <mergeCell ref="A2:C2"/>
    <mergeCell ref="A39:C39"/>
    <mergeCell ref="A37:C3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workbookViewId="0">
      <selection activeCell="M24" sqref="M24"/>
    </sheetView>
  </sheetViews>
  <sheetFormatPr defaultRowHeight="15" x14ac:dyDescent="0.25"/>
  <cols>
    <col min="1" max="1" width="13.7109375" customWidth="1"/>
    <col min="2" max="2" width="9.85546875" customWidth="1"/>
    <col min="3" max="3" width="10.140625" customWidth="1"/>
    <col min="4" max="4" width="13.28515625" customWidth="1"/>
    <col min="5" max="6" width="10" customWidth="1"/>
    <col min="7" max="7" width="14.140625" customWidth="1"/>
  </cols>
  <sheetData>
    <row r="1" spans="1:8" ht="15.75" x14ac:dyDescent="0.25">
      <c r="A1" s="281" t="s">
        <v>73</v>
      </c>
      <c r="B1" s="281"/>
      <c r="C1" s="281"/>
      <c r="D1" s="281"/>
      <c r="E1" s="281"/>
      <c r="F1" s="281"/>
      <c r="G1" s="281"/>
    </row>
    <row r="2" spans="1:8" ht="36.75" customHeight="1" thickBot="1" x14ac:dyDescent="0.3">
      <c r="A2" s="302" t="s">
        <v>88</v>
      </c>
      <c r="B2" s="302"/>
      <c r="C2" s="302"/>
      <c r="D2" s="302"/>
      <c r="E2" s="302"/>
      <c r="F2" s="302"/>
      <c r="G2" s="302"/>
    </row>
    <row r="3" spans="1:8" ht="15.75" thickTop="1" x14ac:dyDescent="0.25">
      <c r="A3" s="1"/>
      <c r="B3" s="1"/>
      <c r="C3" s="1"/>
      <c r="D3" s="1"/>
      <c r="E3" s="1"/>
      <c r="F3" s="1"/>
      <c r="G3" s="1"/>
    </row>
    <row r="4" spans="1:8" x14ac:dyDescent="0.25">
      <c r="A4" s="301" t="s">
        <v>74</v>
      </c>
      <c r="B4" s="301"/>
      <c r="C4" s="301"/>
      <c r="D4" s="301"/>
      <c r="E4" s="301"/>
      <c r="F4" s="301"/>
      <c r="G4" s="301"/>
      <c r="H4" s="301"/>
    </row>
    <row r="5" spans="1:8" x14ac:dyDescent="0.25">
      <c r="B5" s="294" t="s">
        <v>75</v>
      </c>
      <c r="C5" s="295"/>
      <c r="D5" s="296"/>
      <c r="E5" s="295" t="s">
        <v>76</v>
      </c>
      <c r="F5" s="295"/>
      <c r="G5" s="296"/>
    </row>
    <row r="6" spans="1:8" ht="28.5" customHeight="1" x14ac:dyDescent="0.25">
      <c r="B6" s="27" t="s">
        <v>77</v>
      </c>
      <c r="C6" s="28" t="s">
        <v>78</v>
      </c>
      <c r="D6" s="141" t="s">
        <v>79</v>
      </c>
      <c r="E6" s="28" t="s">
        <v>77</v>
      </c>
      <c r="F6" s="28" t="s">
        <v>78</v>
      </c>
      <c r="G6" s="141" t="s">
        <v>79</v>
      </c>
    </row>
    <row r="7" spans="1:8" x14ac:dyDescent="0.25">
      <c r="B7" s="144">
        <v>504</v>
      </c>
      <c r="C7" s="145">
        <v>480</v>
      </c>
      <c r="D7" s="193">
        <v>24</v>
      </c>
      <c r="E7" s="146">
        <v>2022.9340000000002</v>
      </c>
      <c r="F7" s="146">
        <v>735.63599999999997</v>
      </c>
      <c r="G7" s="194">
        <v>1287.2980000000002</v>
      </c>
    </row>
    <row r="9" spans="1:8" x14ac:dyDescent="0.25">
      <c r="A9" s="301" t="s">
        <v>80</v>
      </c>
      <c r="B9" s="301"/>
      <c r="C9" s="301"/>
      <c r="D9" s="301"/>
      <c r="E9" s="301"/>
      <c r="F9" s="301"/>
      <c r="G9" s="301"/>
      <c r="H9" s="301"/>
    </row>
    <row r="10" spans="1:8" x14ac:dyDescent="0.25">
      <c r="B10" s="294" t="s">
        <v>75</v>
      </c>
      <c r="C10" s="295"/>
      <c r="D10" s="296"/>
      <c r="E10" s="295" t="s">
        <v>76</v>
      </c>
      <c r="F10" s="295"/>
      <c r="G10" s="296"/>
    </row>
    <row r="11" spans="1:8" ht="27" customHeight="1" x14ac:dyDescent="0.25">
      <c r="B11" s="30" t="s">
        <v>77</v>
      </c>
      <c r="C11" s="12" t="s">
        <v>78</v>
      </c>
      <c r="D11" s="29" t="s">
        <v>79</v>
      </c>
      <c r="E11" s="12" t="s">
        <v>77</v>
      </c>
      <c r="F11" s="12" t="s">
        <v>78</v>
      </c>
      <c r="G11" s="29" t="s">
        <v>79</v>
      </c>
    </row>
    <row r="12" spans="1:8" x14ac:dyDescent="0.25">
      <c r="A12" s="25" t="s">
        <v>81</v>
      </c>
      <c r="B12" s="149">
        <v>1871</v>
      </c>
      <c r="C12" s="150">
        <v>1855</v>
      </c>
      <c r="D12" s="154">
        <v>16</v>
      </c>
      <c r="E12" s="151">
        <v>21133.561999999998</v>
      </c>
      <c r="F12" s="151">
        <v>10499.66</v>
      </c>
      <c r="G12" s="152">
        <v>10633.902</v>
      </c>
    </row>
    <row r="13" spans="1:8" ht="41.25" customHeight="1" x14ac:dyDescent="0.25">
      <c r="A13" s="198" t="s">
        <v>181</v>
      </c>
      <c r="B13" s="197">
        <v>74</v>
      </c>
      <c r="C13" s="165">
        <v>51</v>
      </c>
      <c r="D13" s="196">
        <v>23</v>
      </c>
      <c r="E13" s="166">
        <v>20326</v>
      </c>
      <c r="F13" s="166">
        <v>907.68599999999969</v>
      </c>
      <c r="G13" s="199">
        <v>19417.661999999997</v>
      </c>
    </row>
    <row r="14" spans="1:8" x14ac:dyDescent="0.25">
      <c r="A14" s="153" t="s">
        <v>5</v>
      </c>
      <c r="B14" s="144">
        <v>1945</v>
      </c>
      <c r="C14" s="145">
        <v>1906</v>
      </c>
      <c r="D14" s="155">
        <v>39</v>
      </c>
      <c r="E14" s="146">
        <v>41459.565999999999</v>
      </c>
      <c r="F14" s="146">
        <v>11408.002</v>
      </c>
      <c r="G14" s="148">
        <v>30051.563999999998</v>
      </c>
    </row>
    <row r="16" spans="1:8" x14ac:dyDescent="0.25">
      <c r="A16" s="301" t="s">
        <v>85</v>
      </c>
      <c r="B16" s="301"/>
      <c r="C16" s="301"/>
      <c r="D16" s="301"/>
      <c r="E16" s="301"/>
      <c r="F16" s="301"/>
      <c r="G16" s="301"/>
      <c r="H16" s="301"/>
    </row>
    <row r="17" spans="1:7" x14ac:dyDescent="0.25">
      <c r="B17" s="297" t="s">
        <v>75</v>
      </c>
      <c r="C17" s="298"/>
      <c r="D17" s="299"/>
      <c r="E17" s="298" t="s">
        <v>76</v>
      </c>
      <c r="F17" s="298"/>
      <c r="G17" s="299"/>
    </row>
    <row r="18" spans="1:7" ht="27" customHeight="1" x14ac:dyDescent="0.25">
      <c r="B18" s="25" t="s">
        <v>77</v>
      </c>
      <c r="C18" s="26" t="s">
        <v>78</v>
      </c>
      <c r="D18" s="156" t="s">
        <v>79</v>
      </c>
      <c r="E18" s="26" t="s">
        <v>77</v>
      </c>
      <c r="F18" s="26" t="s">
        <v>78</v>
      </c>
      <c r="G18" s="156" t="s">
        <v>79</v>
      </c>
    </row>
    <row r="19" spans="1:7" x14ac:dyDescent="0.25">
      <c r="A19" s="25" t="s">
        <v>81</v>
      </c>
      <c r="B19" s="149">
        <v>8699</v>
      </c>
      <c r="C19" s="150">
        <v>8644</v>
      </c>
      <c r="D19" s="154">
        <v>55</v>
      </c>
      <c r="E19" s="151">
        <v>39496.133000000002</v>
      </c>
      <c r="F19" s="151">
        <v>32092.841</v>
      </c>
      <c r="G19" s="152">
        <v>7403.2920000000013</v>
      </c>
    </row>
    <row r="20" spans="1:7" x14ac:dyDescent="0.25">
      <c r="A20" s="30" t="s">
        <v>82</v>
      </c>
      <c r="B20" s="147">
        <v>12</v>
      </c>
      <c r="C20" s="142">
        <v>12</v>
      </c>
      <c r="D20" s="195" t="s">
        <v>163</v>
      </c>
      <c r="E20" s="143">
        <v>15.384</v>
      </c>
      <c r="F20" s="143">
        <v>15.384</v>
      </c>
      <c r="G20" s="195" t="s">
        <v>163</v>
      </c>
    </row>
    <row r="21" spans="1:7" ht="28.5" customHeight="1" x14ac:dyDescent="0.25">
      <c r="A21" s="164" t="s">
        <v>84</v>
      </c>
      <c r="B21" s="197">
        <v>422</v>
      </c>
      <c r="C21" s="165">
        <v>388</v>
      </c>
      <c r="D21" s="196">
        <v>34</v>
      </c>
      <c r="E21" s="166">
        <v>2805.3890000000038</v>
      </c>
      <c r="F21" s="166">
        <v>2128.6450000000041</v>
      </c>
      <c r="G21" s="199">
        <v>676.74399999999946</v>
      </c>
    </row>
    <row r="22" spans="1:7" x14ac:dyDescent="0.25">
      <c r="A22" s="153" t="s">
        <v>5</v>
      </c>
      <c r="B22" s="144">
        <v>9133</v>
      </c>
      <c r="C22" s="145">
        <v>9044</v>
      </c>
      <c r="D22" s="155">
        <v>89</v>
      </c>
      <c r="E22" s="146">
        <v>42316.906000000003</v>
      </c>
      <c r="F22" s="146">
        <v>34236.870000000003</v>
      </c>
      <c r="G22" s="148">
        <v>8080.036000000001</v>
      </c>
    </row>
    <row r="23" spans="1:7" ht="15.75" thickBot="1" x14ac:dyDescent="0.3">
      <c r="A23" s="31"/>
      <c r="B23" s="11"/>
      <c r="C23" s="11"/>
      <c r="D23" s="11"/>
      <c r="E23" s="11"/>
      <c r="F23" s="11"/>
      <c r="G23" s="11"/>
    </row>
    <row r="24" spans="1:7" ht="36" customHeight="1" thickTop="1" x14ac:dyDescent="0.25">
      <c r="A24" s="300" t="s">
        <v>86</v>
      </c>
      <c r="B24" s="300"/>
      <c r="C24" s="300"/>
      <c r="D24" s="300"/>
      <c r="E24" s="300"/>
      <c r="F24" s="300"/>
      <c r="G24" s="300"/>
    </row>
    <row r="25" spans="1:7" ht="15" customHeight="1" x14ac:dyDescent="0.25">
      <c r="A25" s="291" t="s">
        <v>162</v>
      </c>
      <c r="B25" s="291"/>
      <c r="C25" s="291"/>
      <c r="D25" s="291"/>
      <c r="E25" s="291"/>
      <c r="F25" s="291"/>
      <c r="G25" s="291"/>
    </row>
    <row r="26" spans="1:7" x14ac:dyDescent="0.25">
      <c r="A26" s="291" t="s">
        <v>87</v>
      </c>
      <c r="B26" s="291"/>
      <c r="C26" s="291"/>
      <c r="D26" s="291"/>
      <c r="E26" s="291"/>
      <c r="F26" s="291"/>
      <c r="G26" s="291"/>
    </row>
    <row r="27" spans="1:7" x14ac:dyDescent="0.25">
      <c r="A27" s="293"/>
      <c r="B27" s="293"/>
      <c r="C27" s="293"/>
      <c r="D27" s="293"/>
    </row>
  </sheetData>
  <mergeCells count="15">
    <mergeCell ref="A9:H9"/>
    <mergeCell ref="A1:G1"/>
    <mergeCell ref="A2:G2"/>
    <mergeCell ref="B5:D5"/>
    <mergeCell ref="E5:G5"/>
    <mergeCell ref="A4:H4"/>
    <mergeCell ref="A25:G25"/>
    <mergeCell ref="A26:G26"/>
    <mergeCell ref="A27:D27"/>
    <mergeCell ref="B10:D10"/>
    <mergeCell ref="E10:G10"/>
    <mergeCell ref="B17:D17"/>
    <mergeCell ref="E17:G17"/>
    <mergeCell ref="A24:G24"/>
    <mergeCell ref="A16:H1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2"/>
  <sheetViews>
    <sheetView zoomScaleNormal="100" workbookViewId="0">
      <selection activeCell="C38" sqref="C38"/>
    </sheetView>
  </sheetViews>
  <sheetFormatPr defaultRowHeight="15" x14ac:dyDescent="0.25"/>
  <cols>
    <col min="1" max="1" width="57.85546875" customWidth="1"/>
    <col min="2" max="2" width="10.5703125" customWidth="1"/>
    <col min="3" max="3" width="10.42578125" bestFit="1" customWidth="1"/>
    <col min="4" max="4" width="11.28515625" bestFit="1" customWidth="1"/>
    <col min="5" max="6" width="11.140625" customWidth="1"/>
    <col min="7" max="7" width="9.7109375" bestFit="1" customWidth="1"/>
    <col min="8" max="8" width="11.7109375" customWidth="1"/>
  </cols>
  <sheetData>
    <row r="1" spans="1:8" ht="15" customHeight="1" x14ac:dyDescent="0.25">
      <c r="A1" s="305" t="s">
        <v>95</v>
      </c>
      <c r="B1" s="305"/>
      <c r="C1" s="305"/>
      <c r="D1" s="305"/>
      <c r="E1" s="305"/>
      <c r="F1" s="305"/>
      <c r="G1" s="305"/>
      <c r="H1" s="305"/>
    </row>
    <row r="2" spans="1:8" ht="15" customHeight="1" x14ac:dyDescent="0.25">
      <c r="A2" s="306" t="s">
        <v>96</v>
      </c>
      <c r="B2" s="306"/>
      <c r="C2" s="306"/>
      <c r="D2" s="306"/>
      <c r="E2" s="306"/>
      <c r="F2" s="306"/>
      <c r="G2" s="306"/>
      <c r="H2" s="306"/>
    </row>
    <row r="3" spans="1:8" ht="16.5" customHeight="1" thickBot="1" x14ac:dyDescent="0.3">
      <c r="A3" s="307" t="s">
        <v>110</v>
      </c>
      <c r="B3" s="307"/>
      <c r="C3" s="307"/>
      <c r="D3" s="307"/>
      <c r="E3" s="307"/>
      <c r="F3" s="307"/>
      <c r="G3" s="307"/>
      <c r="H3" s="307"/>
    </row>
    <row r="4" spans="1:8" ht="15.75" customHeight="1" thickTop="1" x14ac:dyDescent="0.25">
      <c r="A4" s="38"/>
      <c r="B4" s="39"/>
      <c r="C4" s="308" t="s">
        <v>97</v>
      </c>
      <c r="D4" s="308"/>
      <c r="E4" s="308"/>
      <c r="F4" s="308"/>
      <c r="G4" s="308"/>
      <c r="H4" s="308"/>
    </row>
    <row r="5" spans="1:8" ht="27.75" customHeight="1" x14ac:dyDescent="0.25">
      <c r="A5" s="40" t="s">
        <v>98</v>
      </c>
      <c r="B5" s="41" t="s">
        <v>99</v>
      </c>
      <c r="C5" s="42" t="s">
        <v>78</v>
      </c>
      <c r="D5" s="42" t="s">
        <v>100</v>
      </c>
      <c r="E5" s="43" t="s">
        <v>101</v>
      </c>
      <c r="F5" s="43" t="s">
        <v>102</v>
      </c>
      <c r="G5" s="42" t="s">
        <v>103</v>
      </c>
      <c r="H5" s="43" t="s">
        <v>104</v>
      </c>
    </row>
    <row r="6" spans="1:8" ht="12" customHeight="1" x14ac:dyDescent="0.25">
      <c r="A6" s="44" t="s">
        <v>45</v>
      </c>
      <c r="B6" s="45"/>
    </row>
    <row r="7" spans="1:8" ht="12" customHeight="1" x14ac:dyDescent="0.25">
      <c r="A7" s="44" t="s">
        <v>46</v>
      </c>
      <c r="B7" s="46"/>
    </row>
    <row r="8" spans="1:8" ht="12" customHeight="1" x14ac:dyDescent="0.25">
      <c r="A8" s="38" t="s">
        <v>167</v>
      </c>
      <c r="B8" s="61">
        <v>30773.428</v>
      </c>
      <c r="C8" s="36">
        <v>30773.428</v>
      </c>
      <c r="D8" s="77" t="s">
        <v>124</v>
      </c>
      <c r="E8" s="77" t="s">
        <v>124</v>
      </c>
      <c r="F8" s="77" t="s">
        <v>124</v>
      </c>
      <c r="G8" s="77" t="s">
        <v>124</v>
      </c>
      <c r="H8" s="77" t="s">
        <v>124</v>
      </c>
    </row>
    <row r="9" spans="1:8" ht="12" customHeight="1" x14ac:dyDescent="0.25">
      <c r="A9" s="38" t="s">
        <v>47</v>
      </c>
      <c r="B9" s="61">
        <v>2725.5</v>
      </c>
      <c r="C9" s="36">
        <v>2725.5</v>
      </c>
      <c r="D9" s="77" t="s">
        <v>124</v>
      </c>
      <c r="E9" s="77" t="s">
        <v>124</v>
      </c>
      <c r="F9" s="77" t="s">
        <v>124</v>
      </c>
      <c r="G9" s="77" t="s">
        <v>124</v>
      </c>
      <c r="H9" s="77" t="s">
        <v>124</v>
      </c>
    </row>
    <row r="10" spans="1:8" ht="12" customHeight="1" x14ac:dyDescent="0.25">
      <c r="A10" s="38" t="s">
        <v>48</v>
      </c>
      <c r="B10" s="61">
        <v>10052.814</v>
      </c>
      <c r="C10" s="36">
        <v>10052.814</v>
      </c>
      <c r="D10" s="77" t="s">
        <v>124</v>
      </c>
      <c r="E10" s="77" t="s">
        <v>124</v>
      </c>
      <c r="F10" s="77" t="s">
        <v>124</v>
      </c>
      <c r="G10" s="77" t="s">
        <v>124</v>
      </c>
      <c r="H10" s="77" t="s">
        <v>124</v>
      </c>
    </row>
    <row r="11" spans="1:8" ht="12" customHeight="1" x14ac:dyDescent="0.25">
      <c r="A11" s="38" t="s">
        <v>49</v>
      </c>
      <c r="B11" s="61">
        <v>70.256</v>
      </c>
      <c r="C11" s="36">
        <v>70.256</v>
      </c>
      <c r="D11" s="77" t="s">
        <v>124</v>
      </c>
      <c r="E11" s="77" t="s">
        <v>124</v>
      </c>
      <c r="F11" s="77" t="s">
        <v>124</v>
      </c>
      <c r="G11" s="77" t="s">
        <v>124</v>
      </c>
      <c r="H11" s="77" t="s">
        <v>124</v>
      </c>
    </row>
    <row r="12" spans="1:8" ht="12" customHeight="1" x14ac:dyDescent="0.25">
      <c r="A12" s="38" t="s">
        <v>50</v>
      </c>
      <c r="B12" s="209" t="s">
        <v>172</v>
      </c>
      <c r="C12" s="77" t="s">
        <v>170</v>
      </c>
      <c r="D12" s="77" t="s">
        <v>170</v>
      </c>
      <c r="E12" s="169" t="s">
        <v>83</v>
      </c>
      <c r="F12" s="169" t="s">
        <v>83</v>
      </c>
      <c r="G12" s="169" t="s">
        <v>83</v>
      </c>
      <c r="H12" s="169" t="s">
        <v>83</v>
      </c>
    </row>
    <row r="13" spans="1:8" ht="12" customHeight="1" x14ac:dyDescent="0.25">
      <c r="A13" s="38" t="s">
        <v>51</v>
      </c>
      <c r="B13" s="61">
        <v>23540.625</v>
      </c>
      <c r="C13" s="36">
        <v>284.99700000000001</v>
      </c>
      <c r="D13" s="77" t="s">
        <v>170</v>
      </c>
      <c r="E13" s="77" t="s">
        <v>170</v>
      </c>
      <c r="F13" s="77" t="s">
        <v>170</v>
      </c>
      <c r="G13" s="169" t="s">
        <v>83</v>
      </c>
      <c r="H13" s="169" t="s">
        <v>83</v>
      </c>
    </row>
    <row r="14" spans="1:8" ht="12" customHeight="1" x14ac:dyDescent="0.25">
      <c r="A14" s="35" t="s">
        <v>52</v>
      </c>
      <c r="B14" s="209" t="s">
        <v>172</v>
      </c>
      <c r="C14" s="77" t="s">
        <v>170</v>
      </c>
      <c r="D14" s="169" t="s">
        <v>83</v>
      </c>
      <c r="E14" s="169" t="s">
        <v>83</v>
      </c>
      <c r="F14" s="169" t="s">
        <v>83</v>
      </c>
      <c r="G14" s="169" t="s">
        <v>83</v>
      </c>
      <c r="H14" s="169" t="s">
        <v>83</v>
      </c>
    </row>
    <row r="15" spans="1:8" ht="12" customHeight="1" x14ac:dyDescent="0.25">
      <c r="A15" s="35" t="s">
        <v>53</v>
      </c>
      <c r="B15" s="61">
        <v>48.340290000000003</v>
      </c>
      <c r="C15" s="77" t="s">
        <v>124</v>
      </c>
      <c r="D15" s="77" t="s">
        <v>124</v>
      </c>
      <c r="E15" s="77" t="s">
        <v>124</v>
      </c>
      <c r="F15" s="77" t="s">
        <v>124</v>
      </c>
      <c r="G15" s="77" t="s">
        <v>124</v>
      </c>
      <c r="H15" s="77" t="s">
        <v>124</v>
      </c>
    </row>
    <row r="16" spans="1:8" ht="12" customHeight="1" x14ac:dyDescent="0.25">
      <c r="A16" s="48" t="s">
        <v>54</v>
      </c>
      <c r="B16" s="47"/>
    </row>
    <row r="17" spans="1:8" ht="12" customHeight="1" x14ac:dyDescent="0.25">
      <c r="A17" s="35" t="s">
        <v>55</v>
      </c>
      <c r="B17" s="61">
        <v>373.21199999999999</v>
      </c>
      <c r="C17" s="36">
        <v>308.27600000000001</v>
      </c>
      <c r="D17" s="37">
        <v>64.936000000000007</v>
      </c>
      <c r="E17" s="169" t="s">
        <v>83</v>
      </c>
      <c r="F17" s="169" t="s">
        <v>83</v>
      </c>
      <c r="G17" s="169" t="s">
        <v>83</v>
      </c>
      <c r="H17" s="169" t="s">
        <v>83</v>
      </c>
    </row>
    <row r="18" spans="1:8" ht="12" customHeight="1" x14ac:dyDescent="0.25">
      <c r="A18" s="35" t="s">
        <v>89</v>
      </c>
      <c r="B18" s="61">
        <v>31901.701000000001</v>
      </c>
      <c r="C18" s="36">
        <v>918.85400000000004</v>
      </c>
      <c r="D18" s="37">
        <v>30982.847000000002</v>
      </c>
      <c r="E18" s="169" t="s">
        <v>83</v>
      </c>
      <c r="F18" s="169" t="s">
        <v>83</v>
      </c>
      <c r="G18" s="169" t="s">
        <v>83</v>
      </c>
      <c r="H18" s="169" t="s">
        <v>83</v>
      </c>
    </row>
    <row r="19" spans="1:8" ht="12" customHeight="1" x14ac:dyDescent="0.25">
      <c r="A19" s="35" t="s">
        <v>56</v>
      </c>
      <c r="B19" s="61">
        <v>85799.406000000017</v>
      </c>
      <c r="C19" s="36">
        <v>46380.508000000002</v>
      </c>
      <c r="D19" s="37">
        <v>32363.993999999999</v>
      </c>
      <c r="E19" s="77" t="s">
        <v>170</v>
      </c>
      <c r="F19" s="169" t="s">
        <v>83</v>
      </c>
      <c r="G19" s="37">
        <v>760.50699999999995</v>
      </c>
      <c r="H19" s="77" t="s">
        <v>170</v>
      </c>
    </row>
    <row r="20" spans="1:8" ht="12" customHeight="1" x14ac:dyDescent="0.25">
      <c r="A20" s="35" t="s">
        <v>57</v>
      </c>
      <c r="B20" s="61">
        <v>747.80700000000002</v>
      </c>
      <c r="C20" s="36">
        <v>660.39099999999996</v>
      </c>
      <c r="D20" s="77" t="s">
        <v>170</v>
      </c>
      <c r="E20" s="169" t="s">
        <v>83</v>
      </c>
      <c r="F20" s="169" t="s">
        <v>83</v>
      </c>
      <c r="G20" s="77" t="s">
        <v>170</v>
      </c>
      <c r="H20" s="169" t="s">
        <v>83</v>
      </c>
    </row>
    <row r="21" spans="1:8" ht="12" customHeight="1" x14ac:dyDescent="0.25">
      <c r="A21" s="35" t="s">
        <v>58</v>
      </c>
      <c r="B21" s="191" t="s">
        <v>83</v>
      </c>
      <c r="C21" s="168" t="s">
        <v>83</v>
      </c>
      <c r="D21" s="169" t="s">
        <v>83</v>
      </c>
      <c r="E21" s="169" t="s">
        <v>83</v>
      </c>
      <c r="F21" s="169" t="s">
        <v>83</v>
      </c>
      <c r="G21" s="169" t="s">
        <v>83</v>
      </c>
      <c r="H21" s="169" t="s">
        <v>83</v>
      </c>
    </row>
    <row r="22" spans="1:8" ht="12" customHeight="1" x14ac:dyDescent="0.25">
      <c r="A22" s="35" t="s">
        <v>91</v>
      </c>
      <c r="B22" s="209" t="s">
        <v>172</v>
      </c>
      <c r="C22" s="77" t="s">
        <v>170</v>
      </c>
      <c r="D22" s="77" t="s">
        <v>170</v>
      </c>
      <c r="E22" s="169" t="s">
        <v>83</v>
      </c>
      <c r="F22" s="169" t="s">
        <v>83</v>
      </c>
      <c r="G22" s="169" t="s">
        <v>83</v>
      </c>
      <c r="H22" s="169" t="s">
        <v>83</v>
      </c>
    </row>
    <row r="23" spans="1:8" ht="12" customHeight="1" x14ac:dyDescent="0.25">
      <c r="A23" s="35" t="s">
        <v>60</v>
      </c>
      <c r="B23" s="61">
        <v>3101.971</v>
      </c>
      <c r="C23" s="36">
        <v>588.32600000000002</v>
      </c>
      <c r="D23" s="77" t="s">
        <v>170</v>
      </c>
      <c r="E23" s="169" t="s">
        <v>83</v>
      </c>
      <c r="F23" s="169" t="s">
        <v>83</v>
      </c>
      <c r="G23" s="77" t="s">
        <v>170</v>
      </c>
      <c r="H23" s="169" t="s">
        <v>83</v>
      </c>
    </row>
    <row r="24" spans="1:8" ht="12" customHeight="1" x14ac:dyDescent="0.25">
      <c r="A24" s="35" t="s">
        <v>92</v>
      </c>
      <c r="B24" s="61">
        <v>1431.2429999999999</v>
      </c>
      <c r="C24" s="36">
        <v>1431.2429999999999</v>
      </c>
      <c r="D24" s="169" t="s">
        <v>83</v>
      </c>
      <c r="E24" s="169" t="s">
        <v>83</v>
      </c>
      <c r="F24" s="169" t="s">
        <v>83</v>
      </c>
      <c r="G24" s="169" t="s">
        <v>83</v>
      </c>
      <c r="H24" s="169" t="s">
        <v>83</v>
      </c>
    </row>
    <row r="25" spans="1:8" ht="12" customHeight="1" x14ac:dyDescent="0.25">
      <c r="A25" s="35" t="s">
        <v>93</v>
      </c>
      <c r="B25" s="209" t="s">
        <v>172</v>
      </c>
      <c r="C25" s="77" t="s">
        <v>170</v>
      </c>
      <c r="D25" s="169" t="s">
        <v>83</v>
      </c>
      <c r="E25" s="169" t="s">
        <v>83</v>
      </c>
      <c r="F25" s="169" t="s">
        <v>83</v>
      </c>
      <c r="G25" s="169" t="s">
        <v>83</v>
      </c>
      <c r="H25" s="169" t="s">
        <v>83</v>
      </c>
    </row>
    <row r="26" spans="1:8" ht="12" customHeight="1" x14ac:dyDescent="0.25">
      <c r="A26" s="48" t="s">
        <v>61</v>
      </c>
      <c r="B26" s="47"/>
      <c r="C26" s="162"/>
    </row>
    <row r="27" spans="1:8" ht="12" customHeight="1" x14ac:dyDescent="0.25">
      <c r="A27" s="35" t="s">
        <v>62</v>
      </c>
      <c r="B27" s="61">
        <v>34714.91399999999</v>
      </c>
      <c r="C27" s="36">
        <v>7542.5990000000002</v>
      </c>
      <c r="D27" s="37">
        <v>23591.672999999999</v>
      </c>
      <c r="E27" s="77" t="s">
        <v>170</v>
      </c>
      <c r="F27" s="169" t="s">
        <v>83</v>
      </c>
      <c r="G27" s="169">
        <v>345.42899999999997</v>
      </c>
      <c r="H27" s="77" t="s">
        <v>170</v>
      </c>
    </row>
    <row r="28" spans="1:8" ht="12" customHeight="1" x14ac:dyDescent="0.25">
      <c r="A28" s="35" t="s">
        <v>94</v>
      </c>
      <c r="B28" s="61">
        <v>43427.640999999996</v>
      </c>
      <c r="C28" s="36">
        <v>41621.432999999997</v>
      </c>
      <c r="D28" s="77" t="s">
        <v>124</v>
      </c>
      <c r="E28" s="77" t="s">
        <v>124</v>
      </c>
      <c r="F28" s="77" t="s">
        <v>124</v>
      </c>
      <c r="G28" s="37">
        <v>1806.2080000000001</v>
      </c>
      <c r="H28" s="77" t="s">
        <v>124</v>
      </c>
    </row>
    <row r="29" spans="1:8" ht="12" customHeight="1" x14ac:dyDescent="0.25">
      <c r="A29" s="48" t="s">
        <v>63</v>
      </c>
      <c r="B29" s="47"/>
      <c r="C29" s="162"/>
    </row>
    <row r="30" spans="1:8" ht="12" customHeight="1" x14ac:dyDescent="0.25">
      <c r="A30" s="48" t="s">
        <v>64</v>
      </c>
      <c r="B30" s="47"/>
      <c r="C30" s="162"/>
    </row>
    <row r="31" spans="1:8" ht="12" customHeight="1" x14ac:dyDescent="0.25">
      <c r="A31" s="35" t="s">
        <v>65</v>
      </c>
      <c r="B31" s="209" t="s">
        <v>172</v>
      </c>
      <c r="C31" s="77" t="s">
        <v>170</v>
      </c>
      <c r="D31" s="169" t="s">
        <v>83</v>
      </c>
      <c r="E31" s="169" t="s">
        <v>83</v>
      </c>
      <c r="F31" s="169" t="s">
        <v>83</v>
      </c>
      <c r="G31" s="169" t="s">
        <v>83</v>
      </c>
      <c r="H31" s="169" t="s">
        <v>83</v>
      </c>
    </row>
    <row r="32" spans="1:8" ht="12" customHeight="1" x14ac:dyDescent="0.25">
      <c r="A32" s="44" t="s">
        <v>66</v>
      </c>
      <c r="B32" s="47"/>
      <c r="C32" s="162"/>
    </row>
    <row r="33" spans="1:8" ht="12" customHeight="1" x14ac:dyDescent="0.25">
      <c r="A33" s="38" t="s">
        <v>67</v>
      </c>
      <c r="B33" s="61">
        <v>16331.157000000001</v>
      </c>
      <c r="C33" s="36">
        <v>5510.2740000000003</v>
      </c>
      <c r="D33" s="37">
        <v>1757.8320000000001</v>
      </c>
      <c r="E33" s="169" t="s">
        <v>83</v>
      </c>
      <c r="F33" s="77" t="s">
        <v>170</v>
      </c>
      <c r="G33" s="77" t="s">
        <v>170</v>
      </c>
      <c r="H33" s="169" t="s">
        <v>83</v>
      </c>
    </row>
    <row r="34" spans="1:8" ht="12" customHeight="1" x14ac:dyDescent="0.25">
      <c r="A34" s="38" t="s">
        <v>106</v>
      </c>
      <c r="B34" s="191" t="s">
        <v>160</v>
      </c>
      <c r="C34" s="168" t="s">
        <v>160</v>
      </c>
      <c r="D34" s="169" t="s">
        <v>160</v>
      </c>
      <c r="E34" s="169" t="s">
        <v>160</v>
      </c>
      <c r="F34" s="169" t="s">
        <v>160</v>
      </c>
      <c r="G34" s="169" t="s">
        <v>160</v>
      </c>
      <c r="H34" s="169" t="s">
        <v>160</v>
      </c>
    </row>
    <row r="35" spans="1:8" ht="12" customHeight="1" x14ac:dyDescent="0.25">
      <c r="A35" s="38" t="s">
        <v>70</v>
      </c>
      <c r="B35" s="209" t="s">
        <v>172</v>
      </c>
      <c r="C35" s="77" t="s">
        <v>170</v>
      </c>
      <c r="D35" s="77" t="s">
        <v>170</v>
      </c>
      <c r="E35" s="169" t="s">
        <v>83</v>
      </c>
      <c r="F35" s="169" t="s">
        <v>83</v>
      </c>
      <c r="G35" s="169" t="s">
        <v>83</v>
      </c>
      <c r="H35" s="169" t="s">
        <v>83</v>
      </c>
    </row>
    <row r="36" spans="1:8" ht="12" customHeight="1" x14ac:dyDescent="0.25">
      <c r="A36" s="38" t="s">
        <v>71</v>
      </c>
      <c r="B36" s="209" t="s">
        <v>172</v>
      </c>
      <c r="C36" s="77" t="s">
        <v>170</v>
      </c>
      <c r="D36" s="169" t="s">
        <v>83</v>
      </c>
      <c r="E36" s="169" t="s">
        <v>83</v>
      </c>
      <c r="F36" s="169" t="s">
        <v>83</v>
      </c>
      <c r="G36" s="169" t="s">
        <v>83</v>
      </c>
      <c r="H36" s="169" t="s">
        <v>83</v>
      </c>
    </row>
    <row r="37" spans="1:8" ht="12" customHeight="1" x14ac:dyDescent="0.25">
      <c r="A37" s="81" t="s">
        <v>72</v>
      </c>
      <c r="B37" s="61">
        <v>1490.2459999999999</v>
      </c>
      <c r="C37" s="77" t="s">
        <v>170</v>
      </c>
      <c r="D37" s="77" t="s">
        <v>170</v>
      </c>
      <c r="E37" s="169" t="s">
        <v>83</v>
      </c>
      <c r="F37" s="169" t="s">
        <v>83</v>
      </c>
      <c r="G37" s="169" t="s">
        <v>83</v>
      </c>
      <c r="H37" s="169" t="s">
        <v>83</v>
      </c>
    </row>
    <row r="38" spans="1:8" ht="17.25" customHeight="1" x14ac:dyDescent="0.25">
      <c r="A38" s="78" t="s">
        <v>107</v>
      </c>
      <c r="B38" s="187">
        <v>289112.28600000002</v>
      </c>
      <c r="C38" s="188">
        <v>149571.12299999999</v>
      </c>
      <c r="D38" s="189">
        <v>95162.691999999995</v>
      </c>
      <c r="E38" s="189">
        <v>23833.705000000002</v>
      </c>
      <c r="F38" s="189">
        <f>17298255/1000</f>
        <v>17298.255000000001</v>
      </c>
      <c r="G38" s="189">
        <v>3067.93</v>
      </c>
      <c r="H38" s="189">
        <v>178.58099999999999</v>
      </c>
    </row>
    <row r="39" spans="1:8" s="182" customFormat="1" ht="17.25" customHeight="1" thickBot="1" x14ac:dyDescent="0.3">
      <c r="A39" s="183" t="s">
        <v>161</v>
      </c>
      <c r="B39" s="184">
        <v>2502531.5760000004</v>
      </c>
      <c r="C39" s="185">
        <v>2105572.89</v>
      </c>
      <c r="D39" s="186">
        <v>160195.40599999999</v>
      </c>
      <c r="E39" s="186">
        <v>31690.455000000002</v>
      </c>
      <c r="F39" s="186">
        <v>182583.255</v>
      </c>
      <c r="G39" s="186">
        <v>21323.345000000001</v>
      </c>
      <c r="H39" s="186">
        <v>1166.2249999999999</v>
      </c>
    </row>
    <row r="40" spans="1:8" ht="15.75" thickTop="1" x14ac:dyDescent="0.25">
      <c r="A40" s="303" t="s">
        <v>155</v>
      </c>
      <c r="B40" s="303"/>
      <c r="C40" s="303"/>
      <c r="D40" s="303"/>
      <c r="E40" s="303"/>
      <c r="F40" s="303"/>
      <c r="G40" s="303"/>
      <c r="H40" s="303"/>
    </row>
    <row r="41" spans="1:8" x14ac:dyDescent="0.25">
      <c r="A41" s="304" t="s">
        <v>150</v>
      </c>
      <c r="B41" s="304"/>
      <c r="C41" s="304"/>
      <c r="D41" s="304"/>
      <c r="E41" s="304"/>
      <c r="F41" s="304"/>
      <c r="G41" s="304"/>
      <c r="H41" s="304"/>
    </row>
    <row r="42" spans="1:8" s="182" customFormat="1" ht="17.25" customHeight="1" x14ac:dyDescent="0.25"/>
  </sheetData>
  <mergeCells count="6">
    <mergeCell ref="A40:H40"/>
    <mergeCell ref="A41:H41"/>
    <mergeCell ref="A1:H1"/>
    <mergeCell ref="A2:H2"/>
    <mergeCell ref="A3:H3"/>
    <mergeCell ref="C4:H4"/>
  </mergeCells>
  <pageMargins left="1" right="0.25" top="0.75" bottom="0.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0"/>
  <sheetViews>
    <sheetView zoomScaleNormal="100" workbookViewId="0">
      <selection activeCell="B38" sqref="B38"/>
    </sheetView>
  </sheetViews>
  <sheetFormatPr defaultRowHeight="15" x14ac:dyDescent="0.25"/>
  <cols>
    <col min="1" max="1" width="57.7109375" customWidth="1"/>
    <col min="2" max="2" width="8.7109375" customWidth="1"/>
    <col min="3" max="3" width="10.42578125" customWidth="1"/>
    <col min="4" max="4" width="11.28515625" bestFit="1" customWidth="1"/>
    <col min="5" max="6" width="11.140625" customWidth="1"/>
    <col min="7" max="7" width="9.7109375" bestFit="1" customWidth="1"/>
    <col min="8" max="8" width="13.28515625" customWidth="1"/>
  </cols>
  <sheetData>
    <row r="1" spans="1:8" x14ac:dyDescent="0.25">
      <c r="A1" s="305" t="s">
        <v>111</v>
      </c>
      <c r="B1" s="305"/>
      <c r="C1" s="305"/>
      <c r="D1" s="305"/>
      <c r="E1" s="305"/>
      <c r="F1" s="305"/>
      <c r="G1" s="305"/>
      <c r="H1" s="305"/>
    </row>
    <row r="2" spans="1:8" x14ac:dyDescent="0.25">
      <c r="A2" s="306" t="s">
        <v>174</v>
      </c>
      <c r="B2" s="306"/>
      <c r="C2" s="306"/>
      <c r="D2" s="306"/>
      <c r="E2" s="306"/>
      <c r="F2" s="306"/>
      <c r="G2" s="306"/>
      <c r="H2" s="306"/>
    </row>
    <row r="3" spans="1:8" ht="18" customHeight="1" thickBot="1" x14ac:dyDescent="0.3">
      <c r="A3" s="307" t="s">
        <v>113</v>
      </c>
      <c r="B3" s="307"/>
      <c r="C3" s="307"/>
      <c r="D3" s="307"/>
      <c r="E3" s="307"/>
      <c r="F3" s="307"/>
      <c r="G3" s="307"/>
      <c r="H3" s="307"/>
    </row>
    <row r="4" spans="1:8" ht="15.75" customHeight="1" thickTop="1" x14ac:dyDescent="0.25">
      <c r="A4" s="38"/>
      <c r="B4" s="39"/>
      <c r="C4" s="308" t="s">
        <v>97</v>
      </c>
      <c r="D4" s="308"/>
      <c r="E4" s="308"/>
      <c r="F4" s="308"/>
      <c r="G4" s="308"/>
      <c r="H4" s="308"/>
    </row>
    <row r="5" spans="1:8" ht="28.5" customHeight="1" x14ac:dyDescent="0.25">
      <c r="A5" s="40" t="s">
        <v>98</v>
      </c>
      <c r="B5" s="41" t="s">
        <v>99</v>
      </c>
      <c r="C5" s="42" t="s">
        <v>78</v>
      </c>
      <c r="D5" s="42" t="s">
        <v>100</v>
      </c>
      <c r="E5" s="43" t="s">
        <v>101</v>
      </c>
      <c r="F5" s="43" t="s">
        <v>102</v>
      </c>
      <c r="G5" s="42" t="s">
        <v>103</v>
      </c>
      <c r="H5" s="43" t="s">
        <v>104</v>
      </c>
    </row>
    <row r="6" spans="1:8" ht="12" customHeight="1" x14ac:dyDescent="0.25">
      <c r="A6" s="44" t="s">
        <v>45</v>
      </c>
      <c r="B6" s="45"/>
    </row>
    <row r="7" spans="1:8" ht="12" customHeight="1" x14ac:dyDescent="0.25">
      <c r="A7" s="44" t="s">
        <v>46</v>
      </c>
      <c r="B7" s="46"/>
    </row>
    <row r="8" spans="1:8" ht="12" customHeight="1" x14ac:dyDescent="0.25">
      <c r="A8" s="176" t="s">
        <v>167</v>
      </c>
      <c r="B8" s="171">
        <v>254463</v>
      </c>
      <c r="C8" s="170">
        <v>254463</v>
      </c>
      <c r="D8" s="174" t="s">
        <v>124</v>
      </c>
      <c r="E8" s="174" t="s">
        <v>124</v>
      </c>
      <c r="F8" s="174" t="s">
        <v>124</v>
      </c>
      <c r="G8" s="174" t="s">
        <v>124</v>
      </c>
      <c r="H8" s="174" t="s">
        <v>124</v>
      </c>
    </row>
    <row r="9" spans="1:8" ht="12" customHeight="1" x14ac:dyDescent="0.25">
      <c r="A9" s="176" t="s">
        <v>47</v>
      </c>
      <c r="B9" s="171">
        <v>26709</v>
      </c>
      <c r="C9" s="170">
        <v>26709</v>
      </c>
      <c r="D9" s="174" t="s">
        <v>124</v>
      </c>
      <c r="E9" s="174" t="s">
        <v>124</v>
      </c>
      <c r="F9" s="174" t="s">
        <v>124</v>
      </c>
      <c r="G9" s="174" t="s">
        <v>124</v>
      </c>
      <c r="H9" s="174" t="s">
        <v>124</v>
      </c>
    </row>
    <row r="10" spans="1:8" ht="12" customHeight="1" x14ac:dyDescent="0.25">
      <c r="A10" s="176" t="s">
        <v>48</v>
      </c>
      <c r="B10" s="171">
        <v>26233</v>
      </c>
      <c r="C10" s="170">
        <v>26233</v>
      </c>
      <c r="D10" s="174" t="s">
        <v>124</v>
      </c>
      <c r="E10" s="174" t="s">
        <v>124</v>
      </c>
      <c r="F10" s="174" t="s">
        <v>124</v>
      </c>
      <c r="G10" s="174" t="s">
        <v>124</v>
      </c>
      <c r="H10" s="174" t="s">
        <v>124</v>
      </c>
    </row>
    <row r="11" spans="1:8" ht="12" customHeight="1" x14ac:dyDescent="0.25">
      <c r="A11" s="176" t="s">
        <v>49</v>
      </c>
      <c r="B11" s="171">
        <v>2813</v>
      </c>
      <c r="C11" s="170">
        <v>2813</v>
      </c>
      <c r="D11" s="174" t="s">
        <v>124</v>
      </c>
      <c r="E11" s="174" t="s">
        <v>124</v>
      </c>
      <c r="F11" s="174" t="s">
        <v>124</v>
      </c>
      <c r="G11" s="174" t="s">
        <v>124</v>
      </c>
      <c r="H11" s="174" t="s">
        <v>124</v>
      </c>
    </row>
    <row r="12" spans="1:8" ht="12" customHeight="1" x14ac:dyDescent="0.25">
      <c r="A12" s="176" t="s">
        <v>50</v>
      </c>
      <c r="B12" s="211" t="s">
        <v>170</v>
      </c>
      <c r="C12" s="210" t="s">
        <v>170</v>
      </c>
      <c r="D12" s="211" t="s">
        <v>170</v>
      </c>
      <c r="E12" s="181" t="s">
        <v>59</v>
      </c>
      <c r="F12" s="181" t="s">
        <v>59</v>
      </c>
      <c r="G12" s="181" t="s">
        <v>59</v>
      </c>
      <c r="H12" s="181" t="s">
        <v>59</v>
      </c>
    </row>
    <row r="13" spans="1:8" ht="12" customHeight="1" x14ac:dyDescent="0.25">
      <c r="A13" s="176" t="s">
        <v>51</v>
      </c>
      <c r="B13" s="171">
        <v>45</v>
      </c>
      <c r="C13" s="170">
        <v>23</v>
      </c>
      <c r="D13" s="211" t="s">
        <v>170</v>
      </c>
      <c r="E13" s="211" t="s">
        <v>170</v>
      </c>
      <c r="F13" s="211" t="s">
        <v>170</v>
      </c>
      <c r="G13" s="181" t="s">
        <v>59</v>
      </c>
      <c r="H13" s="181" t="s">
        <v>59</v>
      </c>
    </row>
    <row r="14" spans="1:8" ht="12" customHeight="1" x14ac:dyDescent="0.25">
      <c r="A14" s="177" t="s">
        <v>52</v>
      </c>
      <c r="B14" s="211" t="s">
        <v>170</v>
      </c>
      <c r="C14" s="210" t="s">
        <v>170</v>
      </c>
      <c r="D14" s="181" t="s">
        <v>59</v>
      </c>
      <c r="E14" s="181" t="s">
        <v>59</v>
      </c>
      <c r="F14" s="181" t="s">
        <v>59</v>
      </c>
      <c r="G14" s="181" t="s">
        <v>59</v>
      </c>
      <c r="H14" s="181" t="s">
        <v>59</v>
      </c>
    </row>
    <row r="15" spans="1:8" ht="12" customHeight="1" x14ac:dyDescent="0.25">
      <c r="A15" s="177" t="s">
        <v>53</v>
      </c>
      <c r="B15" s="174" t="s">
        <v>124</v>
      </c>
      <c r="C15" s="173" t="s">
        <v>124</v>
      </c>
      <c r="D15" s="174" t="s">
        <v>124</v>
      </c>
      <c r="E15" s="174" t="s">
        <v>124</v>
      </c>
      <c r="F15" s="174" t="s">
        <v>124</v>
      </c>
      <c r="G15" s="174" t="s">
        <v>124</v>
      </c>
      <c r="H15" s="174" t="s">
        <v>124</v>
      </c>
    </row>
    <row r="16" spans="1:8" ht="12" customHeight="1" x14ac:dyDescent="0.25">
      <c r="A16" s="178" t="s">
        <v>54</v>
      </c>
      <c r="B16" s="175"/>
    </row>
    <row r="17" spans="1:8" ht="12" customHeight="1" x14ac:dyDescent="0.25">
      <c r="A17" s="177" t="s">
        <v>55</v>
      </c>
      <c r="B17" s="171">
        <v>169</v>
      </c>
      <c r="C17" s="170">
        <v>158</v>
      </c>
      <c r="D17" s="171">
        <v>11</v>
      </c>
      <c r="E17" s="181" t="s">
        <v>59</v>
      </c>
      <c r="F17" s="181" t="s">
        <v>59</v>
      </c>
      <c r="G17" s="181" t="s">
        <v>59</v>
      </c>
      <c r="H17" s="181" t="s">
        <v>59</v>
      </c>
    </row>
    <row r="18" spans="1:8" ht="12" customHeight="1" x14ac:dyDescent="0.25">
      <c r="A18" s="177" t="s">
        <v>89</v>
      </c>
      <c r="B18" s="171">
        <v>36</v>
      </c>
      <c r="C18" s="170">
        <v>23</v>
      </c>
      <c r="D18" s="171">
        <v>13</v>
      </c>
      <c r="E18" s="181" t="s">
        <v>59</v>
      </c>
      <c r="F18" s="181" t="s">
        <v>59</v>
      </c>
      <c r="G18" s="181" t="s">
        <v>59</v>
      </c>
      <c r="H18" s="181" t="s">
        <v>59</v>
      </c>
    </row>
    <row r="19" spans="1:8" ht="12" customHeight="1" x14ac:dyDescent="0.25">
      <c r="A19" s="177" t="s">
        <v>56</v>
      </c>
      <c r="B19" s="171">
        <v>11526</v>
      </c>
      <c r="C19" s="170">
        <v>11375</v>
      </c>
      <c r="D19" s="171">
        <v>100</v>
      </c>
      <c r="E19" s="211" t="s">
        <v>170</v>
      </c>
      <c r="F19" s="181" t="s">
        <v>59</v>
      </c>
      <c r="G19" s="171">
        <v>42</v>
      </c>
      <c r="H19" s="211" t="s">
        <v>170</v>
      </c>
    </row>
    <row r="20" spans="1:8" ht="12" customHeight="1" x14ac:dyDescent="0.25">
      <c r="A20" s="177" t="s">
        <v>57</v>
      </c>
      <c r="B20" s="171">
        <v>87</v>
      </c>
      <c r="C20" s="170">
        <v>80</v>
      </c>
      <c r="D20" s="211" t="s">
        <v>170</v>
      </c>
      <c r="E20" s="181" t="s">
        <v>59</v>
      </c>
      <c r="F20" s="181" t="s">
        <v>59</v>
      </c>
      <c r="G20" s="211" t="s">
        <v>170</v>
      </c>
      <c r="H20" s="181" t="s">
        <v>59</v>
      </c>
    </row>
    <row r="21" spans="1:8" ht="12" customHeight="1" x14ac:dyDescent="0.25">
      <c r="A21" s="177" t="s">
        <v>58</v>
      </c>
      <c r="B21" s="181" t="s">
        <v>59</v>
      </c>
      <c r="C21" s="180" t="s">
        <v>59</v>
      </c>
      <c r="D21" s="181" t="s">
        <v>59</v>
      </c>
      <c r="E21" s="181" t="s">
        <v>59</v>
      </c>
      <c r="F21" s="181" t="s">
        <v>59</v>
      </c>
      <c r="G21" s="181" t="s">
        <v>59</v>
      </c>
      <c r="H21" s="181" t="s">
        <v>59</v>
      </c>
    </row>
    <row r="22" spans="1:8" ht="12" customHeight="1" x14ac:dyDescent="0.25">
      <c r="A22" s="177" t="s">
        <v>91</v>
      </c>
      <c r="B22" s="211" t="s">
        <v>170</v>
      </c>
      <c r="C22" s="210" t="s">
        <v>170</v>
      </c>
      <c r="D22" s="211" t="s">
        <v>170</v>
      </c>
      <c r="E22" s="181" t="s">
        <v>59</v>
      </c>
      <c r="F22" s="181" t="s">
        <v>59</v>
      </c>
      <c r="G22" s="181" t="s">
        <v>59</v>
      </c>
      <c r="H22" s="181" t="s">
        <v>59</v>
      </c>
    </row>
    <row r="23" spans="1:8" ht="12" customHeight="1" x14ac:dyDescent="0.25">
      <c r="A23" s="177" t="s">
        <v>60</v>
      </c>
      <c r="B23" s="171">
        <v>58</v>
      </c>
      <c r="C23" s="170">
        <v>29</v>
      </c>
      <c r="D23" s="211" t="s">
        <v>170</v>
      </c>
      <c r="E23" s="181" t="s">
        <v>59</v>
      </c>
      <c r="F23" s="181" t="s">
        <v>59</v>
      </c>
      <c r="G23" s="211" t="s">
        <v>170</v>
      </c>
      <c r="H23" s="181" t="s">
        <v>59</v>
      </c>
    </row>
    <row r="24" spans="1:8" ht="12" customHeight="1" x14ac:dyDescent="0.25">
      <c r="A24" s="177" t="s">
        <v>92</v>
      </c>
      <c r="B24" s="171">
        <v>44</v>
      </c>
      <c r="C24" s="170">
        <v>44</v>
      </c>
      <c r="D24" s="181" t="s">
        <v>59</v>
      </c>
      <c r="E24" s="181" t="s">
        <v>59</v>
      </c>
      <c r="F24" s="181" t="s">
        <v>59</v>
      </c>
      <c r="G24" s="181" t="s">
        <v>59</v>
      </c>
      <c r="H24" s="181" t="s">
        <v>59</v>
      </c>
    </row>
    <row r="25" spans="1:8" ht="12" customHeight="1" x14ac:dyDescent="0.25">
      <c r="A25" s="177" t="s">
        <v>93</v>
      </c>
      <c r="B25" s="211" t="s">
        <v>170</v>
      </c>
      <c r="C25" s="210" t="s">
        <v>170</v>
      </c>
      <c r="D25" s="181" t="s">
        <v>59</v>
      </c>
      <c r="E25" s="181" t="s">
        <v>59</v>
      </c>
      <c r="F25" s="181" t="s">
        <v>59</v>
      </c>
      <c r="G25" s="181" t="s">
        <v>59</v>
      </c>
      <c r="H25" s="181" t="s">
        <v>59</v>
      </c>
    </row>
    <row r="26" spans="1:8" ht="12" customHeight="1" x14ac:dyDescent="0.25">
      <c r="A26" s="178" t="s">
        <v>61</v>
      </c>
      <c r="B26" s="175"/>
    </row>
    <row r="27" spans="1:8" ht="12" customHeight="1" x14ac:dyDescent="0.25">
      <c r="A27" s="177" t="s">
        <v>62</v>
      </c>
      <c r="B27" s="171">
        <v>4161</v>
      </c>
      <c r="C27" s="170">
        <v>3089</v>
      </c>
      <c r="D27" s="171">
        <v>952</v>
      </c>
      <c r="E27" s="211" t="s">
        <v>170</v>
      </c>
      <c r="F27" s="181" t="s">
        <v>59</v>
      </c>
      <c r="G27" s="171">
        <v>94</v>
      </c>
      <c r="H27" s="211" t="s">
        <v>170</v>
      </c>
    </row>
    <row r="28" spans="1:8" ht="12" customHeight="1" x14ac:dyDescent="0.25">
      <c r="A28" s="177" t="s">
        <v>94</v>
      </c>
      <c r="B28" s="171">
        <v>8507</v>
      </c>
      <c r="C28" s="170">
        <v>8308</v>
      </c>
      <c r="D28" s="174" t="s">
        <v>124</v>
      </c>
      <c r="E28" s="174" t="s">
        <v>124</v>
      </c>
      <c r="F28" s="174" t="s">
        <v>124</v>
      </c>
      <c r="G28" s="171">
        <v>199</v>
      </c>
      <c r="H28" s="174" t="s">
        <v>124</v>
      </c>
    </row>
    <row r="29" spans="1:8" ht="12" customHeight="1" x14ac:dyDescent="0.25">
      <c r="A29" s="178" t="s">
        <v>63</v>
      </c>
      <c r="B29" s="175"/>
    </row>
    <row r="30" spans="1:8" ht="12" customHeight="1" x14ac:dyDescent="0.25">
      <c r="A30" s="178" t="s">
        <v>64</v>
      </c>
      <c r="B30" s="175"/>
    </row>
    <row r="31" spans="1:8" ht="12" customHeight="1" x14ac:dyDescent="0.25">
      <c r="A31" s="177" t="s">
        <v>65</v>
      </c>
      <c r="B31" s="211" t="s">
        <v>170</v>
      </c>
      <c r="C31" s="210" t="s">
        <v>170</v>
      </c>
      <c r="D31" s="181" t="s">
        <v>59</v>
      </c>
      <c r="E31" s="181" t="s">
        <v>59</v>
      </c>
      <c r="F31" s="181" t="s">
        <v>59</v>
      </c>
      <c r="G31" s="181" t="s">
        <v>59</v>
      </c>
      <c r="H31" s="181" t="s">
        <v>59</v>
      </c>
    </row>
    <row r="32" spans="1:8" ht="12" customHeight="1" x14ac:dyDescent="0.25">
      <c r="A32" s="179" t="s">
        <v>66</v>
      </c>
      <c r="B32" s="175"/>
    </row>
    <row r="33" spans="1:8" ht="12" customHeight="1" x14ac:dyDescent="0.25">
      <c r="A33" s="176" t="s">
        <v>67</v>
      </c>
      <c r="B33" s="171">
        <v>411</v>
      </c>
      <c r="C33" s="170">
        <v>364</v>
      </c>
      <c r="D33" s="171">
        <v>25</v>
      </c>
      <c r="E33" s="171"/>
      <c r="F33" s="211" t="s">
        <v>170</v>
      </c>
      <c r="G33" s="211" t="s">
        <v>170</v>
      </c>
      <c r="H33" s="171"/>
    </row>
    <row r="34" spans="1:8" ht="12" customHeight="1" x14ac:dyDescent="0.25">
      <c r="A34" s="176" t="s">
        <v>106</v>
      </c>
      <c r="B34" s="181" t="s">
        <v>69</v>
      </c>
      <c r="C34" s="180" t="s">
        <v>69</v>
      </c>
      <c r="D34" s="181" t="s">
        <v>69</v>
      </c>
      <c r="E34" s="181" t="s">
        <v>69</v>
      </c>
      <c r="F34" s="181" t="s">
        <v>69</v>
      </c>
      <c r="G34" s="181" t="s">
        <v>69</v>
      </c>
      <c r="H34" s="181" t="s">
        <v>69</v>
      </c>
    </row>
    <row r="35" spans="1:8" ht="12" customHeight="1" x14ac:dyDescent="0.25">
      <c r="A35" s="176" t="s">
        <v>70</v>
      </c>
      <c r="B35" s="211" t="s">
        <v>170</v>
      </c>
      <c r="C35" s="210" t="s">
        <v>170</v>
      </c>
      <c r="D35" s="211" t="s">
        <v>170</v>
      </c>
      <c r="E35" s="181" t="s">
        <v>59</v>
      </c>
      <c r="F35" s="181" t="s">
        <v>59</v>
      </c>
      <c r="G35" s="181" t="s">
        <v>59</v>
      </c>
      <c r="H35" s="181" t="s">
        <v>59</v>
      </c>
    </row>
    <row r="36" spans="1:8" ht="12" customHeight="1" x14ac:dyDescent="0.25">
      <c r="A36" s="176" t="s">
        <v>71</v>
      </c>
      <c r="B36" s="211" t="s">
        <v>170</v>
      </c>
      <c r="C36" s="210" t="s">
        <v>170</v>
      </c>
      <c r="D36" s="181" t="s">
        <v>59</v>
      </c>
      <c r="E36" s="181" t="s">
        <v>59</v>
      </c>
      <c r="F36" s="181" t="s">
        <v>59</v>
      </c>
      <c r="G36" s="181" t="s">
        <v>59</v>
      </c>
      <c r="H36" s="181" t="s">
        <v>59</v>
      </c>
    </row>
    <row r="37" spans="1:8" s="162" customFormat="1" ht="12" customHeight="1" x14ac:dyDescent="0.25">
      <c r="A37" s="167" t="s">
        <v>72</v>
      </c>
      <c r="B37" s="172">
        <v>34</v>
      </c>
      <c r="C37" s="273" t="s">
        <v>170</v>
      </c>
      <c r="D37" s="274" t="s">
        <v>170</v>
      </c>
      <c r="E37" s="275" t="s">
        <v>59</v>
      </c>
      <c r="F37" s="275" t="s">
        <v>59</v>
      </c>
      <c r="G37" s="275" t="s">
        <v>59</v>
      </c>
      <c r="H37" s="275" t="s">
        <v>59</v>
      </c>
    </row>
    <row r="38" spans="1:8" s="218" customFormat="1" ht="15" customHeight="1" thickBot="1" x14ac:dyDescent="0.3">
      <c r="A38" s="163" t="s">
        <v>107</v>
      </c>
      <c r="B38" s="171">
        <v>335324</v>
      </c>
      <c r="C38" s="170">
        <v>333767</v>
      </c>
      <c r="D38" s="171">
        <v>1142</v>
      </c>
      <c r="E38" s="276" t="s">
        <v>172</v>
      </c>
      <c r="F38" s="272">
        <v>22</v>
      </c>
      <c r="G38" s="272">
        <v>354</v>
      </c>
      <c r="H38" s="272">
        <v>11</v>
      </c>
    </row>
    <row r="39" spans="1:8" ht="15.75" thickTop="1" x14ac:dyDescent="0.25">
      <c r="A39" s="310" t="s">
        <v>108</v>
      </c>
      <c r="B39" s="310"/>
      <c r="C39" s="310"/>
      <c r="D39" s="310"/>
    </row>
    <row r="40" spans="1:8" x14ac:dyDescent="0.25">
      <c r="A40" s="309" t="s">
        <v>109</v>
      </c>
      <c r="B40" s="309"/>
      <c r="C40" s="309"/>
      <c r="D40" s="309"/>
      <c r="E40" s="309"/>
      <c r="F40" s="309"/>
      <c r="G40" s="309"/>
    </row>
  </sheetData>
  <mergeCells count="6">
    <mergeCell ref="A40:G40"/>
    <mergeCell ref="A1:H1"/>
    <mergeCell ref="A2:H2"/>
    <mergeCell ref="A3:H3"/>
    <mergeCell ref="C4:H4"/>
    <mergeCell ref="A39:D39"/>
  </mergeCells>
  <pageMargins left="1" right="0.25" top="0.75" bottom="0.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2"/>
  <sheetViews>
    <sheetView zoomScaleNormal="100" workbookViewId="0">
      <selection activeCell="B34" sqref="B34"/>
    </sheetView>
  </sheetViews>
  <sheetFormatPr defaultRowHeight="15" x14ac:dyDescent="0.25"/>
  <cols>
    <col min="1" max="1" width="58.7109375" customWidth="1"/>
    <col min="2" max="6" width="12.7109375" customWidth="1"/>
  </cols>
  <sheetData>
    <row r="1" spans="1:6" ht="13.5" customHeight="1" x14ac:dyDescent="0.25">
      <c r="A1" s="311" t="s">
        <v>114</v>
      </c>
      <c r="B1" s="311"/>
      <c r="C1" s="311"/>
      <c r="D1" s="311"/>
      <c r="E1" s="311"/>
      <c r="F1" s="311"/>
    </row>
    <row r="2" spans="1:6" ht="14.25" customHeight="1" x14ac:dyDescent="0.25">
      <c r="A2" s="311" t="s">
        <v>115</v>
      </c>
      <c r="B2" s="311"/>
      <c r="C2" s="311"/>
      <c r="D2" s="311"/>
      <c r="E2" s="311"/>
      <c r="F2" s="311"/>
    </row>
    <row r="3" spans="1:6" ht="18.75" customHeight="1" thickBot="1" x14ac:dyDescent="0.3">
      <c r="A3" s="312" t="s">
        <v>125</v>
      </c>
      <c r="B3" s="312"/>
      <c r="C3" s="312"/>
      <c r="D3" s="312"/>
      <c r="E3" s="312"/>
      <c r="F3" s="312"/>
    </row>
    <row r="4" spans="1:6" ht="15.75" customHeight="1" thickTop="1" x14ac:dyDescent="0.25">
      <c r="A4" s="49"/>
      <c r="B4" s="158"/>
      <c r="C4" s="313" t="s">
        <v>116</v>
      </c>
      <c r="D4" s="308"/>
      <c r="E4" s="308"/>
      <c r="F4" s="308"/>
    </row>
    <row r="5" spans="1:6" ht="14.25" customHeight="1" x14ac:dyDescent="0.25">
      <c r="A5" s="38"/>
      <c r="B5" s="53" t="s">
        <v>148</v>
      </c>
      <c r="C5" s="51" t="s">
        <v>140</v>
      </c>
      <c r="D5" s="52" t="s">
        <v>117</v>
      </c>
      <c r="E5" s="52" t="s">
        <v>118</v>
      </c>
      <c r="F5" s="52" t="s">
        <v>119</v>
      </c>
    </row>
    <row r="6" spans="1:6" ht="16.5" customHeight="1" x14ac:dyDescent="0.25">
      <c r="A6" s="157" t="s">
        <v>98</v>
      </c>
      <c r="B6" s="53" t="s">
        <v>38</v>
      </c>
      <c r="C6" s="54" t="s">
        <v>120</v>
      </c>
      <c r="D6" s="33" t="s">
        <v>121</v>
      </c>
      <c r="E6" s="33" t="s">
        <v>122</v>
      </c>
      <c r="F6" s="55" t="s">
        <v>123</v>
      </c>
    </row>
    <row r="7" spans="1:6" ht="12" customHeight="1" x14ac:dyDescent="0.25">
      <c r="A7" s="44" t="s">
        <v>45</v>
      </c>
      <c r="B7" s="56"/>
      <c r="C7" s="57"/>
      <c r="D7" s="58"/>
      <c r="E7" s="58"/>
      <c r="F7" s="58"/>
    </row>
    <row r="8" spans="1:6" ht="12" customHeight="1" x14ac:dyDescent="0.25">
      <c r="A8" s="44" t="s">
        <v>46</v>
      </c>
      <c r="B8" s="59"/>
      <c r="C8" s="60"/>
    </row>
    <row r="9" spans="1:6" ht="12" customHeight="1" x14ac:dyDescent="0.25">
      <c r="A9" s="38" t="s">
        <v>168</v>
      </c>
      <c r="B9" s="104">
        <v>30773.428</v>
      </c>
      <c r="C9" s="105">
        <v>20185.207999999999</v>
      </c>
      <c r="D9" s="103">
        <v>3713.4</v>
      </c>
      <c r="E9" s="103">
        <v>5262.6049999999996</v>
      </c>
      <c r="F9" s="103">
        <v>1612.2149999999999</v>
      </c>
    </row>
    <row r="10" spans="1:6" ht="12" customHeight="1" x14ac:dyDescent="0.25">
      <c r="A10" s="38" t="s">
        <v>47</v>
      </c>
      <c r="B10" s="104">
        <v>2725.5</v>
      </c>
      <c r="C10" s="105">
        <v>1999.0150000000001</v>
      </c>
      <c r="D10" s="103">
        <v>279.7</v>
      </c>
      <c r="E10" s="103">
        <v>352.3</v>
      </c>
      <c r="F10" s="103">
        <v>94.484999999999999</v>
      </c>
    </row>
    <row r="11" spans="1:6" ht="12" customHeight="1" x14ac:dyDescent="0.25">
      <c r="A11" s="38" t="s">
        <v>48</v>
      </c>
      <c r="B11" s="104">
        <v>10052.814</v>
      </c>
      <c r="C11" s="105">
        <v>7421.7070000000003</v>
      </c>
      <c r="D11" s="103">
        <v>1087.203</v>
      </c>
      <c r="E11" s="103">
        <v>1086.886</v>
      </c>
      <c r="F11" s="103">
        <v>457.01799999999997</v>
      </c>
    </row>
    <row r="12" spans="1:6" ht="12" customHeight="1" x14ac:dyDescent="0.25">
      <c r="A12" s="38" t="s">
        <v>49</v>
      </c>
      <c r="B12" s="104">
        <v>70.256</v>
      </c>
      <c r="C12" s="105">
        <v>51.146000000000001</v>
      </c>
      <c r="D12" s="103">
        <v>6.7750000000000004</v>
      </c>
      <c r="E12" s="103">
        <v>8.9979999999999993</v>
      </c>
      <c r="F12" s="103">
        <v>3.3370000000000002</v>
      </c>
    </row>
    <row r="13" spans="1:6" ht="12" customHeight="1" x14ac:dyDescent="0.25">
      <c r="A13" s="38" t="s">
        <v>50</v>
      </c>
      <c r="B13" s="214" t="s">
        <v>171</v>
      </c>
      <c r="C13" s="212" t="s">
        <v>172</v>
      </c>
      <c r="D13" s="213" t="s">
        <v>172</v>
      </c>
      <c r="E13" s="213" t="s">
        <v>172</v>
      </c>
      <c r="F13" s="106" t="s">
        <v>83</v>
      </c>
    </row>
    <row r="14" spans="1:6" ht="12" customHeight="1" x14ac:dyDescent="0.25">
      <c r="A14" s="38" t="s">
        <v>51</v>
      </c>
      <c r="B14" s="104">
        <v>284.99700000000001</v>
      </c>
      <c r="C14" s="212" t="s">
        <v>172</v>
      </c>
      <c r="D14" s="213" t="s">
        <v>172</v>
      </c>
      <c r="E14" s="213" t="s">
        <v>172</v>
      </c>
      <c r="F14" s="213" t="s">
        <v>172</v>
      </c>
    </row>
    <row r="15" spans="1:6" ht="12" customHeight="1" x14ac:dyDescent="0.25">
      <c r="A15" s="35" t="s">
        <v>52</v>
      </c>
      <c r="B15" s="214" t="s">
        <v>171</v>
      </c>
      <c r="C15" s="212" t="s">
        <v>172</v>
      </c>
      <c r="D15" s="213" t="s">
        <v>172</v>
      </c>
      <c r="E15" s="106" t="s">
        <v>83</v>
      </c>
      <c r="F15" s="106" t="s">
        <v>83</v>
      </c>
    </row>
    <row r="16" spans="1:6" ht="12" customHeight="1" x14ac:dyDescent="0.25">
      <c r="A16" s="82" t="s">
        <v>53</v>
      </c>
      <c r="B16" s="107" t="s">
        <v>105</v>
      </c>
      <c r="C16" s="108" t="s">
        <v>105</v>
      </c>
      <c r="D16" s="108" t="s">
        <v>105</v>
      </c>
      <c r="E16" s="108" t="s">
        <v>105</v>
      </c>
      <c r="F16" s="108" t="s">
        <v>105</v>
      </c>
    </row>
    <row r="17" spans="1:6" ht="12" customHeight="1" x14ac:dyDescent="0.25">
      <c r="A17" s="48" t="s">
        <v>54</v>
      </c>
      <c r="B17" s="102"/>
      <c r="C17" s="109"/>
      <c r="D17" s="110"/>
      <c r="E17" s="110"/>
      <c r="F17" s="110"/>
    </row>
    <row r="18" spans="1:6" ht="12" customHeight="1" x14ac:dyDescent="0.25">
      <c r="A18" s="35" t="s">
        <v>55</v>
      </c>
      <c r="B18" s="104">
        <v>308.27600000000001</v>
      </c>
      <c r="C18" s="105">
        <v>267.39999999999998</v>
      </c>
      <c r="D18" s="213" t="s">
        <v>172</v>
      </c>
      <c r="E18" s="103">
        <v>31.917000000000002</v>
      </c>
      <c r="F18" s="213" t="s">
        <v>172</v>
      </c>
    </row>
    <row r="19" spans="1:6" ht="12" customHeight="1" x14ac:dyDescent="0.25">
      <c r="A19" s="35" t="s">
        <v>89</v>
      </c>
      <c r="B19" s="104">
        <v>918.85400000000004</v>
      </c>
      <c r="C19" s="212" t="s">
        <v>172</v>
      </c>
      <c r="D19" s="213" t="s">
        <v>172</v>
      </c>
      <c r="E19" s="213" t="s">
        <v>172</v>
      </c>
      <c r="F19" s="106" t="s">
        <v>112</v>
      </c>
    </row>
    <row r="20" spans="1:6" ht="12" customHeight="1" x14ac:dyDescent="0.25">
      <c r="A20" s="35" t="s">
        <v>56</v>
      </c>
      <c r="B20" s="104">
        <v>46380.508000000002</v>
      </c>
      <c r="C20" s="105">
        <v>33456.089999999997</v>
      </c>
      <c r="D20" s="103">
        <v>7606.6819999999998</v>
      </c>
      <c r="E20" s="103">
        <v>3805.3249999999998</v>
      </c>
      <c r="F20" s="103">
        <v>1512.4110000000001</v>
      </c>
    </row>
    <row r="21" spans="1:6" ht="12" customHeight="1" x14ac:dyDescent="0.25">
      <c r="A21" s="35" t="s">
        <v>57</v>
      </c>
      <c r="B21" s="104">
        <v>660.39099999999996</v>
      </c>
      <c r="C21" s="105">
        <v>462.471</v>
      </c>
      <c r="D21" s="213" t="s">
        <v>172</v>
      </c>
      <c r="E21" s="213" t="s">
        <v>172</v>
      </c>
      <c r="F21" s="213" t="s">
        <v>172</v>
      </c>
    </row>
    <row r="22" spans="1:6" ht="12" customHeight="1" x14ac:dyDescent="0.25">
      <c r="A22" s="35" t="s">
        <v>58</v>
      </c>
      <c r="B22" s="111" t="s">
        <v>83</v>
      </c>
      <c r="C22" s="106" t="s">
        <v>83</v>
      </c>
      <c r="D22" s="106" t="s">
        <v>83</v>
      </c>
      <c r="E22" s="106" t="s">
        <v>83</v>
      </c>
      <c r="F22" s="106" t="s">
        <v>83</v>
      </c>
    </row>
    <row r="23" spans="1:6" ht="12" customHeight="1" x14ac:dyDescent="0.25">
      <c r="A23" s="35" t="s">
        <v>91</v>
      </c>
      <c r="B23" s="214" t="s">
        <v>171</v>
      </c>
      <c r="C23" s="212" t="s">
        <v>172</v>
      </c>
      <c r="D23" s="106" t="s">
        <v>83</v>
      </c>
      <c r="E23" s="106" t="s">
        <v>83</v>
      </c>
      <c r="F23" s="106" t="s">
        <v>83</v>
      </c>
    </row>
    <row r="24" spans="1:6" ht="12" customHeight="1" x14ac:dyDescent="0.25">
      <c r="A24" s="35" t="s">
        <v>60</v>
      </c>
      <c r="B24" s="104">
        <v>588.32600000000002</v>
      </c>
      <c r="C24" s="212" t="s">
        <v>172</v>
      </c>
      <c r="D24" s="213" t="s">
        <v>172</v>
      </c>
      <c r="E24" s="213" t="s">
        <v>172</v>
      </c>
      <c r="F24" s="106" t="s">
        <v>83</v>
      </c>
    </row>
    <row r="25" spans="1:6" ht="12" customHeight="1" x14ac:dyDescent="0.25">
      <c r="A25" s="35" t="s">
        <v>92</v>
      </c>
      <c r="B25" s="104">
        <v>1431.2429999999999</v>
      </c>
      <c r="C25" s="212" t="s">
        <v>172</v>
      </c>
      <c r="D25" s="106" t="s">
        <v>83</v>
      </c>
      <c r="E25" s="106" t="s">
        <v>83</v>
      </c>
      <c r="F25" s="213" t="s">
        <v>172</v>
      </c>
    </row>
    <row r="26" spans="1:6" ht="12" customHeight="1" x14ac:dyDescent="0.25">
      <c r="A26" s="35" t="s">
        <v>93</v>
      </c>
      <c r="B26" s="214" t="s">
        <v>171</v>
      </c>
      <c r="C26" s="212" t="s">
        <v>172</v>
      </c>
      <c r="D26" s="106" t="s">
        <v>83</v>
      </c>
      <c r="E26" s="213" t="s">
        <v>172</v>
      </c>
      <c r="F26" s="106" t="s">
        <v>83</v>
      </c>
    </row>
    <row r="27" spans="1:6" ht="12" customHeight="1" x14ac:dyDescent="0.25">
      <c r="A27" s="48" t="s">
        <v>61</v>
      </c>
      <c r="B27" s="102"/>
      <c r="C27" s="109"/>
      <c r="D27" s="110"/>
      <c r="E27" s="110"/>
      <c r="F27" s="110"/>
    </row>
    <row r="28" spans="1:6" ht="12" customHeight="1" x14ac:dyDescent="0.25">
      <c r="A28" s="35" t="s">
        <v>62</v>
      </c>
      <c r="B28" s="104">
        <v>7542.5990000000002</v>
      </c>
      <c r="C28" s="105">
        <v>5805.8419999999996</v>
      </c>
      <c r="D28" s="103">
        <v>894.46400000000006</v>
      </c>
      <c r="E28" s="103">
        <v>463.791</v>
      </c>
      <c r="F28" s="103">
        <v>378.50200000000001</v>
      </c>
    </row>
    <row r="29" spans="1:6" ht="12" customHeight="1" x14ac:dyDescent="0.25">
      <c r="A29" s="35" t="s">
        <v>94</v>
      </c>
      <c r="B29" s="104">
        <v>41621.432999999997</v>
      </c>
      <c r="C29" s="105">
        <v>23698.284</v>
      </c>
      <c r="D29" s="103">
        <v>5827.7209999999995</v>
      </c>
      <c r="E29" s="103">
        <v>6475.4030000000002</v>
      </c>
      <c r="F29" s="103">
        <v>5620.0249999999996</v>
      </c>
    </row>
    <row r="30" spans="1:6" ht="11.25" customHeight="1" x14ac:dyDescent="0.25">
      <c r="A30" s="48" t="s">
        <v>63</v>
      </c>
      <c r="B30" s="102"/>
      <c r="C30" s="109"/>
      <c r="D30" s="110"/>
      <c r="E30" s="110"/>
      <c r="F30" s="110"/>
    </row>
    <row r="31" spans="1:6" ht="12" customHeight="1" x14ac:dyDescent="0.25">
      <c r="A31" s="48" t="s">
        <v>64</v>
      </c>
      <c r="B31" s="102"/>
      <c r="C31" s="109"/>
      <c r="D31" s="110"/>
      <c r="E31" s="110"/>
      <c r="F31" s="110"/>
    </row>
    <row r="32" spans="1:6" ht="12" customHeight="1" x14ac:dyDescent="0.25">
      <c r="A32" s="35" t="s">
        <v>65</v>
      </c>
      <c r="B32" s="214" t="s">
        <v>171</v>
      </c>
      <c r="C32" s="212" t="s">
        <v>172</v>
      </c>
      <c r="D32" s="106" t="s">
        <v>83</v>
      </c>
      <c r="E32" s="106" t="s">
        <v>83</v>
      </c>
      <c r="F32" s="106" t="s">
        <v>83</v>
      </c>
    </row>
    <row r="33" spans="1:6" ht="12" customHeight="1" x14ac:dyDescent="0.25">
      <c r="A33" s="44" t="s">
        <v>66</v>
      </c>
      <c r="B33" s="102"/>
      <c r="C33" s="109"/>
      <c r="D33" s="110"/>
      <c r="E33" s="110"/>
      <c r="F33" s="110"/>
    </row>
    <row r="34" spans="1:6" ht="12" customHeight="1" x14ac:dyDescent="0.25">
      <c r="A34" s="38" t="s">
        <v>67</v>
      </c>
      <c r="B34" s="104">
        <v>5510.2740000000003</v>
      </c>
      <c r="C34" s="105">
        <v>4584.9740000000002</v>
      </c>
      <c r="D34" s="103">
        <v>516.53300000000002</v>
      </c>
      <c r="E34" s="213" t="s">
        <v>172</v>
      </c>
      <c r="F34" s="213" t="s">
        <v>172</v>
      </c>
    </row>
    <row r="35" spans="1:6" ht="12" customHeight="1" x14ac:dyDescent="0.25">
      <c r="A35" s="38" t="s">
        <v>106</v>
      </c>
      <c r="B35" s="102" t="s">
        <v>144</v>
      </c>
      <c r="C35" s="112" t="s">
        <v>144</v>
      </c>
      <c r="D35" s="113" t="s">
        <v>144</v>
      </c>
      <c r="E35" s="113" t="s">
        <v>144</v>
      </c>
      <c r="F35" s="113" t="s">
        <v>144</v>
      </c>
    </row>
    <row r="36" spans="1:6" ht="12" customHeight="1" x14ac:dyDescent="0.25">
      <c r="A36" s="38" t="s">
        <v>70</v>
      </c>
      <c r="B36" s="214" t="s">
        <v>171</v>
      </c>
      <c r="C36" s="212" t="s">
        <v>172</v>
      </c>
      <c r="D36" s="106" t="s">
        <v>83</v>
      </c>
      <c r="E36" s="106" t="s">
        <v>83</v>
      </c>
      <c r="F36" s="106" t="s">
        <v>83</v>
      </c>
    </row>
    <row r="37" spans="1:6" ht="12" customHeight="1" x14ac:dyDescent="0.25">
      <c r="A37" s="38" t="s">
        <v>71</v>
      </c>
      <c r="B37" s="214" t="s">
        <v>171</v>
      </c>
      <c r="C37" s="212" t="s">
        <v>172</v>
      </c>
      <c r="D37" s="213" t="s">
        <v>172</v>
      </c>
      <c r="E37" s="106" t="s">
        <v>83</v>
      </c>
      <c r="F37" s="106" t="s">
        <v>83</v>
      </c>
    </row>
    <row r="38" spans="1:6" ht="12" customHeight="1" x14ac:dyDescent="0.25">
      <c r="A38" s="38" t="s">
        <v>72</v>
      </c>
      <c r="B38" s="214" t="s">
        <v>171</v>
      </c>
      <c r="C38" s="212" t="s">
        <v>172</v>
      </c>
      <c r="D38" s="213" t="s">
        <v>172</v>
      </c>
      <c r="E38" s="213" t="s">
        <v>172</v>
      </c>
      <c r="F38" s="213" t="s">
        <v>172</v>
      </c>
    </row>
    <row r="39" spans="1:6" ht="14.25" customHeight="1" thickBot="1" x14ac:dyDescent="0.3">
      <c r="A39" s="62" t="s">
        <v>107</v>
      </c>
      <c r="B39" s="114">
        <v>149571.12299999999</v>
      </c>
      <c r="C39" s="115">
        <v>101234.463</v>
      </c>
      <c r="D39" s="116">
        <v>20323.428</v>
      </c>
      <c r="E39" s="116">
        <v>17782.312000000002</v>
      </c>
      <c r="F39" s="116">
        <v>10230.92</v>
      </c>
    </row>
    <row r="40" spans="1:6" ht="15.75" customHeight="1" thickTop="1" x14ac:dyDescent="0.25">
      <c r="A40" s="314" t="s">
        <v>149</v>
      </c>
      <c r="B40" s="314"/>
      <c r="C40" s="314"/>
      <c r="D40" s="314"/>
      <c r="E40" s="314"/>
      <c r="F40" s="314"/>
    </row>
    <row r="41" spans="1:6" ht="12.75" customHeight="1" x14ac:dyDescent="0.25">
      <c r="A41" s="303" t="s">
        <v>156</v>
      </c>
      <c r="B41" s="303"/>
      <c r="C41" s="303"/>
      <c r="D41" s="303"/>
      <c r="E41" s="303"/>
      <c r="F41" s="303"/>
    </row>
    <row r="42" spans="1:6" ht="12" customHeight="1" x14ac:dyDescent="0.25">
      <c r="A42" s="304" t="s">
        <v>157</v>
      </c>
      <c r="B42" s="304"/>
      <c r="C42" s="304"/>
      <c r="D42" s="304"/>
      <c r="E42" s="304"/>
      <c r="F42" s="304"/>
    </row>
  </sheetData>
  <mergeCells count="7">
    <mergeCell ref="A42:F42"/>
    <mergeCell ref="A1:F1"/>
    <mergeCell ref="A2:F2"/>
    <mergeCell ref="A3:F3"/>
    <mergeCell ref="C4:F4"/>
    <mergeCell ref="A41:F41"/>
    <mergeCell ref="A40:F40"/>
  </mergeCells>
  <pageMargins left="1" right="0.25" top="0.75" bottom="0.5" header="0.3" footer="0.3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2"/>
  <sheetViews>
    <sheetView zoomScaleNormal="100" workbookViewId="0">
      <selection activeCell="F34" sqref="F34"/>
    </sheetView>
  </sheetViews>
  <sheetFormatPr defaultRowHeight="15" x14ac:dyDescent="0.25"/>
  <cols>
    <col min="1" max="1" width="58.140625" customWidth="1"/>
    <col min="2" max="6" width="12.7109375" customWidth="1"/>
  </cols>
  <sheetData>
    <row r="1" spans="1:6" ht="13.5" customHeight="1" x14ac:dyDescent="0.25">
      <c r="A1" s="305" t="s">
        <v>126</v>
      </c>
      <c r="B1" s="305"/>
      <c r="C1" s="305"/>
      <c r="D1" s="305"/>
      <c r="E1" s="305"/>
      <c r="F1" s="305"/>
    </row>
    <row r="2" spans="1:6" ht="14.25" customHeight="1" x14ac:dyDescent="0.25">
      <c r="A2" s="306" t="s">
        <v>175</v>
      </c>
      <c r="B2" s="306"/>
      <c r="C2" s="306"/>
      <c r="D2" s="306"/>
      <c r="E2" s="306"/>
      <c r="F2" s="306"/>
    </row>
    <row r="3" spans="1:6" ht="18" customHeight="1" thickBot="1" x14ac:dyDescent="0.3">
      <c r="A3" s="307" t="s">
        <v>127</v>
      </c>
      <c r="B3" s="307"/>
      <c r="C3" s="307"/>
      <c r="D3" s="307"/>
      <c r="E3" s="307"/>
      <c r="F3" s="307"/>
    </row>
    <row r="4" spans="1:6" ht="15.75" customHeight="1" thickTop="1" x14ac:dyDescent="0.25">
      <c r="A4" s="38"/>
      <c r="B4" s="50"/>
      <c r="C4" s="315" t="s">
        <v>116</v>
      </c>
      <c r="D4" s="316"/>
      <c r="E4" s="316"/>
      <c r="F4" s="316"/>
    </row>
    <row r="5" spans="1:6" ht="14.25" customHeight="1" x14ac:dyDescent="0.25">
      <c r="A5" s="38"/>
      <c r="B5" s="53" t="s">
        <v>148</v>
      </c>
      <c r="C5" s="63" t="s">
        <v>140</v>
      </c>
      <c r="D5" s="34" t="s">
        <v>117</v>
      </c>
      <c r="E5" s="34" t="s">
        <v>118</v>
      </c>
      <c r="F5" s="34" t="s">
        <v>119</v>
      </c>
    </row>
    <row r="6" spans="1:6" ht="15.75" customHeight="1" x14ac:dyDescent="0.25">
      <c r="A6" s="40" t="s">
        <v>98</v>
      </c>
      <c r="B6" s="79" t="s">
        <v>38</v>
      </c>
      <c r="C6" s="73" t="s">
        <v>120</v>
      </c>
      <c r="D6" s="73" t="s">
        <v>121</v>
      </c>
      <c r="E6" s="73" t="s">
        <v>122</v>
      </c>
      <c r="F6" s="73" t="s">
        <v>123</v>
      </c>
    </row>
    <row r="7" spans="1:6" ht="12" customHeight="1" x14ac:dyDescent="0.25">
      <c r="A7" s="44" t="s">
        <v>45</v>
      </c>
      <c r="B7" s="45"/>
      <c r="C7" s="38"/>
      <c r="D7" s="38"/>
      <c r="E7" s="38"/>
      <c r="F7" s="38"/>
    </row>
    <row r="8" spans="1:6" ht="12" customHeight="1" x14ac:dyDescent="0.25">
      <c r="A8" s="44" t="s">
        <v>46</v>
      </c>
      <c r="B8" s="46"/>
    </row>
    <row r="9" spans="1:6" ht="12" customHeight="1" x14ac:dyDescent="0.25">
      <c r="A9" s="38" t="s">
        <v>167</v>
      </c>
      <c r="B9" s="64">
        <v>254463</v>
      </c>
      <c r="C9" s="65">
        <v>170151</v>
      </c>
      <c r="D9" s="66">
        <v>31232</v>
      </c>
      <c r="E9" s="66">
        <v>39544</v>
      </c>
      <c r="F9" s="66">
        <v>13536</v>
      </c>
    </row>
    <row r="10" spans="1:6" ht="12" customHeight="1" x14ac:dyDescent="0.25">
      <c r="A10" s="38" t="s">
        <v>47</v>
      </c>
      <c r="B10" s="64">
        <v>26709</v>
      </c>
      <c r="C10" s="65">
        <v>19873</v>
      </c>
      <c r="D10" s="66">
        <v>2752</v>
      </c>
      <c r="E10" s="66">
        <v>3139</v>
      </c>
      <c r="F10" s="66">
        <v>945</v>
      </c>
    </row>
    <row r="11" spans="1:6" ht="12" customHeight="1" x14ac:dyDescent="0.25">
      <c r="A11" s="38" t="s">
        <v>48</v>
      </c>
      <c r="B11" s="64">
        <v>26233</v>
      </c>
      <c r="C11" s="65">
        <v>19392</v>
      </c>
      <c r="D11" s="66">
        <v>2843</v>
      </c>
      <c r="E11" s="66">
        <v>2789</v>
      </c>
      <c r="F11" s="66">
        <v>1209</v>
      </c>
    </row>
    <row r="12" spans="1:6" ht="12" customHeight="1" x14ac:dyDescent="0.25">
      <c r="A12" s="38" t="s">
        <v>49</v>
      </c>
      <c r="B12" s="64">
        <v>2813</v>
      </c>
      <c r="C12" s="65">
        <v>2047</v>
      </c>
      <c r="D12" s="66">
        <v>271</v>
      </c>
      <c r="E12" s="66">
        <v>361</v>
      </c>
      <c r="F12" s="66">
        <v>134</v>
      </c>
    </row>
    <row r="13" spans="1:6" ht="12" customHeight="1" x14ac:dyDescent="0.25">
      <c r="A13" s="38" t="s">
        <v>50</v>
      </c>
      <c r="B13" s="216" t="s">
        <v>173</v>
      </c>
      <c r="C13" s="215" t="s">
        <v>173</v>
      </c>
      <c r="D13" s="215" t="s">
        <v>173</v>
      </c>
      <c r="E13" s="215" t="s">
        <v>173</v>
      </c>
      <c r="F13" s="83" t="s">
        <v>147</v>
      </c>
    </row>
    <row r="14" spans="1:6" ht="12" customHeight="1" x14ac:dyDescent="0.25">
      <c r="A14" s="38" t="s">
        <v>51</v>
      </c>
      <c r="B14" s="64">
        <v>23</v>
      </c>
      <c r="C14" s="215" t="s">
        <v>173</v>
      </c>
      <c r="D14" s="215" t="s">
        <v>173</v>
      </c>
      <c r="E14" s="215" t="s">
        <v>173</v>
      </c>
      <c r="F14" s="215" t="s">
        <v>173</v>
      </c>
    </row>
    <row r="15" spans="1:6" ht="12" customHeight="1" x14ac:dyDescent="0.25">
      <c r="A15" s="35" t="s">
        <v>52</v>
      </c>
      <c r="B15" s="216" t="s">
        <v>173</v>
      </c>
      <c r="C15" s="215" t="s">
        <v>173</v>
      </c>
      <c r="D15" s="215" t="s">
        <v>173</v>
      </c>
      <c r="E15" s="83" t="s">
        <v>147</v>
      </c>
      <c r="F15" s="83" t="s">
        <v>147</v>
      </c>
    </row>
    <row r="16" spans="1:6" ht="12" customHeight="1" x14ac:dyDescent="0.25">
      <c r="A16" s="35" t="s">
        <v>53</v>
      </c>
      <c r="B16" s="68" t="s">
        <v>124</v>
      </c>
      <c r="C16" s="67" t="s">
        <v>124</v>
      </c>
      <c r="D16" s="67" t="s">
        <v>124</v>
      </c>
      <c r="E16" s="67" t="s">
        <v>124</v>
      </c>
      <c r="F16" s="67" t="s">
        <v>124</v>
      </c>
    </row>
    <row r="17" spans="1:6" ht="12" customHeight="1" x14ac:dyDescent="0.25">
      <c r="A17" s="48" t="s">
        <v>54</v>
      </c>
      <c r="B17" s="45" t="s">
        <v>14</v>
      </c>
    </row>
    <row r="18" spans="1:6" ht="12" customHeight="1" x14ac:dyDescent="0.25">
      <c r="A18" s="35" t="s">
        <v>55</v>
      </c>
      <c r="B18" s="64">
        <v>158</v>
      </c>
      <c r="C18" s="65">
        <v>67</v>
      </c>
      <c r="D18" s="215" t="s">
        <v>173</v>
      </c>
      <c r="E18" s="66">
        <v>70</v>
      </c>
      <c r="F18" s="215" t="s">
        <v>173</v>
      </c>
    </row>
    <row r="19" spans="1:6" ht="12" customHeight="1" x14ac:dyDescent="0.25">
      <c r="A19" s="35" t="s">
        <v>89</v>
      </c>
      <c r="B19" s="64">
        <v>23</v>
      </c>
      <c r="C19" s="215" t="s">
        <v>173</v>
      </c>
      <c r="D19" s="215" t="s">
        <v>173</v>
      </c>
      <c r="E19" s="215" t="s">
        <v>173</v>
      </c>
      <c r="F19" s="83" t="s">
        <v>147</v>
      </c>
    </row>
    <row r="20" spans="1:6" ht="12" customHeight="1" x14ac:dyDescent="0.25">
      <c r="A20" s="35" t="s">
        <v>56</v>
      </c>
      <c r="B20" s="64">
        <v>11375</v>
      </c>
      <c r="C20" s="65">
        <v>7647</v>
      </c>
      <c r="D20" s="66">
        <v>1827</v>
      </c>
      <c r="E20" s="66">
        <v>1405</v>
      </c>
      <c r="F20" s="66">
        <v>496</v>
      </c>
    </row>
    <row r="21" spans="1:6" ht="12" customHeight="1" x14ac:dyDescent="0.25">
      <c r="A21" s="35" t="s">
        <v>57</v>
      </c>
      <c r="B21" s="64">
        <v>80</v>
      </c>
      <c r="C21" s="65">
        <v>45</v>
      </c>
      <c r="D21" s="215" t="s">
        <v>173</v>
      </c>
      <c r="E21" s="215" t="s">
        <v>173</v>
      </c>
      <c r="F21" s="215" t="s">
        <v>173</v>
      </c>
    </row>
    <row r="22" spans="1:6" ht="12" customHeight="1" x14ac:dyDescent="0.25">
      <c r="A22" s="35" t="s">
        <v>58</v>
      </c>
      <c r="B22" s="159" t="s">
        <v>142</v>
      </c>
      <c r="C22" s="83" t="s">
        <v>147</v>
      </c>
      <c r="D22" s="83" t="s">
        <v>147</v>
      </c>
      <c r="E22" s="83" t="s">
        <v>147</v>
      </c>
      <c r="F22" s="83" t="s">
        <v>147</v>
      </c>
    </row>
    <row r="23" spans="1:6" ht="12" customHeight="1" x14ac:dyDescent="0.25">
      <c r="A23" s="35" t="s">
        <v>91</v>
      </c>
      <c r="B23" s="216" t="s">
        <v>173</v>
      </c>
      <c r="C23" s="215" t="s">
        <v>173</v>
      </c>
      <c r="D23" s="83" t="s">
        <v>147</v>
      </c>
      <c r="E23" s="83" t="s">
        <v>147</v>
      </c>
      <c r="F23" s="83" t="s">
        <v>147</v>
      </c>
    </row>
    <row r="24" spans="1:6" ht="12" customHeight="1" x14ac:dyDescent="0.25">
      <c r="A24" s="35" t="s">
        <v>60</v>
      </c>
      <c r="B24" s="64">
        <v>29</v>
      </c>
      <c r="C24" s="215" t="s">
        <v>173</v>
      </c>
      <c r="D24" s="215" t="s">
        <v>173</v>
      </c>
      <c r="E24" s="215" t="s">
        <v>173</v>
      </c>
      <c r="F24" s="83" t="s">
        <v>147</v>
      </c>
    </row>
    <row r="25" spans="1:6" ht="12" customHeight="1" x14ac:dyDescent="0.25">
      <c r="A25" s="35" t="s">
        <v>92</v>
      </c>
      <c r="B25" s="64">
        <v>44</v>
      </c>
      <c r="C25" s="215" t="s">
        <v>173</v>
      </c>
      <c r="D25" s="83" t="s">
        <v>147</v>
      </c>
      <c r="E25" s="83" t="s">
        <v>147</v>
      </c>
      <c r="F25" s="215" t="s">
        <v>173</v>
      </c>
    </row>
    <row r="26" spans="1:6" ht="12" customHeight="1" x14ac:dyDescent="0.25">
      <c r="A26" s="35" t="s">
        <v>93</v>
      </c>
      <c r="B26" s="216" t="s">
        <v>173</v>
      </c>
      <c r="C26" s="215" t="s">
        <v>173</v>
      </c>
      <c r="D26" s="83" t="s">
        <v>147</v>
      </c>
      <c r="E26" s="215" t="s">
        <v>173</v>
      </c>
      <c r="F26" s="83" t="s">
        <v>147</v>
      </c>
    </row>
    <row r="27" spans="1:6" ht="12" customHeight="1" x14ac:dyDescent="0.25">
      <c r="A27" s="48" t="s">
        <v>61</v>
      </c>
      <c r="B27" s="64"/>
    </row>
    <row r="28" spans="1:6" ht="12" customHeight="1" x14ac:dyDescent="0.25">
      <c r="A28" s="35" t="s">
        <v>62</v>
      </c>
      <c r="B28" s="64">
        <v>3089</v>
      </c>
      <c r="C28" s="65">
        <v>2032</v>
      </c>
      <c r="D28" s="66">
        <v>454</v>
      </c>
      <c r="E28" s="66">
        <v>390</v>
      </c>
      <c r="F28" s="66">
        <v>213</v>
      </c>
    </row>
    <row r="29" spans="1:6" ht="12" customHeight="1" x14ac:dyDescent="0.25">
      <c r="A29" s="35" t="s">
        <v>94</v>
      </c>
      <c r="B29" s="64">
        <v>8308</v>
      </c>
      <c r="C29" s="65">
        <v>5442</v>
      </c>
      <c r="D29" s="66">
        <v>1131</v>
      </c>
      <c r="E29" s="66">
        <v>1252</v>
      </c>
      <c r="F29" s="66">
        <v>483</v>
      </c>
    </row>
    <row r="30" spans="1:6" ht="12" customHeight="1" x14ac:dyDescent="0.25">
      <c r="A30" s="48" t="s">
        <v>63</v>
      </c>
      <c r="B30" s="45"/>
    </row>
    <row r="31" spans="1:6" ht="12" customHeight="1" x14ac:dyDescent="0.25">
      <c r="A31" s="48" t="s">
        <v>64</v>
      </c>
      <c r="B31" s="45"/>
    </row>
    <row r="32" spans="1:6" ht="12" customHeight="1" x14ac:dyDescent="0.25">
      <c r="A32" s="35" t="s">
        <v>65</v>
      </c>
      <c r="B32" s="216" t="s">
        <v>173</v>
      </c>
      <c r="C32" s="215" t="s">
        <v>173</v>
      </c>
      <c r="D32" s="83" t="s">
        <v>147</v>
      </c>
      <c r="E32" s="83" t="s">
        <v>147</v>
      </c>
      <c r="F32" s="83" t="s">
        <v>147</v>
      </c>
    </row>
    <row r="33" spans="1:6" ht="12" customHeight="1" x14ac:dyDescent="0.25">
      <c r="A33" s="44" t="s">
        <v>66</v>
      </c>
      <c r="B33" s="45"/>
    </row>
    <row r="34" spans="1:6" ht="12" customHeight="1" x14ac:dyDescent="0.25">
      <c r="A34" s="38" t="s">
        <v>67</v>
      </c>
      <c r="B34" s="64">
        <v>364</v>
      </c>
      <c r="C34" s="65">
        <v>298</v>
      </c>
      <c r="D34" s="66">
        <v>38</v>
      </c>
      <c r="E34" s="215" t="s">
        <v>173</v>
      </c>
      <c r="F34" s="215" t="s">
        <v>173</v>
      </c>
    </row>
    <row r="35" spans="1:6" ht="12" customHeight="1" x14ac:dyDescent="0.25">
      <c r="A35" s="38" t="s">
        <v>106</v>
      </c>
      <c r="B35" s="46" t="s">
        <v>146</v>
      </c>
      <c r="C35" s="69" t="s">
        <v>136</v>
      </c>
      <c r="D35" s="69" t="s">
        <v>136</v>
      </c>
      <c r="E35" s="69" t="s">
        <v>136</v>
      </c>
      <c r="F35" s="69" t="s">
        <v>136</v>
      </c>
    </row>
    <row r="36" spans="1:6" ht="12" customHeight="1" x14ac:dyDescent="0.25">
      <c r="A36" s="38" t="s">
        <v>70</v>
      </c>
      <c r="B36" s="216" t="s">
        <v>173</v>
      </c>
      <c r="C36" s="215" t="s">
        <v>173</v>
      </c>
      <c r="D36" s="83" t="s">
        <v>147</v>
      </c>
      <c r="E36" s="83" t="s">
        <v>147</v>
      </c>
      <c r="F36" s="83" t="s">
        <v>147</v>
      </c>
    </row>
    <row r="37" spans="1:6" ht="12" customHeight="1" x14ac:dyDescent="0.25">
      <c r="A37" s="38" t="s">
        <v>71</v>
      </c>
      <c r="B37" s="216" t="s">
        <v>173</v>
      </c>
      <c r="C37" s="215" t="s">
        <v>173</v>
      </c>
      <c r="D37" s="215" t="s">
        <v>173</v>
      </c>
      <c r="E37" s="83" t="s">
        <v>147</v>
      </c>
      <c r="F37" s="83" t="s">
        <v>147</v>
      </c>
    </row>
    <row r="38" spans="1:6" s="32" customFormat="1" ht="12" customHeight="1" x14ac:dyDescent="0.25">
      <c r="A38" s="38" t="s">
        <v>72</v>
      </c>
      <c r="B38" s="277" t="s">
        <v>173</v>
      </c>
      <c r="C38" s="278" t="s">
        <v>173</v>
      </c>
      <c r="D38" s="278" t="s">
        <v>173</v>
      </c>
      <c r="E38" s="278" t="s">
        <v>173</v>
      </c>
      <c r="F38" s="278" t="s">
        <v>173</v>
      </c>
    </row>
    <row r="39" spans="1:6" s="218" customFormat="1" ht="14.25" customHeight="1" thickBot="1" x14ac:dyDescent="0.3">
      <c r="A39" s="163" t="s">
        <v>107</v>
      </c>
      <c r="B39" s="64">
        <v>333767</v>
      </c>
      <c r="C39" s="65">
        <v>227116</v>
      </c>
      <c r="D39" s="66">
        <v>40595</v>
      </c>
      <c r="E39" s="66">
        <v>49005</v>
      </c>
      <c r="F39" s="66">
        <v>17051</v>
      </c>
    </row>
    <row r="40" spans="1:6" ht="17.25" customHeight="1" thickTop="1" x14ac:dyDescent="0.25">
      <c r="A40" s="314" t="s">
        <v>149</v>
      </c>
      <c r="B40" s="314"/>
      <c r="C40" s="314"/>
      <c r="D40" s="314"/>
      <c r="E40" s="314"/>
      <c r="F40" s="314"/>
    </row>
    <row r="41" spans="1:6" ht="11.25" customHeight="1" x14ac:dyDescent="0.25">
      <c r="A41" s="303" t="s">
        <v>156</v>
      </c>
      <c r="B41" s="303"/>
      <c r="C41" s="303"/>
      <c r="D41" s="303"/>
      <c r="E41" s="303"/>
      <c r="F41" s="303"/>
    </row>
    <row r="42" spans="1:6" ht="13.5" customHeight="1" x14ac:dyDescent="0.25">
      <c r="A42" s="304" t="s">
        <v>157</v>
      </c>
      <c r="B42" s="304"/>
      <c r="C42" s="304"/>
      <c r="D42" s="304"/>
      <c r="E42" s="304"/>
      <c r="F42" s="304"/>
    </row>
  </sheetData>
  <mergeCells count="7">
    <mergeCell ref="A42:F42"/>
    <mergeCell ref="A1:F1"/>
    <mergeCell ref="A2:F2"/>
    <mergeCell ref="A3:F3"/>
    <mergeCell ref="C4:F4"/>
    <mergeCell ref="A40:F40"/>
    <mergeCell ref="A41:F41"/>
  </mergeCells>
  <pageMargins left="1" right="0.25" top="0.75" bottom="0.5" header="0.3" footer="0.3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2"/>
  <sheetViews>
    <sheetView zoomScaleNormal="100" workbookViewId="0">
      <selection activeCell="L22" sqref="L22"/>
    </sheetView>
  </sheetViews>
  <sheetFormatPr defaultRowHeight="15" x14ac:dyDescent="0.25"/>
  <cols>
    <col min="1" max="1" width="58" customWidth="1"/>
    <col min="2" max="2" width="11.7109375" customWidth="1"/>
    <col min="3" max="8" width="10.140625" customWidth="1"/>
  </cols>
  <sheetData>
    <row r="1" spans="1:8" ht="12" customHeight="1" x14ac:dyDescent="0.25">
      <c r="A1" s="305" t="s">
        <v>128</v>
      </c>
      <c r="B1" s="305"/>
      <c r="C1" s="305"/>
      <c r="D1" s="305"/>
      <c r="E1" s="305"/>
      <c r="F1" s="305"/>
      <c r="G1" s="305"/>
      <c r="H1" s="305"/>
    </row>
    <row r="2" spans="1:8" ht="15.75" customHeight="1" x14ac:dyDescent="0.25">
      <c r="A2" s="317" t="s">
        <v>115</v>
      </c>
      <c r="B2" s="317"/>
      <c r="C2" s="317"/>
      <c r="D2" s="317"/>
      <c r="E2" s="317"/>
      <c r="F2" s="317"/>
      <c r="G2" s="317"/>
      <c r="H2" s="317"/>
    </row>
    <row r="3" spans="1:8" ht="19.5" customHeight="1" thickBot="1" x14ac:dyDescent="0.3">
      <c r="A3" s="307" t="s">
        <v>134</v>
      </c>
      <c r="B3" s="307"/>
      <c r="C3" s="307"/>
      <c r="D3" s="307"/>
      <c r="E3" s="307"/>
      <c r="F3" s="307"/>
      <c r="G3" s="307"/>
      <c r="H3" s="307"/>
    </row>
    <row r="4" spans="1:8" ht="14.25" customHeight="1" thickTop="1" x14ac:dyDescent="0.25">
      <c r="A4" s="49"/>
      <c r="B4" s="70"/>
      <c r="C4" s="316" t="s">
        <v>129</v>
      </c>
      <c r="D4" s="316"/>
      <c r="E4" s="316"/>
      <c r="F4" s="316"/>
      <c r="G4" s="316"/>
      <c r="H4" s="316"/>
    </row>
    <row r="5" spans="1:8" ht="26.25" customHeight="1" x14ac:dyDescent="0.25">
      <c r="A5" s="40" t="s">
        <v>98</v>
      </c>
      <c r="B5" s="71" t="s">
        <v>99</v>
      </c>
      <c r="C5" s="72" t="s">
        <v>16</v>
      </c>
      <c r="D5" s="73" t="s">
        <v>130</v>
      </c>
      <c r="E5" s="73" t="s">
        <v>17</v>
      </c>
      <c r="F5" s="73" t="s">
        <v>18</v>
      </c>
      <c r="G5" s="73" t="s">
        <v>19</v>
      </c>
      <c r="H5" s="73" t="s">
        <v>4</v>
      </c>
    </row>
    <row r="6" spans="1:8" ht="12" customHeight="1" x14ac:dyDescent="0.25">
      <c r="A6" s="44" t="s">
        <v>45</v>
      </c>
      <c r="B6" s="74"/>
      <c r="C6" s="75"/>
      <c r="D6" s="38"/>
      <c r="E6" s="38"/>
      <c r="F6" s="38"/>
      <c r="G6" s="38"/>
      <c r="H6" s="38"/>
    </row>
    <row r="7" spans="1:8" ht="12" customHeight="1" x14ac:dyDescent="0.25">
      <c r="A7" s="44" t="s">
        <v>46</v>
      </c>
      <c r="B7" s="76"/>
      <c r="C7" s="60"/>
    </row>
    <row r="8" spans="1:8" ht="12" customHeight="1" x14ac:dyDescent="0.25">
      <c r="A8" s="38" t="s">
        <v>169</v>
      </c>
      <c r="B8" s="104">
        <v>30773.428</v>
      </c>
      <c r="C8" s="105">
        <v>12369.072</v>
      </c>
      <c r="D8" s="103">
        <v>13493.888000000001</v>
      </c>
      <c r="E8" s="103">
        <v>4801.1480000000001</v>
      </c>
      <c r="F8" s="103">
        <v>73.709999999999994</v>
      </c>
      <c r="G8" s="103">
        <v>27.204999999999998</v>
      </c>
      <c r="H8" s="103">
        <v>8.4049999999999994</v>
      </c>
    </row>
    <row r="9" spans="1:8" ht="12" customHeight="1" x14ac:dyDescent="0.25">
      <c r="A9" s="38" t="s">
        <v>47</v>
      </c>
      <c r="B9" s="104">
        <v>2725.5</v>
      </c>
      <c r="C9" s="105">
        <v>1015.035</v>
      </c>
      <c r="D9" s="103">
        <v>1710.4649999999999</v>
      </c>
      <c r="E9" s="106" t="s">
        <v>83</v>
      </c>
      <c r="F9" s="106" t="s">
        <v>83</v>
      </c>
      <c r="G9" s="106" t="s">
        <v>83</v>
      </c>
      <c r="H9" s="106" t="s">
        <v>83</v>
      </c>
    </row>
    <row r="10" spans="1:8" ht="12" customHeight="1" x14ac:dyDescent="0.25">
      <c r="A10" s="38" t="s">
        <v>48</v>
      </c>
      <c r="B10" s="104">
        <v>10052.814</v>
      </c>
      <c r="C10" s="105">
        <v>196.61</v>
      </c>
      <c r="D10" s="103">
        <v>1546.0029999999999</v>
      </c>
      <c r="E10" s="103">
        <v>2476.3110000000001</v>
      </c>
      <c r="F10" s="103">
        <v>2130.953</v>
      </c>
      <c r="G10" s="103">
        <v>3052.6329999999998</v>
      </c>
      <c r="H10" s="103">
        <v>650.30399999999997</v>
      </c>
    </row>
    <row r="11" spans="1:8" ht="12" customHeight="1" x14ac:dyDescent="0.25">
      <c r="A11" s="38" t="s">
        <v>49</v>
      </c>
      <c r="B11" s="104">
        <v>70.256</v>
      </c>
      <c r="C11" s="105">
        <v>4.8</v>
      </c>
      <c r="D11" s="103">
        <v>11.57</v>
      </c>
      <c r="E11" s="103">
        <v>16.565000000000001</v>
      </c>
      <c r="F11" s="103">
        <v>15.888</v>
      </c>
      <c r="G11" s="103">
        <v>18.181999999999999</v>
      </c>
      <c r="H11" s="103">
        <v>3.2509999999999999</v>
      </c>
    </row>
    <row r="12" spans="1:8" ht="12" customHeight="1" x14ac:dyDescent="0.25">
      <c r="A12" s="38" t="s">
        <v>50</v>
      </c>
      <c r="B12" s="214" t="s">
        <v>172</v>
      </c>
      <c r="C12" s="106" t="s">
        <v>83</v>
      </c>
      <c r="D12" s="106" t="s">
        <v>83</v>
      </c>
      <c r="E12" s="213" t="s">
        <v>172</v>
      </c>
      <c r="F12" s="106" t="s">
        <v>83</v>
      </c>
      <c r="G12" s="213" t="s">
        <v>172</v>
      </c>
      <c r="H12" s="213" t="s">
        <v>172</v>
      </c>
    </row>
    <row r="13" spans="1:8" ht="12" customHeight="1" x14ac:dyDescent="0.25">
      <c r="A13" s="38" t="s">
        <v>51</v>
      </c>
      <c r="B13" s="104">
        <v>284.99700000000001</v>
      </c>
      <c r="C13" s="106" t="s">
        <v>83</v>
      </c>
      <c r="D13" s="213" t="s">
        <v>172</v>
      </c>
      <c r="E13" s="213" t="s">
        <v>172</v>
      </c>
      <c r="F13" s="213" t="s">
        <v>172</v>
      </c>
      <c r="G13" s="106" t="s">
        <v>83</v>
      </c>
      <c r="H13" s="213" t="s">
        <v>172</v>
      </c>
    </row>
    <row r="14" spans="1:8" ht="12" customHeight="1" x14ac:dyDescent="0.25">
      <c r="A14" s="35" t="s">
        <v>52</v>
      </c>
      <c r="B14" s="214" t="s">
        <v>172</v>
      </c>
      <c r="C14" s="106" t="s">
        <v>83</v>
      </c>
      <c r="D14" s="213" t="s">
        <v>172</v>
      </c>
      <c r="E14" s="213" t="s">
        <v>172</v>
      </c>
      <c r="F14" s="106" t="s">
        <v>83</v>
      </c>
      <c r="G14" s="213" t="s">
        <v>172</v>
      </c>
      <c r="H14" s="106" t="s">
        <v>83</v>
      </c>
    </row>
    <row r="15" spans="1:8" ht="12" customHeight="1" x14ac:dyDescent="0.25">
      <c r="A15" s="35" t="s">
        <v>53</v>
      </c>
      <c r="B15" s="117" t="s">
        <v>124</v>
      </c>
      <c r="C15" s="118" t="s">
        <v>124</v>
      </c>
      <c r="D15" s="119" t="s">
        <v>124</v>
      </c>
      <c r="E15" s="119" t="s">
        <v>124</v>
      </c>
      <c r="F15" s="100" t="s">
        <v>124</v>
      </c>
      <c r="G15" s="100" t="s">
        <v>124</v>
      </c>
      <c r="H15" s="100" t="s">
        <v>124</v>
      </c>
    </row>
    <row r="16" spans="1:8" ht="12" customHeight="1" x14ac:dyDescent="0.25">
      <c r="A16" s="48" t="s">
        <v>54</v>
      </c>
      <c r="B16" s="120"/>
      <c r="C16" s="109"/>
      <c r="D16" s="110"/>
      <c r="E16" s="110"/>
      <c r="F16" s="110"/>
      <c r="G16" s="110"/>
      <c r="H16" s="110"/>
    </row>
    <row r="17" spans="1:8" ht="12" customHeight="1" x14ac:dyDescent="0.25">
      <c r="A17" s="35" t="s">
        <v>55</v>
      </c>
      <c r="B17" s="121">
        <v>308.27600000000001</v>
      </c>
      <c r="C17" s="105">
        <v>82.346999999999994</v>
      </c>
      <c r="D17" s="103">
        <v>11.903</v>
      </c>
      <c r="E17" s="103">
        <v>68.376999999999995</v>
      </c>
      <c r="F17" s="103">
        <v>40.857999999999997</v>
      </c>
      <c r="G17" s="103">
        <v>53.523000000000003</v>
      </c>
      <c r="H17" s="103">
        <v>51.268000000000001</v>
      </c>
    </row>
    <row r="18" spans="1:8" ht="12" customHeight="1" x14ac:dyDescent="0.25">
      <c r="A18" s="35" t="s">
        <v>89</v>
      </c>
      <c r="B18" s="104">
        <v>918.85400000000004</v>
      </c>
      <c r="C18" s="213" t="s">
        <v>172</v>
      </c>
      <c r="D18" s="213" t="s">
        <v>172</v>
      </c>
      <c r="E18" s="213" t="s">
        <v>172</v>
      </c>
      <c r="F18" s="213" t="s">
        <v>172</v>
      </c>
      <c r="G18" s="213" t="s">
        <v>172</v>
      </c>
      <c r="H18" s="213" t="s">
        <v>172</v>
      </c>
    </row>
    <row r="19" spans="1:8" ht="12" customHeight="1" x14ac:dyDescent="0.25">
      <c r="A19" s="35" t="s">
        <v>56</v>
      </c>
      <c r="B19" s="104">
        <v>46380.508000000002</v>
      </c>
      <c r="C19" s="105">
        <v>3017.9830000000002</v>
      </c>
      <c r="D19" s="103">
        <v>2103.9119999999998</v>
      </c>
      <c r="E19" s="103">
        <v>3936.9639999999999</v>
      </c>
      <c r="F19" s="103">
        <v>6914.7839999999997</v>
      </c>
      <c r="G19" s="103">
        <v>12724.708000000001</v>
      </c>
      <c r="H19" s="103">
        <v>17682.156999999999</v>
      </c>
    </row>
    <row r="20" spans="1:8" ht="12" customHeight="1" x14ac:dyDescent="0.25">
      <c r="A20" s="35" t="s">
        <v>57</v>
      </c>
      <c r="B20" s="104">
        <v>660.39099999999996</v>
      </c>
      <c r="C20" s="213" t="s">
        <v>172</v>
      </c>
      <c r="D20" s="106" t="s">
        <v>83</v>
      </c>
      <c r="E20" s="213" t="s">
        <v>172</v>
      </c>
      <c r="F20" s="103">
        <v>14.568</v>
      </c>
      <c r="G20" s="213" t="s">
        <v>172</v>
      </c>
      <c r="H20" s="103">
        <v>612.29100000000005</v>
      </c>
    </row>
    <row r="21" spans="1:8" ht="12" customHeight="1" x14ac:dyDescent="0.25">
      <c r="A21" s="35" t="s">
        <v>58</v>
      </c>
      <c r="B21" s="117" t="s">
        <v>59</v>
      </c>
      <c r="C21" s="122" t="s">
        <v>59</v>
      </c>
      <c r="D21" s="106" t="s">
        <v>83</v>
      </c>
      <c r="E21" s="106" t="s">
        <v>83</v>
      </c>
      <c r="F21" s="106" t="s">
        <v>83</v>
      </c>
      <c r="G21" s="106" t="s">
        <v>83</v>
      </c>
      <c r="H21" s="106" t="s">
        <v>83</v>
      </c>
    </row>
    <row r="22" spans="1:8" ht="12" customHeight="1" x14ac:dyDescent="0.25">
      <c r="A22" s="35" t="s">
        <v>91</v>
      </c>
      <c r="B22" s="214" t="s">
        <v>172</v>
      </c>
      <c r="C22" s="122" t="s">
        <v>59</v>
      </c>
      <c r="D22" s="106" t="s">
        <v>83</v>
      </c>
      <c r="E22" s="106" t="s">
        <v>83</v>
      </c>
      <c r="F22" s="106" t="s">
        <v>83</v>
      </c>
      <c r="G22" s="106" t="s">
        <v>83</v>
      </c>
      <c r="H22" s="213" t="s">
        <v>172</v>
      </c>
    </row>
    <row r="23" spans="1:8" ht="12" customHeight="1" x14ac:dyDescent="0.25">
      <c r="A23" s="35" t="s">
        <v>60</v>
      </c>
      <c r="B23" s="104">
        <v>588.32600000000002</v>
      </c>
      <c r="C23" s="213" t="s">
        <v>172</v>
      </c>
      <c r="D23" s="106" t="s">
        <v>83</v>
      </c>
      <c r="E23" s="213" t="s">
        <v>172</v>
      </c>
      <c r="F23" s="213" t="s">
        <v>172</v>
      </c>
      <c r="G23" s="213" t="s">
        <v>172</v>
      </c>
      <c r="H23" s="103">
        <v>292.23399999999998</v>
      </c>
    </row>
    <row r="24" spans="1:8" ht="12" customHeight="1" x14ac:dyDescent="0.25">
      <c r="A24" s="35" t="s">
        <v>92</v>
      </c>
      <c r="B24" s="104">
        <v>1431.2429999999999</v>
      </c>
      <c r="C24" s="122" t="s">
        <v>59</v>
      </c>
      <c r="D24" s="106" t="s">
        <v>83</v>
      </c>
      <c r="E24" s="213" t="s">
        <v>172</v>
      </c>
      <c r="F24" s="213" t="s">
        <v>172</v>
      </c>
      <c r="G24" s="103">
        <v>60.420999999999999</v>
      </c>
      <c r="H24" s="103">
        <v>1355.7239999999999</v>
      </c>
    </row>
    <row r="25" spans="1:8" ht="12" customHeight="1" x14ac:dyDescent="0.25">
      <c r="A25" s="35" t="s">
        <v>93</v>
      </c>
      <c r="B25" s="214" t="s">
        <v>172</v>
      </c>
      <c r="C25" s="122" t="s">
        <v>59</v>
      </c>
      <c r="D25" s="106" t="s">
        <v>83</v>
      </c>
      <c r="E25" s="213" t="s">
        <v>172</v>
      </c>
      <c r="F25" s="213" t="s">
        <v>172</v>
      </c>
      <c r="G25" s="213" t="s">
        <v>172</v>
      </c>
      <c r="H25" s="106" t="s">
        <v>83</v>
      </c>
    </row>
    <row r="26" spans="1:8" ht="12" customHeight="1" x14ac:dyDescent="0.25">
      <c r="A26" s="48" t="s">
        <v>61</v>
      </c>
      <c r="B26" s="120"/>
      <c r="C26" s="109"/>
      <c r="D26" s="110"/>
      <c r="E26" s="110"/>
      <c r="F26" s="110"/>
      <c r="G26" s="110"/>
      <c r="H26" s="110"/>
    </row>
    <row r="27" spans="1:8" ht="12" customHeight="1" x14ac:dyDescent="0.25">
      <c r="A27" s="35" t="s">
        <v>62</v>
      </c>
      <c r="B27" s="104">
        <v>7542.5990000000002</v>
      </c>
      <c r="C27" s="105">
        <v>395.86799999999999</v>
      </c>
      <c r="D27" s="103">
        <v>252.964</v>
      </c>
      <c r="E27" s="103">
        <v>200.28399999999999</v>
      </c>
      <c r="F27" s="103">
        <v>294.26600000000002</v>
      </c>
      <c r="G27" s="103">
        <v>469.65699999999998</v>
      </c>
      <c r="H27" s="103">
        <v>5929.56</v>
      </c>
    </row>
    <row r="28" spans="1:8" ht="12" customHeight="1" x14ac:dyDescent="0.25">
      <c r="A28" s="35" t="s">
        <v>94</v>
      </c>
      <c r="B28" s="104">
        <v>41621.432999999997</v>
      </c>
      <c r="C28" s="105">
        <v>24.977</v>
      </c>
      <c r="D28" s="103">
        <v>218.548</v>
      </c>
      <c r="E28" s="103">
        <v>582.29399999999998</v>
      </c>
      <c r="F28" s="103">
        <v>1265.7059999999999</v>
      </c>
      <c r="G28" s="103">
        <v>3774.681</v>
      </c>
      <c r="H28" s="103">
        <v>35755.226999999999</v>
      </c>
    </row>
    <row r="29" spans="1:8" ht="12" customHeight="1" x14ac:dyDescent="0.25">
      <c r="A29" s="48" t="s">
        <v>63</v>
      </c>
      <c r="B29" s="120"/>
      <c r="C29" s="109"/>
      <c r="D29" s="110"/>
      <c r="E29" s="110"/>
      <c r="F29" s="110"/>
      <c r="G29" s="110"/>
      <c r="H29" s="110"/>
    </row>
    <row r="30" spans="1:8" ht="12" customHeight="1" x14ac:dyDescent="0.25">
      <c r="A30" s="48" t="s">
        <v>64</v>
      </c>
      <c r="B30" s="120"/>
      <c r="C30" s="109"/>
      <c r="D30" s="110"/>
      <c r="E30" s="110"/>
      <c r="F30" s="110"/>
      <c r="G30" s="110"/>
      <c r="H30" s="110"/>
    </row>
    <row r="31" spans="1:8" ht="12" customHeight="1" x14ac:dyDescent="0.25">
      <c r="A31" s="35" t="s">
        <v>65</v>
      </c>
      <c r="B31" s="214" t="s">
        <v>172</v>
      </c>
      <c r="C31" s="213" t="s">
        <v>172</v>
      </c>
      <c r="D31" s="106" t="s">
        <v>83</v>
      </c>
      <c r="E31" s="106" t="s">
        <v>83</v>
      </c>
      <c r="F31" s="106" t="s">
        <v>83</v>
      </c>
      <c r="G31" s="106" t="s">
        <v>83</v>
      </c>
      <c r="H31" s="106" t="s">
        <v>83</v>
      </c>
    </row>
    <row r="32" spans="1:8" ht="12" customHeight="1" x14ac:dyDescent="0.25">
      <c r="A32" s="44" t="s">
        <v>66</v>
      </c>
      <c r="B32" s="120"/>
      <c r="C32" s="109"/>
      <c r="D32" s="110"/>
      <c r="E32" s="110"/>
      <c r="F32" s="110"/>
      <c r="G32" s="110"/>
      <c r="H32" s="110"/>
    </row>
    <row r="33" spans="1:8" ht="12" customHeight="1" x14ac:dyDescent="0.25">
      <c r="A33" s="38" t="s">
        <v>67</v>
      </c>
      <c r="B33" s="104">
        <v>5510.2740000000003</v>
      </c>
      <c r="C33" s="122" t="s">
        <v>59</v>
      </c>
      <c r="D33" s="103">
        <v>5.9509999999999996</v>
      </c>
      <c r="E33" s="103">
        <v>63.893999999999998</v>
      </c>
      <c r="F33" s="103">
        <v>174.56100000000001</v>
      </c>
      <c r="G33" s="103">
        <v>644.91399999999999</v>
      </c>
      <c r="H33" s="103">
        <v>4620.9539999999997</v>
      </c>
    </row>
    <row r="34" spans="1:8" ht="12" customHeight="1" x14ac:dyDescent="0.25">
      <c r="A34" s="38" t="s">
        <v>106</v>
      </c>
      <c r="B34" s="117" t="s">
        <v>136</v>
      </c>
      <c r="C34" s="118" t="s">
        <v>131</v>
      </c>
      <c r="D34" s="123" t="s">
        <v>131</v>
      </c>
      <c r="E34" s="123" t="s">
        <v>131</v>
      </c>
      <c r="F34" s="123" t="s">
        <v>131</v>
      </c>
      <c r="G34" s="123" t="s">
        <v>131</v>
      </c>
      <c r="H34" s="123" t="s">
        <v>131</v>
      </c>
    </row>
    <row r="35" spans="1:8" ht="12" customHeight="1" x14ac:dyDescent="0.25">
      <c r="A35" s="38" t="s">
        <v>70</v>
      </c>
      <c r="B35" s="214" t="s">
        <v>172</v>
      </c>
      <c r="C35" s="122" t="s">
        <v>59</v>
      </c>
      <c r="D35" s="106" t="s">
        <v>83</v>
      </c>
      <c r="E35" s="106" t="s">
        <v>83</v>
      </c>
      <c r="F35" s="213" t="s">
        <v>172</v>
      </c>
      <c r="G35" s="106" t="s">
        <v>83</v>
      </c>
      <c r="H35" s="213" t="s">
        <v>172</v>
      </c>
    </row>
    <row r="36" spans="1:8" ht="12" customHeight="1" x14ac:dyDescent="0.25">
      <c r="A36" s="38" t="s">
        <v>71</v>
      </c>
      <c r="B36" s="214" t="s">
        <v>172</v>
      </c>
      <c r="C36" s="122" t="s">
        <v>59</v>
      </c>
      <c r="D36" s="106" t="s">
        <v>83</v>
      </c>
      <c r="E36" s="106" t="s">
        <v>83</v>
      </c>
      <c r="F36" s="213" t="s">
        <v>172</v>
      </c>
      <c r="G36" s="213" t="s">
        <v>172</v>
      </c>
      <c r="H36" s="106" t="s">
        <v>83</v>
      </c>
    </row>
    <row r="37" spans="1:8" ht="12" customHeight="1" x14ac:dyDescent="0.25">
      <c r="A37" s="38" t="s">
        <v>72</v>
      </c>
      <c r="B37" s="214" t="s">
        <v>172</v>
      </c>
      <c r="C37" s="213" t="s">
        <v>172</v>
      </c>
      <c r="D37" s="213" t="s">
        <v>172</v>
      </c>
      <c r="E37" s="213" t="s">
        <v>172</v>
      </c>
      <c r="F37" s="213" t="s">
        <v>172</v>
      </c>
      <c r="G37" s="213" t="s">
        <v>172</v>
      </c>
      <c r="H37" s="213" t="s">
        <v>172</v>
      </c>
    </row>
    <row r="38" spans="1:8" ht="12" customHeight="1" x14ac:dyDescent="0.25">
      <c r="A38" s="78" t="s">
        <v>107</v>
      </c>
      <c r="B38" s="124">
        <v>149571.12299999999</v>
      </c>
      <c r="C38" s="125">
        <v>17973.102999999999</v>
      </c>
      <c r="D38" s="126">
        <v>19359.864000000001</v>
      </c>
      <c r="E38" s="126">
        <v>12210.957</v>
      </c>
      <c r="F38" s="126">
        <v>10978.412</v>
      </c>
      <c r="G38" s="126">
        <v>20916.359</v>
      </c>
      <c r="H38" s="126">
        <v>68132.428</v>
      </c>
    </row>
    <row r="39" spans="1:8" ht="15.75" thickBot="1" x14ac:dyDescent="0.3">
      <c r="A39" s="163" t="s">
        <v>132</v>
      </c>
      <c r="B39" s="128">
        <v>2105572.89</v>
      </c>
      <c r="C39" s="127">
        <v>7470.4440000000004</v>
      </c>
      <c r="D39" s="128">
        <v>96688.72</v>
      </c>
      <c r="E39" s="128">
        <v>312765.42</v>
      </c>
      <c r="F39" s="128">
        <v>372776.84499999997</v>
      </c>
      <c r="G39" s="128">
        <v>550952.96400000004</v>
      </c>
      <c r="H39" s="128">
        <v>764918.49699999997</v>
      </c>
    </row>
    <row r="40" spans="1:8" ht="15.75" thickTop="1" x14ac:dyDescent="0.25">
      <c r="A40" s="310" t="s">
        <v>151</v>
      </c>
      <c r="B40" s="310"/>
      <c r="C40" s="310"/>
      <c r="D40" s="310"/>
      <c r="E40" s="310"/>
      <c r="F40" s="310"/>
      <c r="G40" s="310"/>
      <c r="H40" s="310"/>
    </row>
    <row r="41" spans="1:8" ht="12.75" customHeight="1" x14ac:dyDescent="0.25">
      <c r="A41" s="309" t="s">
        <v>158</v>
      </c>
      <c r="B41" s="309"/>
      <c r="C41" s="309"/>
      <c r="D41" s="309"/>
      <c r="E41" s="309"/>
      <c r="F41" s="309"/>
      <c r="G41" s="309"/>
      <c r="H41" s="309"/>
    </row>
    <row r="42" spans="1:8" ht="12.75" customHeight="1" x14ac:dyDescent="0.25">
      <c r="A42" s="309" t="s">
        <v>159</v>
      </c>
      <c r="B42" s="309"/>
      <c r="C42" s="309"/>
      <c r="D42" s="309"/>
      <c r="E42" s="309"/>
      <c r="F42" s="309"/>
      <c r="G42" s="309"/>
      <c r="H42" s="309"/>
    </row>
  </sheetData>
  <mergeCells count="7">
    <mergeCell ref="A41:H41"/>
    <mergeCell ref="A42:H42"/>
    <mergeCell ref="A1:H1"/>
    <mergeCell ref="A2:H2"/>
    <mergeCell ref="A3:H3"/>
    <mergeCell ref="C4:H4"/>
    <mergeCell ref="A40:H40"/>
  </mergeCells>
  <pageMargins left="1" right="0.25" top="0.75" bottom="0.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 1</vt:lpstr>
      <vt:lpstr>Table 2</vt:lpstr>
      <vt:lpstr>Table 3</vt:lpstr>
      <vt:lpstr>Table 4</vt:lpstr>
      <vt:lpstr>A-1</vt:lpstr>
      <vt:lpstr>A-2</vt:lpstr>
      <vt:lpstr>A-3</vt:lpstr>
      <vt:lpstr>A-4</vt:lpstr>
      <vt:lpstr>A-5</vt:lpstr>
      <vt:lpstr>A-6</vt:lpstr>
      <vt:lpstr>A-7</vt:lpstr>
    </vt:vector>
  </TitlesOfParts>
  <Company>State of Hawaii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karacab</dc:creator>
  <cp:lastModifiedBy>Baybars Karacaovali</cp:lastModifiedBy>
  <cp:lastPrinted>2020-01-22T19:24:16Z</cp:lastPrinted>
  <dcterms:created xsi:type="dcterms:W3CDTF">2018-06-22T18:37:41Z</dcterms:created>
  <dcterms:modified xsi:type="dcterms:W3CDTF">2020-01-22T19:49:25Z</dcterms:modified>
</cp:coreProperties>
</file>