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6" activeTab="6"/>
  </bookViews>
  <sheets>
    <sheet name="full all_raw" sheetId="1" r:id="rId1"/>
    <sheet name="orig_all" sheetId="2" r:id="rId2"/>
    <sheet name="all with comp" sheetId="3" r:id="rId3"/>
    <sheet name="1990 STF2B all" sheetId="4" r:id="rId4"/>
    <sheet name="check" sheetId="5" r:id="rId5"/>
    <sheet name="all with Int 1990" sheetId="6" r:id="rId6"/>
    <sheet name="race" sheetId="7" r:id="rId7"/>
  </sheets>
  <definedNames>
    <definedName name="_xlnm.Print_Titles" localSheetId="3">'1990 STF2B all'!$5:$8</definedName>
    <definedName name="_xlnm.Print_Titles" localSheetId="2">'all with comp'!$4:$6</definedName>
    <definedName name="_xlnm.Print_Titles" localSheetId="5">'all with Int 1990'!$4:$6</definedName>
    <definedName name="_xlnm.Print_Titles" localSheetId="4">'check'!$4:$6</definedName>
    <definedName name="_xlnm.Print_Titles" localSheetId="1">'orig_all'!$4:$6</definedName>
    <definedName name="_xlnm.Print_Titles" localSheetId="6">'race'!$6:$8</definedName>
  </definedNames>
  <calcPr fullCalcOnLoad="1"/>
</workbook>
</file>

<file path=xl/sharedStrings.xml><?xml version="1.0" encoding="utf-8"?>
<sst xmlns="http://schemas.openxmlformats.org/spreadsheetml/2006/main" count="1346" uniqueCount="240">
  <si>
    <t>1990 Census of Population and Housing</t>
  </si>
  <si>
    <t>Page 1</t>
  </si>
  <si>
    <t>040 Hawaii</t>
  </si>
  <si>
    <t>Total population..............................................</t>
  </si>
  <si>
    <t>SEX</t>
  </si>
  <si>
    <t>Male.............................................................</t>
  </si>
  <si>
    <t>Female...........................................................</t>
  </si>
  <si>
    <t>AGE</t>
  </si>
  <si>
    <t>Under 5 years....................................................</t>
  </si>
  <si>
    <t>5 to 17 years....................................................</t>
  </si>
  <si>
    <t>18 to 20 years...................................................</t>
  </si>
  <si>
    <t>21 to 24 years...................................................</t>
  </si>
  <si>
    <t>25 to 44 years...................................................</t>
  </si>
  <si>
    <t>45 to 54 years...................................................</t>
  </si>
  <si>
    <t>55 to 59 years...................................................</t>
  </si>
  <si>
    <t>60 to 64 years...................................................</t>
  </si>
  <si>
    <t>65 to 74 years...................................................</t>
  </si>
  <si>
    <t>75 to 84 years...................................................</t>
  </si>
  <si>
    <t>85 years and over................................................</t>
  </si>
  <si>
    <t>Median age.......................................................</t>
  </si>
  <si>
    <t>Under 18 years......................................................</t>
  </si>
  <si>
    <t>Percent of total population......................................</t>
  </si>
  <si>
    <t>65 years and over...................................................</t>
  </si>
  <si>
    <t>HOUSEHOLDS BY TYPE</t>
  </si>
  <si>
    <t>Total households....................................................</t>
  </si>
  <si>
    <t>Family households (families).....................................</t>
  </si>
  <si>
    <t>Married-couple families.......................................</t>
  </si>
  <si>
    <t>Percent of total households................................</t>
  </si>
  <si>
    <t>Other family, male householder................................</t>
  </si>
  <si>
    <t>Other family, female householder..............................</t>
  </si>
  <si>
    <t>Nonfamily households.............................................</t>
  </si>
  <si>
    <t>Householder living alone......................................</t>
  </si>
  <si>
    <t>Householder 65 years and over..............................</t>
  </si>
  <si>
    <t>Persons living in households.....................................</t>
  </si>
  <si>
    <t>Persons per household............................................</t>
  </si>
  <si>
    <t>GROUP QUARTERS</t>
  </si>
  <si>
    <t>Persons living in group quarters.................................</t>
  </si>
  <si>
    <t>Institutionalized persons.....................................</t>
  </si>
  <si>
    <t>Other persons in group quarters...............................</t>
  </si>
  <si>
    <t>RACE AND HISPANIC ORIGIN</t>
  </si>
  <si>
    <t>White............................................................</t>
  </si>
  <si>
    <t>Black............................................................</t>
  </si>
  <si>
    <t>Percent of total population...................................</t>
  </si>
  <si>
    <t>American Indian, Eskimo, or Aleut................................</t>
  </si>
  <si>
    <t>Asian or Pacific Islander........................................</t>
  </si>
  <si>
    <t>Other race.......................................................</t>
  </si>
  <si>
    <t>Hispanic origin (of any race)....................................</t>
  </si>
  <si>
    <t>7.3_x000C_</t>
  </si>
  <si>
    <t>Page 2</t>
  </si>
  <si>
    <t>Total housing units...........................................</t>
  </si>
  <si>
    <t>OCCUPANCY AND TENURE</t>
  </si>
  <si>
    <t>Occupied housing units...........................................</t>
  </si>
  <si>
    <t>Owner occupied................................................</t>
  </si>
  <si>
    <t>Percent owner occupied.....................................</t>
  </si>
  <si>
    <t>Renter occupied...............................................</t>
  </si>
  <si>
    <t>Vacant housing units.............................................</t>
  </si>
  <si>
    <t>For seasonal, recreational, or occasional use.................</t>
  </si>
  <si>
    <t>Homeowner vacancy rate (percent)..................................</t>
  </si>
  <si>
    <t>Rental vacancy rate (percent).....................................</t>
  </si>
  <si>
    <t>Persons per owner-occupied unit..................................</t>
  </si>
  <si>
    <t>Persons per renter-occupied unit.................................</t>
  </si>
  <si>
    <t>Units with over 1 person per room................................</t>
  </si>
  <si>
    <t>UNITS IN STRUCTURE</t>
  </si>
  <si>
    <t>1-unit, detached.................................................</t>
  </si>
  <si>
    <t>1-unit, attached.................................................</t>
  </si>
  <si>
    <t>2 to 4 units.....................................................</t>
  </si>
  <si>
    <t>5 to 9 units.....................................................</t>
  </si>
  <si>
    <t>10 or more units.................................................</t>
  </si>
  <si>
    <t>Mobile home, trailer, other......................................</t>
  </si>
  <si>
    <t>VALUE</t>
  </si>
  <si>
    <t>Specified owner-occupied units...................................</t>
  </si>
  <si>
    <t>Less than $50,000.............................................</t>
  </si>
  <si>
    <t>$50,000 to $99,000............................................</t>
  </si>
  <si>
    <t>$100,000 to $149,000..........................................</t>
  </si>
  <si>
    <t>$150,000 to $199,999..........................................</t>
  </si>
  <si>
    <t>$200,000 to $299,999..........................................</t>
  </si>
  <si>
    <t>$300,000 or more..............................................</t>
  </si>
  <si>
    <t>Median (dollars)..............................................</t>
  </si>
  <si>
    <t>CONTRACT RENT</t>
  </si>
  <si>
    <t>Specified renter-occupied units paying cash rent.................</t>
  </si>
  <si>
    <t>Less than $250................................................</t>
  </si>
  <si>
    <t>$250 to $499..................................................</t>
  </si>
  <si>
    <t>$500 to $749..................................................</t>
  </si>
  <si>
    <t>$750 to $999..................................................</t>
  </si>
  <si>
    <t>$1,000 or more................................................</t>
  </si>
  <si>
    <t>RACE AND HISPANIC ORIGIN OF HOUSEHOLDER</t>
  </si>
  <si>
    <t>White.........................................................</t>
  </si>
  <si>
    <t>Black.........................................................</t>
  </si>
  <si>
    <t>Percent of occupied units..................................</t>
  </si>
  <si>
    <t>American Indian, Eskimo, or Aleut.............................</t>
  </si>
  <si>
    <t>Asian or Pacific Islander.....................................</t>
  </si>
  <si>
    <t>Other race....................................................</t>
  </si>
  <si>
    <t>Hispanic origin (of any race).................................</t>
  </si>
  <si>
    <t>_x000C_</t>
  </si>
  <si>
    <t>050    Hawaii County</t>
  </si>
  <si>
    <t>9.3_x000C_</t>
  </si>
  <si>
    <t>050    Honolulu County</t>
  </si>
  <si>
    <t>6.8_x000C_</t>
  </si>
  <si>
    <t>050    Kalawao County</t>
  </si>
  <si>
    <t>8.5_x000C_</t>
  </si>
  <si>
    <t>-</t>
  </si>
  <si>
    <t>050    Kauai County</t>
  </si>
  <si>
    <t>10.9_x000C_</t>
  </si>
  <si>
    <t>050    Maui County</t>
  </si>
  <si>
    <t>7.8_x000C_</t>
  </si>
  <si>
    <t>C &amp; C</t>
  </si>
  <si>
    <t>Subject</t>
  </si>
  <si>
    <t>Hawaii</t>
  </si>
  <si>
    <t>Honolulu</t>
  </si>
  <si>
    <t>Maui</t>
  </si>
  <si>
    <t>Kalawao</t>
  </si>
  <si>
    <t>Kauai</t>
  </si>
  <si>
    <t>HOUSING OCCUPANCY</t>
  </si>
  <si>
    <t xml:space="preserve"> </t>
  </si>
  <si>
    <t>Profile of General Demographic Characteristics:  1990</t>
  </si>
  <si>
    <t>Geographic area: State of Hawaii, by Counties</t>
  </si>
  <si>
    <t>State of</t>
  </si>
  <si>
    <t>5 to 9 years</t>
  </si>
  <si>
    <t>10 to 14 years</t>
  </si>
  <si>
    <t>15 to 19 years</t>
  </si>
  <si>
    <t>20 to 24 years</t>
  </si>
  <si>
    <t>25 to 34 years</t>
  </si>
  <si>
    <t>35 to 44 years</t>
  </si>
  <si>
    <t>18 years and over</t>
  </si>
  <si>
    <t>Male</t>
  </si>
  <si>
    <t>Female</t>
  </si>
  <si>
    <t>21 years and over</t>
  </si>
  <si>
    <t>62 years and over</t>
  </si>
  <si>
    <t xml:space="preserve">Asian                     </t>
  </si>
  <si>
    <t>Mexican</t>
  </si>
  <si>
    <t>Puerto Rican</t>
  </si>
  <si>
    <t>Cuban</t>
  </si>
  <si>
    <t>Other Hispanic and Latino</t>
  </si>
  <si>
    <t>Not Hispanic or Latino</t>
  </si>
  <si>
    <t>White</t>
  </si>
  <si>
    <t>Relationship</t>
  </si>
  <si>
    <t>Total population</t>
  </si>
  <si>
    <t>In households</t>
  </si>
  <si>
    <t>Householder</t>
  </si>
  <si>
    <t>Spouse</t>
  </si>
  <si>
    <t>Child</t>
  </si>
  <si>
    <t>Own child under 18 years</t>
  </si>
  <si>
    <t>Other relatives</t>
  </si>
  <si>
    <t>Under 18 years</t>
  </si>
  <si>
    <t>Nonrelatives</t>
  </si>
  <si>
    <t>Unmarried partner</t>
  </si>
  <si>
    <t>(vs. Noninstitutionalized pop in 2000)</t>
  </si>
  <si>
    <t>With children under 18 years</t>
  </si>
  <si>
    <t>Female householder, no husband present</t>
  </si>
  <si>
    <t>Households with individuals under 18 years</t>
  </si>
  <si>
    <t>Households with individuals 65 years and over</t>
  </si>
  <si>
    <t>Average household size</t>
  </si>
  <si>
    <t>Average family size</t>
  </si>
  <si>
    <t>(Ave household size of owner-occ units-2000)</t>
  </si>
  <si>
    <t>(Ave household size of renter-occ units-2000)</t>
  </si>
  <si>
    <t>Units with over 1 person per room....…****....................</t>
  </si>
  <si>
    <t>Other family, male householder........…****..................</t>
  </si>
  <si>
    <t>Other family, female householder...…****...............</t>
  </si>
  <si>
    <t>5 to 17 years....…****.........................................</t>
  </si>
  <si>
    <t>18 to 20 years...…****.........................................</t>
  </si>
  <si>
    <t>21 to 24 years...…****.........................................</t>
  </si>
  <si>
    <t>25 to 44 years......…****......................................…</t>
  </si>
  <si>
    <t>Percent of total population..…****.............................…</t>
  </si>
  <si>
    <t>Percent of total population.…****..................................</t>
  </si>
  <si>
    <t>One race 1/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</si>
  <si>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</si>
  <si>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</si>
  <si>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</si>
  <si>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</si>
  <si>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</si>
  <si>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</si>
  <si>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</si>
  <si>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</si>
  <si>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</si>
  <si>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</si>
  <si>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</si>
  <si>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</si>
  <si>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</si>
  <si>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Two or more races 1/</t>
  </si>
  <si>
    <t>(NA)</t>
  </si>
  <si>
    <t>HISPANIC ORIGIN OR LATINO AND RACE 2/</t>
  </si>
  <si>
    <t>Percent of total population....…****............................</t>
  </si>
  <si>
    <t>(vs. Hispanic or Latino (any race) in 2000)</t>
  </si>
  <si>
    <t>Asian or Pacific Islander...…****..................................</t>
  </si>
  <si>
    <t>Percent of total population..…****..............................</t>
  </si>
  <si>
    <t>Percent of total households....…****.........................</t>
  </si>
  <si>
    <t>Percent of total households....…*****.........................</t>
  </si>
  <si>
    <r>
      <t xml:space="preserve">OCCUPANCY AND TENURE </t>
    </r>
    <r>
      <rPr>
        <sz val="10"/>
        <rFont val="Arial"/>
        <family val="2"/>
      </rPr>
      <t>(vs. Housing Tenure-2000)</t>
    </r>
  </si>
  <si>
    <t>Percent owner occupied..…****................................</t>
  </si>
  <si>
    <t>***************DELETE THE REST*****************</t>
  </si>
  <si>
    <t>Selected Characteristics to Supplement 1990 STF1 Data:  1990 data for states, counties, places, &amp; (in selected states) county subdivisions</t>
  </si>
  <si>
    <t>State of Hawaii</t>
  </si>
  <si>
    <t xml:space="preserve"> Source:  1990 STF2B, Matrices PA1, PB5, and PB9</t>
  </si>
  <si>
    <t>Median</t>
  </si>
  <si>
    <t>&lt;Families</t>
  </si>
  <si>
    <t>w/own kids</t>
  </si>
  <si>
    <t>under 18&gt;</t>
  </si>
  <si>
    <t>age</t>
  </si>
  <si>
    <t>Total 1990</t>
  </si>
  <si>
    <t>&lt;------18</t>
  </si>
  <si>
    <t>years and</t>
  </si>
  <si>
    <t>over-----&gt;</t>
  </si>
  <si>
    <t>21 years</t>
  </si>
  <si>
    <t>62 years</t>
  </si>
  <si>
    <t>&lt;------65</t>
  </si>
  <si>
    <t>Married</t>
  </si>
  <si>
    <t>FemaleHH,</t>
  </si>
  <si>
    <t>Unmarried</t>
  </si>
  <si>
    <t>Area Name</t>
  </si>
  <si>
    <t>(yrs)</t>
  </si>
  <si>
    <t>Population</t>
  </si>
  <si>
    <t>Total</t>
  </si>
  <si>
    <t>and over</t>
  </si>
  <si>
    <t>couple</t>
  </si>
  <si>
    <t>no hsbnd</t>
  </si>
  <si>
    <t>partners 1/</t>
  </si>
  <si>
    <t>Hawaii County</t>
  </si>
  <si>
    <t>Honolulu County</t>
  </si>
  <si>
    <t>Kalawao County</t>
  </si>
  <si>
    <t>Kauai County</t>
  </si>
  <si>
    <t>Maui County</t>
  </si>
  <si>
    <t>Percent of total population...…****.............................</t>
  </si>
  <si>
    <t>Percent of total population......…****..........................</t>
  </si>
  <si>
    <t>(vs. Ave househd size of renter-occ units-2000)</t>
  </si>
  <si>
    <t>(vs. Ave househd size of owner-occ units-2000)</t>
  </si>
  <si>
    <t>(vs. Average household size-2000)</t>
  </si>
  <si>
    <t>(Female househder, no husband present-2000)</t>
  </si>
  <si>
    <t>Total population................................…</t>
  </si>
  <si>
    <t>Business, Economic Development &amp; Tourism.</t>
  </si>
  <si>
    <t xml:space="preserve">     Source:  U.S. Census Bureau, 1990 Census STF1A;  compiled by the Hawaii State Data Center, Hawaii State Department of  </t>
  </si>
  <si>
    <t>Maui 1/</t>
  </si>
  <si>
    <t xml:space="preserve">     1/  Maui County includes Kalawao County.</t>
  </si>
  <si>
    <t xml:space="preserve"> in the Census 2000.  Therefore, race data is not comparable for the 1990 and 2000 censuses]</t>
  </si>
  <si>
    <t>[Respondents could report only one race in the 1990 census, but were allowed to report one or more races</t>
  </si>
  <si>
    <t>Selected Detail Race Categories for the State of Hawaii, by Counties:  1990</t>
  </si>
  <si>
    <t xml:space="preserve">               Total</t>
  </si>
  <si>
    <t>Black</t>
  </si>
  <si>
    <t>Other race</t>
  </si>
  <si>
    <t>American Indian, Eskimo, or Aleut</t>
  </si>
  <si>
    <t>Selected Detail Race Categories for the State of Hawaii,                                                                            by Modified Counties:  1990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</si>
</sst>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 \ \ \ @"/>
    <numFmt numFmtId="166" formatCode="\ \ \ \ \ @"/>
    <numFmt numFmtId="167" formatCode="\ \ \ \ @"/>
    <numFmt numFmtId="168" formatCode="\ \ \ \ \ \ \ \ \ \ @"/>
    <numFmt numFmtId="169" formatCode="\ \ \ \ \ \ \ \ \ \ \ \ \ @"/>
    <numFmt numFmtId="170" formatCode="\ \ \ \ \ \ \ @"/>
    <numFmt numFmtId="171" formatCode="\ \ \ \ \ \ \ \ \ @"/>
    <numFmt numFmtId="172" formatCode="\ \ \ \ \ \ \ \ @"/>
    <numFmt numFmtId="173" formatCode="\ \ \ @"/>
    <numFmt numFmtId="174" formatCode="\ \ \ \ \ \ \ \ \ \ \ \ \ \ @"/>
    <numFmt numFmtId="175" formatCode="\ \ \ \ \ \ \ \ \ \ \ \ \ \ \ \ \ \ \ \ @"/>
    <numFmt numFmtId="176" formatCode="\ \ \ \ \ \ \ \ \ \ \ \ \ \ \ \ \ \ @"/>
    <numFmt numFmtId="177" formatCode="_(* #,##0.0_);_(* \(#,##0.0\);_(* &quot;-&quot;??_);_(@_)"/>
    <numFmt numFmtId="178" formatCode="_(* #,##0_);_(* \(#,##0\);_(* &quot;-&quot;??_);_(@_)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25">
      <alignment/>
      <protection/>
    </xf>
    <xf numFmtId="0" fontId="0" fillId="0" borderId="0" xfId="25" applyBorder="1">
      <alignment/>
      <protection/>
    </xf>
    <xf numFmtId="0" fontId="0" fillId="0" borderId="2" xfId="25" applyBorder="1" applyAlignment="1">
      <alignment horizontal="right"/>
      <protection/>
    </xf>
    <xf numFmtId="0" fontId="0" fillId="0" borderId="3" xfId="25" applyBorder="1" applyAlignment="1">
      <alignment horizontal="right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0" fontId="2" fillId="0" borderId="0" xfId="25" applyFont="1" applyBorder="1">
      <alignment/>
      <protection/>
    </xf>
    <xf numFmtId="0" fontId="4" fillId="0" borderId="0" xfId="25" applyFont="1">
      <alignment/>
      <protection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9" fontId="3" fillId="0" borderId="4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165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 quotePrefix="1">
      <alignment/>
    </xf>
    <xf numFmtId="168" fontId="0" fillId="0" borderId="4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175" fontId="0" fillId="0" borderId="4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 horizontal="right"/>
    </xf>
    <xf numFmtId="169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8" fontId="0" fillId="0" borderId="0" xfId="15" applyNumberFormat="1" applyFont="1" applyAlignment="1">
      <alignment/>
    </xf>
    <xf numFmtId="178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178" fontId="0" fillId="0" borderId="4" xfId="15" applyNumberFormat="1" applyBorder="1" applyAlignment="1">
      <alignment/>
    </xf>
    <xf numFmtId="167" fontId="0" fillId="0" borderId="4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3" xfId="0" applyNumberFormat="1" applyBorder="1" applyAlignment="1">
      <alignment horizontal="right"/>
    </xf>
    <xf numFmtId="0" fontId="0" fillId="0" borderId="0" xfId="25" applyAlignment="1">
      <alignment horizontal="centerContinuous"/>
      <protection/>
    </xf>
    <xf numFmtId="0" fontId="0" fillId="0" borderId="0" xfId="25" applyBorder="1" applyAlignment="1">
      <alignment horizontal="centerContinuous"/>
      <protection/>
    </xf>
    <xf numFmtId="0" fontId="0" fillId="0" borderId="0" xfId="25" applyFont="1">
      <alignment vertical="top"/>
      <protection/>
    </xf>
    <xf numFmtId="0" fontId="0" fillId="0" borderId="0" xfId="0" applyAlignment="1">
      <alignment horizontal="centerContinuous"/>
    </xf>
    <xf numFmtId="0" fontId="5" fillId="0" borderId="0" xfId="25" applyFont="1" applyBorder="1" applyAlignment="1">
      <alignment horizontal="centerContinuous" wrapText="1"/>
      <protection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0" fillId="0" borderId="4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25" applyFont="1" applyBorder="1" applyAlignment="1">
      <alignment horizontal="center"/>
      <protection/>
    </xf>
    <xf numFmtId="0" fontId="3" fillId="0" borderId="3" xfId="25" applyFont="1" applyBorder="1" applyAlignment="1">
      <alignment horizontal="center"/>
      <protection/>
    </xf>
  </cellXfs>
  <cellStyles count="1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Normal_TableDP-1_2000_hawaii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A1">
      <selection activeCell="C19" sqref="C19"/>
    </sheetView>
  </sheetViews>
  <sheetFormatPr defaultColWidth="9.140625" defaultRowHeight="12.75"/>
  <cols>
    <col min="1" max="1" width="43.57421875" style="0" customWidth="1"/>
    <col min="2" max="2" width="13.57421875" style="0" customWidth="1"/>
    <col min="3" max="3" width="39.57421875" style="0" customWidth="1"/>
    <col min="4" max="4" width="11.57421875" style="0" customWidth="1"/>
    <col min="5" max="5" width="47.00390625" style="0" customWidth="1"/>
    <col min="6" max="6" width="11.28125" style="0" customWidth="1"/>
    <col min="7" max="7" width="35.140625" style="0" customWidth="1"/>
    <col min="8" max="8" width="13.421875" style="0" customWidth="1"/>
    <col min="9" max="9" width="35.8515625" style="0" customWidth="1"/>
    <col min="10" max="10" width="10.8515625" style="0" customWidth="1"/>
    <col min="11" max="11" width="39.8515625" style="0" customWidth="1"/>
    <col min="12" max="12" width="11.57421875" style="0" customWidth="1"/>
  </cols>
  <sheetData>
    <row r="2" spans="1:12" ht="12.75">
      <c r="A2" t="s">
        <v>0</v>
      </c>
      <c r="B2" t="s">
        <v>1</v>
      </c>
      <c r="C2" t="s">
        <v>0</v>
      </c>
      <c r="D2" t="s">
        <v>1</v>
      </c>
      <c r="E2" t="s">
        <v>0</v>
      </c>
      <c r="F2" t="s">
        <v>1</v>
      </c>
      <c r="G2" t="s">
        <v>0</v>
      </c>
      <c r="H2" t="s">
        <v>1</v>
      </c>
      <c r="I2" t="s">
        <v>0</v>
      </c>
      <c r="J2" t="s">
        <v>1</v>
      </c>
      <c r="K2" t="s">
        <v>0</v>
      </c>
      <c r="L2" t="s">
        <v>1</v>
      </c>
    </row>
    <row r="3" spans="1:11" ht="12.75">
      <c r="A3" t="s">
        <v>2</v>
      </c>
      <c r="C3" t="s">
        <v>2</v>
      </c>
      <c r="E3" t="s">
        <v>2</v>
      </c>
      <c r="G3" t="s">
        <v>2</v>
      </c>
      <c r="I3" t="s">
        <v>2</v>
      </c>
      <c r="K3" t="s">
        <v>2</v>
      </c>
    </row>
    <row r="4" spans="3:11" ht="12.75">
      <c r="C4" t="s">
        <v>96</v>
      </c>
      <c r="E4" t="s">
        <v>94</v>
      </c>
      <c r="G4" t="s">
        <v>101</v>
      </c>
      <c r="I4" t="s">
        <v>103</v>
      </c>
      <c r="K4" t="s">
        <v>98</v>
      </c>
    </row>
    <row r="5" spans="1:2" ht="12.75">
      <c r="A5" t="s">
        <v>3</v>
      </c>
      <c r="B5" s="1">
        <v>1108229</v>
      </c>
    </row>
    <row r="6" spans="1:12" ht="12.75">
      <c r="A6" t="s">
        <v>4</v>
      </c>
      <c r="C6" t="s">
        <v>3</v>
      </c>
      <c r="D6" s="1">
        <v>836231</v>
      </c>
      <c r="E6" t="s">
        <v>3</v>
      </c>
      <c r="F6" s="1">
        <v>120317</v>
      </c>
      <c r="G6" t="s">
        <v>3</v>
      </c>
      <c r="H6" s="1">
        <v>51177</v>
      </c>
      <c r="I6" t="s">
        <v>3</v>
      </c>
      <c r="J6" s="1">
        <v>100374</v>
      </c>
      <c r="K6" t="s">
        <v>3</v>
      </c>
      <c r="L6">
        <v>130</v>
      </c>
    </row>
    <row r="7" spans="1:11" ht="12.75">
      <c r="A7" t="s">
        <v>5</v>
      </c>
      <c r="B7" s="1">
        <v>563891</v>
      </c>
      <c r="C7" t="s">
        <v>4</v>
      </c>
      <c r="E7" t="s">
        <v>4</v>
      </c>
      <c r="G7" t="s">
        <v>4</v>
      </c>
      <c r="I7" t="s">
        <v>4</v>
      </c>
      <c r="K7" t="s">
        <v>4</v>
      </c>
    </row>
    <row r="8" spans="1:12" ht="12.75">
      <c r="A8" t="s">
        <v>6</v>
      </c>
      <c r="B8" s="1">
        <v>544338</v>
      </c>
      <c r="C8" t="s">
        <v>5</v>
      </c>
      <c r="D8" s="1">
        <v>425994</v>
      </c>
      <c r="E8" t="s">
        <v>5</v>
      </c>
      <c r="F8" s="1">
        <v>60665</v>
      </c>
      <c r="G8" t="s">
        <v>5</v>
      </c>
      <c r="H8" s="1">
        <v>25951</v>
      </c>
      <c r="I8" t="s">
        <v>5</v>
      </c>
      <c r="J8" s="1">
        <v>51201</v>
      </c>
      <c r="K8" t="s">
        <v>5</v>
      </c>
      <c r="L8">
        <v>80</v>
      </c>
    </row>
    <row r="9" spans="1:12" ht="12.75">
      <c r="A9" t="s">
        <v>7</v>
      </c>
      <c r="C9" t="s">
        <v>6</v>
      </c>
      <c r="D9" s="1">
        <v>410237</v>
      </c>
      <c r="E9" t="s">
        <v>6</v>
      </c>
      <c r="F9" s="1">
        <v>59652</v>
      </c>
      <c r="G9" t="s">
        <v>6</v>
      </c>
      <c r="H9" s="1">
        <v>25226</v>
      </c>
      <c r="I9" t="s">
        <v>6</v>
      </c>
      <c r="J9" s="1">
        <v>49173</v>
      </c>
      <c r="K9" t="s">
        <v>6</v>
      </c>
      <c r="L9">
        <v>50</v>
      </c>
    </row>
    <row r="10" spans="1:11" ht="12.75">
      <c r="A10" t="s">
        <v>8</v>
      </c>
      <c r="B10" s="1">
        <v>83223</v>
      </c>
      <c r="C10" t="s">
        <v>7</v>
      </c>
      <c r="E10" t="s">
        <v>7</v>
      </c>
      <c r="G10" t="s">
        <v>7</v>
      </c>
      <c r="I10" t="s">
        <v>7</v>
      </c>
      <c r="K10" t="s">
        <v>7</v>
      </c>
    </row>
    <row r="11" spans="1:12" ht="12.75">
      <c r="A11" t="s">
        <v>9</v>
      </c>
      <c r="B11" s="1">
        <v>196903</v>
      </c>
      <c r="C11" t="s">
        <v>8</v>
      </c>
      <c r="D11" s="1">
        <v>61931</v>
      </c>
      <c r="E11" t="s">
        <v>8</v>
      </c>
      <c r="F11" s="1">
        <v>9447</v>
      </c>
      <c r="G11" t="s">
        <v>8</v>
      </c>
      <c r="H11" s="1">
        <v>3999</v>
      </c>
      <c r="I11" t="s">
        <v>8</v>
      </c>
      <c r="J11" s="1">
        <v>7846</v>
      </c>
      <c r="K11" t="s">
        <v>8</v>
      </c>
      <c r="L11">
        <v>0</v>
      </c>
    </row>
    <row r="12" spans="1:12" ht="12.75">
      <c r="A12" t="s">
        <v>10</v>
      </c>
      <c r="B12" s="1">
        <v>48549</v>
      </c>
      <c r="C12" t="s">
        <v>9</v>
      </c>
      <c r="D12" s="1">
        <v>142682</v>
      </c>
      <c r="E12" t="s">
        <v>9</v>
      </c>
      <c r="F12" s="1">
        <v>25068</v>
      </c>
      <c r="G12" t="s">
        <v>9</v>
      </c>
      <c r="H12" s="1">
        <v>10116</v>
      </c>
      <c r="I12" t="s">
        <v>9</v>
      </c>
      <c r="J12" s="1">
        <v>19037</v>
      </c>
      <c r="K12" t="s">
        <v>9</v>
      </c>
      <c r="L12">
        <v>0</v>
      </c>
    </row>
    <row r="13" spans="1:12" ht="12.75">
      <c r="A13" t="s">
        <v>11</v>
      </c>
      <c r="B13" s="1">
        <v>72636</v>
      </c>
      <c r="C13" t="s">
        <v>10</v>
      </c>
      <c r="D13" s="1">
        <v>39017</v>
      </c>
      <c r="E13" t="s">
        <v>10</v>
      </c>
      <c r="F13" s="1">
        <v>4061</v>
      </c>
      <c r="G13" t="s">
        <v>10</v>
      </c>
      <c r="H13" s="1">
        <v>1884</v>
      </c>
      <c r="I13" t="s">
        <v>10</v>
      </c>
      <c r="J13" s="1">
        <v>3587</v>
      </c>
      <c r="K13" t="s">
        <v>10</v>
      </c>
      <c r="L13">
        <v>0</v>
      </c>
    </row>
    <row r="14" spans="1:12" ht="12.75">
      <c r="A14" t="s">
        <v>12</v>
      </c>
      <c r="B14" s="1">
        <v>379035</v>
      </c>
      <c r="C14" t="s">
        <v>11</v>
      </c>
      <c r="D14" s="1">
        <v>60460</v>
      </c>
      <c r="E14" t="s">
        <v>11</v>
      </c>
      <c r="F14" s="1">
        <v>4904</v>
      </c>
      <c r="G14" t="s">
        <v>11</v>
      </c>
      <c r="H14" s="1">
        <v>2346</v>
      </c>
      <c r="I14" t="s">
        <v>11</v>
      </c>
      <c r="J14" s="1">
        <v>4925</v>
      </c>
      <c r="K14" t="s">
        <v>11</v>
      </c>
      <c r="L14">
        <v>1</v>
      </c>
    </row>
    <row r="15" spans="1:12" ht="12.75">
      <c r="A15" t="s">
        <v>13</v>
      </c>
      <c r="B15" s="1">
        <v>108775</v>
      </c>
      <c r="C15" t="s">
        <v>12</v>
      </c>
      <c r="D15" s="1">
        <v>287192</v>
      </c>
      <c r="E15" t="s">
        <v>12</v>
      </c>
      <c r="F15" s="1">
        <v>39219</v>
      </c>
      <c r="G15" t="s">
        <v>12</v>
      </c>
      <c r="H15" s="1">
        <v>16917</v>
      </c>
      <c r="I15" t="s">
        <v>12</v>
      </c>
      <c r="J15" s="1">
        <v>35683</v>
      </c>
      <c r="K15" t="s">
        <v>12</v>
      </c>
      <c r="L15">
        <v>24</v>
      </c>
    </row>
    <row r="16" spans="1:12" ht="12.75">
      <c r="A16" t="s">
        <v>14</v>
      </c>
      <c r="B16" s="1">
        <v>45375</v>
      </c>
      <c r="C16" t="s">
        <v>13</v>
      </c>
      <c r="D16" s="1">
        <v>81899</v>
      </c>
      <c r="E16" t="s">
        <v>13</v>
      </c>
      <c r="F16" s="1">
        <v>11880</v>
      </c>
      <c r="G16" t="s">
        <v>13</v>
      </c>
      <c r="H16" s="1">
        <v>5002</v>
      </c>
      <c r="I16" t="s">
        <v>13</v>
      </c>
      <c r="J16" s="1">
        <v>9970</v>
      </c>
      <c r="K16" t="s">
        <v>13</v>
      </c>
      <c r="L16">
        <v>24</v>
      </c>
    </row>
    <row r="17" spans="1:12" ht="12.75">
      <c r="A17" t="s">
        <v>15</v>
      </c>
      <c r="B17" s="1">
        <v>48728</v>
      </c>
      <c r="C17" t="s">
        <v>14</v>
      </c>
      <c r="D17" s="1">
        <v>34560</v>
      </c>
      <c r="E17" t="s">
        <v>14</v>
      </c>
      <c r="F17" s="1">
        <v>4983</v>
      </c>
      <c r="G17" t="s">
        <v>14</v>
      </c>
      <c r="H17" s="1">
        <v>2036</v>
      </c>
      <c r="I17" t="s">
        <v>14</v>
      </c>
      <c r="J17" s="1">
        <v>3787</v>
      </c>
      <c r="K17" t="s">
        <v>14</v>
      </c>
      <c r="L17">
        <v>9</v>
      </c>
    </row>
    <row r="18" spans="1:12" ht="12.75">
      <c r="A18" t="s">
        <v>16</v>
      </c>
      <c r="B18" s="1">
        <v>78653</v>
      </c>
      <c r="C18" t="s">
        <v>15</v>
      </c>
      <c r="D18" s="1">
        <v>36658</v>
      </c>
      <c r="E18" t="s">
        <v>15</v>
      </c>
      <c r="F18" s="1">
        <v>5669</v>
      </c>
      <c r="G18" t="s">
        <v>15</v>
      </c>
      <c r="H18" s="1">
        <v>2193</v>
      </c>
      <c r="I18" t="s">
        <v>15</v>
      </c>
      <c r="J18" s="1">
        <v>4180</v>
      </c>
      <c r="K18" t="s">
        <v>15</v>
      </c>
      <c r="L18">
        <v>28</v>
      </c>
    </row>
    <row r="19" spans="1:12" ht="12.75">
      <c r="A19" t="s">
        <v>17</v>
      </c>
      <c r="B19" s="1">
        <v>35955</v>
      </c>
      <c r="C19" t="s">
        <v>16</v>
      </c>
      <c r="D19" s="1">
        <v>58279</v>
      </c>
      <c r="E19" t="s">
        <v>16</v>
      </c>
      <c r="F19" s="1">
        <v>9364</v>
      </c>
      <c r="G19" t="s">
        <v>16</v>
      </c>
      <c r="H19" s="1">
        <v>3941</v>
      </c>
      <c r="I19" t="s">
        <v>16</v>
      </c>
      <c r="J19" s="1">
        <v>7043</v>
      </c>
      <c r="K19" t="s">
        <v>16</v>
      </c>
      <c r="L19">
        <v>26</v>
      </c>
    </row>
    <row r="20" spans="1:12" ht="12.75">
      <c r="A20" t="s">
        <v>18</v>
      </c>
      <c r="B20" s="1">
        <v>10397</v>
      </c>
      <c r="C20" t="s">
        <v>17</v>
      </c>
      <c r="D20" s="1">
        <v>25939</v>
      </c>
      <c r="E20" t="s">
        <v>17</v>
      </c>
      <c r="F20" s="1">
        <v>4541</v>
      </c>
      <c r="G20" t="s">
        <v>17</v>
      </c>
      <c r="H20" s="1">
        <v>2138</v>
      </c>
      <c r="I20" t="s">
        <v>17</v>
      </c>
      <c r="J20" s="1">
        <v>3325</v>
      </c>
      <c r="K20" t="s">
        <v>17</v>
      </c>
      <c r="L20">
        <v>12</v>
      </c>
    </row>
    <row r="21" spans="1:12" ht="12.75">
      <c r="A21" t="s">
        <v>19</v>
      </c>
      <c r="B21">
        <v>32.6</v>
      </c>
      <c r="C21" t="s">
        <v>18</v>
      </c>
      <c r="D21" s="1">
        <v>7614</v>
      </c>
      <c r="E21" t="s">
        <v>18</v>
      </c>
      <c r="F21" s="1">
        <v>1181</v>
      </c>
      <c r="G21" t="s">
        <v>18</v>
      </c>
      <c r="H21">
        <v>605</v>
      </c>
      <c r="I21" t="s">
        <v>18</v>
      </c>
      <c r="J21">
        <v>991</v>
      </c>
      <c r="K21" t="s">
        <v>18</v>
      </c>
      <c r="L21">
        <v>6</v>
      </c>
    </row>
    <row r="22" spans="1:12" ht="12.75">
      <c r="A22" t="s">
        <v>20</v>
      </c>
      <c r="B22" s="1">
        <v>280126</v>
      </c>
      <c r="C22" t="s">
        <v>19</v>
      </c>
      <c r="D22">
        <v>32.2</v>
      </c>
      <c r="E22" t="s">
        <v>19</v>
      </c>
      <c r="F22">
        <v>34.3</v>
      </c>
      <c r="G22" t="s">
        <v>19</v>
      </c>
      <c r="H22">
        <v>33.9</v>
      </c>
      <c r="I22" t="s">
        <v>19</v>
      </c>
      <c r="J22">
        <v>33.4</v>
      </c>
      <c r="K22" t="s">
        <v>19</v>
      </c>
      <c r="L22">
        <v>61.1</v>
      </c>
    </row>
    <row r="23" spans="1:12" ht="12.75">
      <c r="A23" t="s">
        <v>21</v>
      </c>
      <c r="B23">
        <v>25.3</v>
      </c>
      <c r="C23" t="s">
        <v>20</v>
      </c>
      <c r="D23" s="1">
        <v>204613</v>
      </c>
      <c r="E23" t="s">
        <v>20</v>
      </c>
      <c r="F23" s="1">
        <v>34515</v>
      </c>
      <c r="G23" t="s">
        <v>20</v>
      </c>
      <c r="H23" s="1">
        <v>14115</v>
      </c>
      <c r="I23" t="s">
        <v>20</v>
      </c>
      <c r="J23" s="1">
        <v>26883</v>
      </c>
      <c r="K23" t="s">
        <v>20</v>
      </c>
      <c r="L23">
        <v>0</v>
      </c>
    </row>
    <row r="24" spans="1:12" ht="12.75">
      <c r="A24" t="s">
        <v>22</v>
      </c>
      <c r="B24" s="1">
        <v>125005</v>
      </c>
      <c r="C24" t="s">
        <v>21</v>
      </c>
      <c r="D24">
        <v>24.5</v>
      </c>
      <c r="E24" t="s">
        <v>21</v>
      </c>
      <c r="F24">
        <v>28.7</v>
      </c>
      <c r="G24" t="s">
        <v>21</v>
      </c>
      <c r="H24">
        <v>27.6</v>
      </c>
      <c r="I24" t="s">
        <v>21</v>
      </c>
      <c r="J24">
        <v>26.8</v>
      </c>
      <c r="K24" t="s">
        <v>21</v>
      </c>
      <c r="L24">
        <v>0</v>
      </c>
    </row>
    <row r="25" spans="1:12" ht="12.75">
      <c r="A25" t="s">
        <v>21</v>
      </c>
      <c r="B25">
        <v>11.3</v>
      </c>
      <c r="C25" t="s">
        <v>22</v>
      </c>
      <c r="D25" s="1">
        <v>91832</v>
      </c>
      <c r="E25" t="s">
        <v>22</v>
      </c>
      <c r="F25" s="1">
        <v>15086</v>
      </c>
      <c r="G25" t="s">
        <v>22</v>
      </c>
      <c r="H25" s="1">
        <v>6684</v>
      </c>
      <c r="I25" t="s">
        <v>22</v>
      </c>
      <c r="J25" s="1">
        <v>11359</v>
      </c>
      <c r="K25" t="s">
        <v>22</v>
      </c>
      <c r="L25">
        <v>44</v>
      </c>
    </row>
    <row r="26" spans="1:12" ht="12.75">
      <c r="A26" t="s">
        <v>23</v>
      </c>
      <c r="C26" t="s">
        <v>21</v>
      </c>
      <c r="D26">
        <v>11</v>
      </c>
      <c r="E26" t="s">
        <v>21</v>
      </c>
      <c r="F26">
        <v>12.5</v>
      </c>
      <c r="G26" t="s">
        <v>21</v>
      </c>
      <c r="H26">
        <v>13.1</v>
      </c>
      <c r="I26" t="s">
        <v>21</v>
      </c>
      <c r="J26">
        <v>11.3</v>
      </c>
      <c r="K26" t="s">
        <v>21</v>
      </c>
      <c r="L26">
        <v>33.8</v>
      </c>
    </row>
    <row r="27" spans="1:11" ht="12.75">
      <c r="A27" t="s">
        <v>24</v>
      </c>
      <c r="B27" s="1">
        <v>356267</v>
      </c>
      <c r="C27" t="s">
        <v>23</v>
      </c>
      <c r="E27" t="s">
        <v>23</v>
      </c>
      <c r="G27" t="s">
        <v>23</v>
      </c>
      <c r="I27" t="s">
        <v>23</v>
      </c>
      <c r="K27" t="s">
        <v>23</v>
      </c>
    </row>
    <row r="28" spans="1:12" ht="12.75">
      <c r="A28" t="s">
        <v>25</v>
      </c>
      <c r="B28" s="1">
        <v>263456</v>
      </c>
      <c r="C28" t="s">
        <v>24</v>
      </c>
      <c r="D28" s="1">
        <v>265304</v>
      </c>
      <c r="E28" t="s">
        <v>24</v>
      </c>
      <c r="F28" s="1">
        <v>41461</v>
      </c>
      <c r="G28" t="s">
        <v>24</v>
      </c>
      <c r="H28" s="1">
        <v>16295</v>
      </c>
      <c r="I28" t="s">
        <v>24</v>
      </c>
      <c r="J28" s="1">
        <v>33145</v>
      </c>
      <c r="K28" t="s">
        <v>24</v>
      </c>
      <c r="L28">
        <v>62</v>
      </c>
    </row>
    <row r="29" spans="1:12" ht="12.75">
      <c r="A29" t="s">
        <v>26</v>
      </c>
      <c r="B29" s="1">
        <v>210468</v>
      </c>
      <c r="C29" t="s">
        <v>25</v>
      </c>
      <c r="D29" s="1">
        <v>197294</v>
      </c>
      <c r="E29" t="s">
        <v>25</v>
      </c>
      <c r="F29" s="1">
        <v>30235</v>
      </c>
      <c r="G29" t="s">
        <v>25</v>
      </c>
      <c r="H29" s="1">
        <v>12367</v>
      </c>
      <c r="I29" t="s">
        <v>25</v>
      </c>
      <c r="J29" s="1">
        <v>23537</v>
      </c>
      <c r="K29" t="s">
        <v>25</v>
      </c>
      <c r="L29">
        <v>23</v>
      </c>
    </row>
    <row r="30" spans="1:12" ht="12.75">
      <c r="A30" t="s">
        <v>27</v>
      </c>
      <c r="B30">
        <v>59.1</v>
      </c>
      <c r="C30" t="s">
        <v>26</v>
      </c>
      <c r="D30" s="1">
        <v>158438</v>
      </c>
      <c r="E30" t="s">
        <v>26</v>
      </c>
      <c r="F30" s="1">
        <v>23436</v>
      </c>
      <c r="G30" t="s">
        <v>26</v>
      </c>
      <c r="H30" s="1">
        <v>9942</v>
      </c>
      <c r="I30" t="s">
        <v>26</v>
      </c>
      <c r="J30" s="1">
        <v>18629</v>
      </c>
      <c r="K30" t="s">
        <v>26</v>
      </c>
      <c r="L30">
        <v>23</v>
      </c>
    </row>
    <row r="31" spans="1:12" ht="12.75">
      <c r="A31" t="s">
        <v>28</v>
      </c>
      <c r="B31" s="1">
        <v>15579</v>
      </c>
      <c r="C31" t="s">
        <v>27</v>
      </c>
      <c r="D31">
        <v>59.7</v>
      </c>
      <c r="E31" t="s">
        <v>27</v>
      </c>
      <c r="F31">
        <v>56.5</v>
      </c>
      <c r="G31" t="s">
        <v>27</v>
      </c>
      <c r="H31">
        <v>61</v>
      </c>
      <c r="I31" t="s">
        <v>27</v>
      </c>
      <c r="J31">
        <v>56.2</v>
      </c>
      <c r="K31" t="s">
        <v>27</v>
      </c>
      <c r="L31">
        <v>37.1</v>
      </c>
    </row>
    <row r="32" spans="1:12" ht="12.75">
      <c r="A32" t="s">
        <v>29</v>
      </c>
      <c r="B32" s="1">
        <v>37409</v>
      </c>
      <c r="C32" t="s">
        <v>28</v>
      </c>
      <c r="D32" s="1">
        <v>11083</v>
      </c>
      <c r="E32" t="s">
        <v>28</v>
      </c>
      <c r="F32" s="1">
        <v>2039</v>
      </c>
      <c r="G32" t="s">
        <v>28</v>
      </c>
      <c r="H32">
        <v>820</v>
      </c>
      <c r="I32" t="s">
        <v>28</v>
      </c>
      <c r="J32" s="1">
        <v>1637</v>
      </c>
      <c r="K32" t="s">
        <v>28</v>
      </c>
      <c r="L32">
        <v>0</v>
      </c>
    </row>
    <row r="33" spans="1:12" ht="12.75">
      <c r="A33" t="s">
        <v>30</v>
      </c>
      <c r="B33" s="1">
        <v>92811</v>
      </c>
      <c r="C33" t="s">
        <v>29</v>
      </c>
      <c r="D33" s="1">
        <v>27773</v>
      </c>
      <c r="E33" t="s">
        <v>29</v>
      </c>
      <c r="F33" s="1">
        <v>4760</v>
      </c>
      <c r="G33" t="s">
        <v>29</v>
      </c>
      <c r="H33" s="1">
        <v>1605</v>
      </c>
      <c r="I33" t="s">
        <v>29</v>
      </c>
      <c r="J33" s="1">
        <v>3271</v>
      </c>
      <c r="K33" t="s">
        <v>29</v>
      </c>
      <c r="L33">
        <v>0</v>
      </c>
    </row>
    <row r="34" spans="1:12" ht="12.75">
      <c r="A34" t="s">
        <v>27</v>
      </c>
      <c r="B34">
        <v>26.1</v>
      </c>
      <c r="C34" t="s">
        <v>30</v>
      </c>
      <c r="D34" s="1">
        <v>68010</v>
      </c>
      <c r="E34" t="s">
        <v>30</v>
      </c>
      <c r="F34" s="1">
        <v>11226</v>
      </c>
      <c r="G34" t="s">
        <v>30</v>
      </c>
      <c r="H34" s="1">
        <v>3928</v>
      </c>
      <c r="I34" t="s">
        <v>30</v>
      </c>
      <c r="J34" s="1">
        <v>9608</v>
      </c>
      <c r="K34" t="s">
        <v>30</v>
      </c>
      <c r="L34">
        <v>39</v>
      </c>
    </row>
    <row r="35" spans="1:12" ht="12.75">
      <c r="A35" t="s">
        <v>31</v>
      </c>
      <c r="B35" s="1">
        <v>68985</v>
      </c>
      <c r="C35" t="s">
        <v>27</v>
      </c>
      <c r="D35">
        <v>25.6</v>
      </c>
      <c r="E35" t="s">
        <v>27</v>
      </c>
      <c r="F35">
        <v>27.1</v>
      </c>
      <c r="G35" t="s">
        <v>27</v>
      </c>
      <c r="H35">
        <v>24.1</v>
      </c>
      <c r="I35" t="s">
        <v>27</v>
      </c>
      <c r="J35">
        <v>29</v>
      </c>
      <c r="K35" t="s">
        <v>27</v>
      </c>
      <c r="L35">
        <v>62.9</v>
      </c>
    </row>
    <row r="36" spans="1:12" ht="12.75">
      <c r="A36" t="s">
        <v>32</v>
      </c>
      <c r="B36" s="1">
        <v>20933</v>
      </c>
      <c r="C36" t="s">
        <v>31</v>
      </c>
      <c r="D36" s="1">
        <v>51006</v>
      </c>
      <c r="E36" t="s">
        <v>31</v>
      </c>
      <c r="F36" s="1">
        <v>8542</v>
      </c>
      <c r="G36" t="s">
        <v>31</v>
      </c>
      <c r="H36" s="1">
        <v>2832</v>
      </c>
      <c r="I36" t="s">
        <v>31</v>
      </c>
      <c r="J36" s="1">
        <v>6566</v>
      </c>
      <c r="K36" t="s">
        <v>31</v>
      </c>
      <c r="L36">
        <v>39</v>
      </c>
    </row>
    <row r="37" spans="1:12" ht="12.75">
      <c r="A37" t="s">
        <v>33</v>
      </c>
      <c r="B37" s="1">
        <v>1070597</v>
      </c>
      <c r="C37" t="s">
        <v>32</v>
      </c>
      <c r="D37" s="1">
        <v>14868</v>
      </c>
      <c r="E37" t="s">
        <v>32</v>
      </c>
      <c r="F37" s="1">
        <v>2902</v>
      </c>
      <c r="G37" t="s">
        <v>32</v>
      </c>
      <c r="H37" s="1">
        <v>1109</v>
      </c>
      <c r="I37" t="s">
        <v>32</v>
      </c>
      <c r="J37" s="1">
        <v>2038</v>
      </c>
      <c r="K37" t="s">
        <v>32</v>
      </c>
      <c r="L37">
        <v>16</v>
      </c>
    </row>
    <row r="38" spans="1:12" ht="12.75">
      <c r="A38" t="s">
        <v>34</v>
      </c>
      <c r="B38">
        <v>3.01</v>
      </c>
      <c r="C38" t="s">
        <v>33</v>
      </c>
      <c r="D38" s="1">
        <v>802338</v>
      </c>
      <c r="E38" t="s">
        <v>33</v>
      </c>
      <c r="F38" s="1">
        <v>118632</v>
      </c>
      <c r="G38" t="s">
        <v>33</v>
      </c>
      <c r="H38" s="1">
        <v>50523</v>
      </c>
      <c r="I38" t="s">
        <v>33</v>
      </c>
      <c r="J38" s="1">
        <v>99019</v>
      </c>
      <c r="K38" t="s">
        <v>33</v>
      </c>
      <c r="L38">
        <v>85</v>
      </c>
    </row>
    <row r="39" spans="1:12" ht="12.75">
      <c r="A39" t="s">
        <v>35</v>
      </c>
      <c r="C39" t="s">
        <v>34</v>
      </c>
      <c r="D39">
        <v>3.02</v>
      </c>
      <c r="E39" t="s">
        <v>34</v>
      </c>
      <c r="F39">
        <v>2.86</v>
      </c>
      <c r="G39" t="s">
        <v>34</v>
      </c>
      <c r="H39">
        <v>3.1</v>
      </c>
      <c r="I39" t="s">
        <v>34</v>
      </c>
      <c r="J39">
        <v>2.99</v>
      </c>
      <c r="K39" t="s">
        <v>34</v>
      </c>
      <c r="L39">
        <v>1.37</v>
      </c>
    </row>
    <row r="40" spans="1:11" ht="12.75">
      <c r="A40" t="s">
        <v>36</v>
      </c>
      <c r="B40" s="1">
        <v>37632</v>
      </c>
      <c r="C40" t="s">
        <v>35</v>
      </c>
      <c r="E40" t="s">
        <v>35</v>
      </c>
      <c r="G40" t="s">
        <v>35</v>
      </c>
      <c r="I40" t="s">
        <v>35</v>
      </c>
      <c r="K40" t="s">
        <v>35</v>
      </c>
    </row>
    <row r="41" spans="1:12" ht="12.75">
      <c r="A41" t="s">
        <v>37</v>
      </c>
      <c r="B41" s="1">
        <v>7805</v>
      </c>
      <c r="C41" t="s">
        <v>36</v>
      </c>
      <c r="D41" s="1">
        <v>33893</v>
      </c>
      <c r="E41" t="s">
        <v>36</v>
      </c>
      <c r="F41" s="1">
        <v>1685</v>
      </c>
      <c r="G41" t="s">
        <v>36</v>
      </c>
      <c r="H41">
        <v>654</v>
      </c>
      <c r="I41" t="s">
        <v>36</v>
      </c>
      <c r="J41" s="1">
        <v>1355</v>
      </c>
      <c r="K41" t="s">
        <v>36</v>
      </c>
      <c r="L41">
        <v>45</v>
      </c>
    </row>
    <row r="42" spans="1:12" ht="12.75">
      <c r="A42" t="s">
        <v>38</v>
      </c>
      <c r="B42" s="1">
        <v>29827</v>
      </c>
      <c r="C42" t="s">
        <v>37</v>
      </c>
      <c r="D42" s="1">
        <v>6365</v>
      </c>
      <c r="E42" t="s">
        <v>37</v>
      </c>
      <c r="F42">
        <v>575</v>
      </c>
      <c r="G42" t="s">
        <v>37</v>
      </c>
      <c r="H42">
        <v>382</v>
      </c>
      <c r="I42" t="s">
        <v>37</v>
      </c>
      <c r="J42">
        <v>468</v>
      </c>
      <c r="K42" t="s">
        <v>37</v>
      </c>
      <c r="L42">
        <v>15</v>
      </c>
    </row>
    <row r="43" spans="1:12" ht="12.75">
      <c r="A43" t="s">
        <v>39</v>
      </c>
      <c r="C43" t="s">
        <v>38</v>
      </c>
      <c r="D43" s="1">
        <v>27528</v>
      </c>
      <c r="E43" t="s">
        <v>38</v>
      </c>
      <c r="F43" s="1">
        <v>1110</v>
      </c>
      <c r="G43" t="s">
        <v>38</v>
      </c>
      <c r="H43">
        <v>272</v>
      </c>
      <c r="I43" t="s">
        <v>38</v>
      </c>
      <c r="J43">
        <v>887</v>
      </c>
      <c r="K43" t="s">
        <v>38</v>
      </c>
      <c r="L43">
        <v>30</v>
      </c>
    </row>
    <row r="44" spans="1:11" ht="12.75">
      <c r="A44" t="s">
        <v>40</v>
      </c>
      <c r="B44" s="1">
        <v>369616</v>
      </c>
      <c r="C44" t="s">
        <v>39</v>
      </c>
      <c r="E44" t="s">
        <v>39</v>
      </c>
      <c r="G44" t="s">
        <v>39</v>
      </c>
      <c r="I44" t="s">
        <v>39</v>
      </c>
      <c r="K44" t="s">
        <v>39</v>
      </c>
    </row>
    <row r="45" spans="1:12" ht="12.75">
      <c r="A45" t="s">
        <v>41</v>
      </c>
      <c r="B45" s="1">
        <v>27195</v>
      </c>
      <c r="C45" t="s">
        <v>40</v>
      </c>
      <c r="D45" s="1">
        <v>264372</v>
      </c>
      <c r="E45" t="s">
        <v>40</v>
      </c>
      <c r="F45" s="1">
        <v>47736</v>
      </c>
      <c r="G45" t="s">
        <v>40</v>
      </c>
      <c r="H45" s="1">
        <v>17712</v>
      </c>
      <c r="I45" t="s">
        <v>40</v>
      </c>
      <c r="J45" s="1">
        <v>39766</v>
      </c>
      <c r="K45" t="s">
        <v>40</v>
      </c>
      <c r="L45">
        <v>30</v>
      </c>
    </row>
    <row r="46" spans="1:12" ht="12.75">
      <c r="A46" t="s">
        <v>42</v>
      </c>
      <c r="B46">
        <v>2.5</v>
      </c>
      <c r="C46" t="s">
        <v>41</v>
      </c>
      <c r="D46" s="1">
        <v>25875</v>
      </c>
      <c r="E46" t="s">
        <v>41</v>
      </c>
      <c r="F46">
        <v>615</v>
      </c>
      <c r="G46" t="s">
        <v>41</v>
      </c>
      <c r="H46">
        <v>211</v>
      </c>
      <c r="I46" t="s">
        <v>41</v>
      </c>
      <c r="J46">
        <v>494</v>
      </c>
      <c r="K46" t="s">
        <v>41</v>
      </c>
      <c r="L46">
        <v>0</v>
      </c>
    </row>
    <row r="47" spans="1:12" ht="12.75">
      <c r="A47" t="s">
        <v>43</v>
      </c>
      <c r="B47" s="1">
        <v>5099</v>
      </c>
      <c r="C47" t="s">
        <v>42</v>
      </c>
      <c r="D47">
        <v>3.1</v>
      </c>
      <c r="E47" t="s">
        <v>42</v>
      </c>
      <c r="F47">
        <v>0.5</v>
      </c>
      <c r="G47" t="s">
        <v>42</v>
      </c>
      <c r="H47">
        <v>0.4</v>
      </c>
      <c r="I47" t="s">
        <v>42</v>
      </c>
      <c r="J47">
        <v>0.5</v>
      </c>
      <c r="K47" t="s">
        <v>42</v>
      </c>
      <c r="L47">
        <v>0</v>
      </c>
    </row>
    <row r="48" spans="1:12" ht="12.75">
      <c r="A48" t="s">
        <v>42</v>
      </c>
      <c r="B48">
        <v>0.5</v>
      </c>
      <c r="C48" t="s">
        <v>43</v>
      </c>
      <c r="D48" s="1">
        <v>3532</v>
      </c>
      <c r="E48" t="s">
        <v>43</v>
      </c>
      <c r="F48">
        <v>868</v>
      </c>
      <c r="G48" t="s">
        <v>43</v>
      </c>
      <c r="H48">
        <v>178</v>
      </c>
      <c r="I48" t="s">
        <v>43</v>
      </c>
      <c r="J48">
        <v>521</v>
      </c>
      <c r="K48" t="s">
        <v>43</v>
      </c>
      <c r="L48">
        <v>0</v>
      </c>
    </row>
    <row r="49" spans="1:12" ht="12.75">
      <c r="A49" t="s">
        <v>44</v>
      </c>
      <c r="B49" s="1">
        <v>685236</v>
      </c>
      <c r="C49" t="s">
        <v>42</v>
      </c>
      <c r="D49">
        <v>0.4</v>
      </c>
      <c r="E49" t="s">
        <v>42</v>
      </c>
      <c r="F49">
        <v>0.7</v>
      </c>
      <c r="G49" t="s">
        <v>42</v>
      </c>
      <c r="H49">
        <v>0.3</v>
      </c>
      <c r="I49" t="s">
        <v>42</v>
      </c>
      <c r="J49">
        <v>0.5</v>
      </c>
      <c r="K49" t="s">
        <v>42</v>
      </c>
      <c r="L49">
        <v>0</v>
      </c>
    </row>
    <row r="50" spans="1:12" ht="12.75">
      <c r="A50" t="s">
        <v>42</v>
      </c>
      <c r="B50">
        <v>61.8</v>
      </c>
      <c r="C50" t="s">
        <v>44</v>
      </c>
      <c r="D50" s="1">
        <v>526459</v>
      </c>
      <c r="E50" t="s">
        <v>44</v>
      </c>
      <c r="F50" s="1">
        <v>68699</v>
      </c>
      <c r="G50" t="s">
        <v>44</v>
      </c>
      <c r="H50" s="1">
        <v>32093</v>
      </c>
      <c r="I50" t="s">
        <v>44</v>
      </c>
      <c r="J50" s="1">
        <v>57885</v>
      </c>
      <c r="K50" t="s">
        <v>44</v>
      </c>
      <c r="L50">
        <v>100</v>
      </c>
    </row>
    <row r="51" spans="1:12" ht="12.75">
      <c r="A51" t="s">
        <v>45</v>
      </c>
      <c r="B51" s="1">
        <v>21083</v>
      </c>
      <c r="C51" t="s">
        <v>42</v>
      </c>
      <c r="D51">
        <v>63</v>
      </c>
      <c r="E51" t="s">
        <v>42</v>
      </c>
      <c r="F51">
        <v>57.1</v>
      </c>
      <c r="G51" t="s">
        <v>42</v>
      </c>
      <c r="H51">
        <v>62.7</v>
      </c>
      <c r="I51" t="s">
        <v>42</v>
      </c>
      <c r="J51">
        <v>57.7</v>
      </c>
      <c r="K51" t="s">
        <v>42</v>
      </c>
      <c r="L51">
        <v>76.9</v>
      </c>
    </row>
    <row r="52" spans="1:12" ht="12.75">
      <c r="A52" t="s">
        <v>46</v>
      </c>
      <c r="B52" s="1">
        <v>81390</v>
      </c>
      <c r="C52" t="s">
        <v>45</v>
      </c>
      <c r="D52" s="1">
        <v>15993</v>
      </c>
      <c r="E52" t="s">
        <v>45</v>
      </c>
      <c r="F52" s="1">
        <v>2399</v>
      </c>
      <c r="G52" t="s">
        <v>45</v>
      </c>
      <c r="H52">
        <v>983</v>
      </c>
      <c r="I52" t="s">
        <v>45</v>
      </c>
      <c r="J52" s="1">
        <v>1708</v>
      </c>
      <c r="K52" t="s">
        <v>45</v>
      </c>
      <c r="L52">
        <v>0</v>
      </c>
    </row>
    <row r="53" spans="1:12" ht="12.75">
      <c r="A53" t="s">
        <v>42</v>
      </c>
      <c r="B53" t="s">
        <v>47</v>
      </c>
      <c r="C53" t="s">
        <v>46</v>
      </c>
      <c r="D53" s="1">
        <v>56884</v>
      </c>
      <c r="E53" t="s">
        <v>46</v>
      </c>
      <c r="F53" s="1">
        <v>11134</v>
      </c>
      <c r="G53" t="s">
        <v>46</v>
      </c>
      <c r="H53" s="1">
        <v>5580</v>
      </c>
      <c r="I53" t="s">
        <v>46</v>
      </c>
      <c r="J53" s="1">
        <v>7781</v>
      </c>
      <c r="K53" t="s">
        <v>46</v>
      </c>
      <c r="L53">
        <v>11</v>
      </c>
    </row>
    <row r="54" spans="3:12" ht="12.75">
      <c r="C54" t="s">
        <v>42</v>
      </c>
      <c r="D54" t="s">
        <v>97</v>
      </c>
      <c r="E54" t="s">
        <v>42</v>
      </c>
      <c r="F54" t="s">
        <v>95</v>
      </c>
      <c r="G54" t="s">
        <v>42</v>
      </c>
      <c r="H54" t="s">
        <v>102</v>
      </c>
      <c r="I54" t="s">
        <v>42</v>
      </c>
      <c r="J54" t="s">
        <v>104</v>
      </c>
      <c r="K54" t="s">
        <v>42</v>
      </c>
      <c r="L54" t="s">
        <v>99</v>
      </c>
    </row>
    <row r="55" spans="1:2" ht="12.75">
      <c r="A55" t="s">
        <v>0</v>
      </c>
      <c r="B55" t="s">
        <v>48</v>
      </c>
    </row>
    <row r="56" spans="1:12" ht="12.75">
      <c r="A56" t="s">
        <v>2</v>
      </c>
      <c r="C56" t="s">
        <v>0</v>
      </c>
      <c r="D56" t="s">
        <v>48</v>
      </c>
      <c r="E56" t="s">
        <v>0</v>
      </c>
      <c r="F56" t="s">
        <v>48</v>
      </c>
      <c r="G56" t="s">
        <v>0</v>
      </c>
      <c r="H56" t="s">
        <v>48</v>
      </c>
      <c r="I56" t="s">
        <v>0</v>
      </c>
      <c r="J56" t="s">
        <v>48</v>
      </c>
      <c r="K56" t="s">
        <v>0</v>
      </c>
      <c r="L56" t="s">
        <v>48</v>
      </c>
    </row>
    <row r="57" spans="3:11" ht="12.75">
      <c r="C57" t="s">
        <v>2</v>
      </c>
      <c r="E57" t="s">
        <v>2</v>
      </c>
      <c r="G57" t="s">
        <v>2</v>
      </c>
      <c r="I57" t="s">
        <v>2</v>
      </c>
      <c r="K57" t="s">
        <v>2</v>
      </c>
    </row>
    <row r="58" spans="1:11" ht="12.75">
      <c r="A58" t="s">
        <v>49</v>
      </c>
      <c r="B58" s="1">
        <v>389810</v>
      </c>
      <c r="C58" t="s">
        <v>96</v>
      </c>
      <c r="E58" t="s">
        <v>94</v>
      </c>
      <c r="G58" t="s">
        <v>101</v>
      </c>
      <c r="I58" t="s">
        <v>103</v>
      </c>
      <c r="K58" t="s">
        <v>98</v>
      </c>
    </row>
    <row r="59" ht="12.75">
      <c r="A59" t="s">
        <v>50</v>
      </c>
    </row>
    <row r="60" spans="1:12" ht="12.75">
      <c r="A60" t="s">
        <v>51</v>
      </c>
      <c r="B60" s="1">
        <v>356267</v>
      </c>
      <c r="C60" t="s">
        <v>49</v>
      </c>
      <c r="D60" s="1">
        <v>281683</v>
      </c>
      <c r="E60" t="s">
        <v>49</v>
      </c>
      <c r="F60" s="1">
        <v>48253</v>
      </c>
      <c r="G60" t="s">
        <v>49</v>
      </c>
      <c r="H60" s="1">
        <v>17613</v>
      </c>
      <c r="I60" t="s">
        <v>49</v>
      </c>
      <c r="J60" s="1">
        <v>42160</v>
      </c>
      <c r="K60" t="s">
        <v>49</v>
      </c>
      <c r="L60">
        <v>101</v>
      </c>
    </row>
    <row r="61" spans="1:11" ht="12.75">
      <c r="A61" t="s">
        <v>52</v>
      </c>
      <c r="B61" s="1">
        <v>191911</v>
      </c>
      <c r="C61" t="s">
        <v>50</v>
      </c>
      <c r="E61" t="s">
        <v>50</v>
      </c>
      <c r="G61" t="s">
        <v>50</v>
      </c>
      <c r="I61" t="s">
        <v>50</v>
      </c>
      <c r="K61" t="s">
        <v>50</v>
      </c>
    </row>
    <row r="62" spans="1:12" ht="12.75">
      <c r="A62" t="s">
        <v>53</v>
      </c>
      <c r="B62">
        <v>53.9</v>
      </c>
      <c r="C62" t="s">
        <v>51</v>
      </c>
      <c r="D62" s="1">
        <v>265304</v>
      </c>
      <c r="E62" t="s">
        <v>51</v>
      </c>
      <c r="F62" s="1">
        <v>41461</v>
      </c>
      <c r="G62" t="s">
        <v>51</v>
      </c>
      <c r="H62" s="1">
        <v>16295</v>
      </c>
      <c r="I62" t="s">
        <v>51</v>
      </c>
      <c r="J62" s="1">
        <v>33145</v>
      </c>
      <c r="K62" t="s">
        <v>51</v>
      </c>
      <c r="L62">
        <v>62</v>
      </c>
    </row>
    <row r="63" spans="1:12" ht="12.75">
      <c r="A63" t="s">
        <v>54</v>
      </c>
      <c r="B63" s="1">
        <v>164356</v>
      </c>
      <c r="C63" t="s">
        <v>52</v>
      </c>
      <c r="D63" s="1">
        <v>137910</v>
      </c>
      <c r="E63" t="s">
        <v>52</v>
      </c>
      <c r="F63" s="1">
        <v>25336</v>
      </c>
      <c r="G63" t="s">
        <v>52</v>
      </c>
      <c r="H63" s="1">
        <v>9582</v>
      </c>
      <c r="I63" t="s">
        <v>52</v>
      </c>
      <c r="J63" s="1">
        <v>19083</v>
      </c>
      <c r="K63" t="s">
        <v>52</v>
      </c>
      <c r="L63">
        <v>0</v>
      </c>
    </row>
    <row r="64" spans="1:12" ht="12.75">
      <c r="A64" t="s">
        <v>55</v>
      </c>
      <c r="B64" s="1">
        <v>33543</v>
      </c>
      <c r="C64" t="s">
        <v>53</v>
      </c>
      <c r="D64">
        <v>52</v>
      </c>
      <c r="E64" t="s">
        <v>53</v>
      </c>
      <c r="F64">
        <v>61.1</v>
      </c>
      <c r="G64" t="s">
        <v>53</v>
      </c>
      <c r="H64">
        <v>58.8</v>
      </c>
      <c r="I64" t="s">
        <v>53</v>
      </c>
      <c r="J64">
        <v>57.6</v>
      </c>
      <c r="K64" t="s">
        <v>53</v>
      </c>
      <c r="L64">
        <v>0</v>
      </c>
    </row>
    <row r="65" spans="1:12" ht="12.75">
      <c r="A65" t="s">
        <v>56</v>
      </c>
      <c r="B65" s="1">
        <v>12806</v>
      </c>
      <c r="C65" t="s">
        <v>54</v>
      </c>
      <c r="D65" s="1">
        <v>127394</v>
      </c>
      <c r="E65" t="s">
        <v>54</v>
      </c>
      <c r="F65" s="1">
        <v>16125</v>
      </c>
      <c r="G65" t="s">
        <v>54</v>
      </c>
      <c r="H65" s="1">
        <v>6713</v>
      </c>
      <c r="I65" t="s">
        <v>54</v>
      </c>
      <c r="J65" s="1">
        <v>14062</v>
      </c>
      <c r="K65" t="s">
        <v>54</v>
      </c>
      <c r="L65">
        <v>62</v>
      </c>
    </row>
    <row r="66" spans="1:12" ht="12.75">
      <c r="A66" t="s">
        <v>57</v>
      </c>
      <c r="B66">
        <v>0.8</v>
      </c>
      <c r="C66" t="s">
        <v>55</v>
      </c>
      <c r="D66" s="1">
        <v>16379</v>
      </c>
      <c r="E66" t="s">
        <v>55</v>
      </c>
      <c r="F66" s="1">
        <v>6792</v>
      </c>
      <c r="G66" t="s">
        <v>55</v>
      </c>
      <c r="H66" s="1">
        <v>1318</v>
      </c>
      <c r="I66" t="s">
        <v>55</v>
      </c>
      <c r="J66" s="1">
        <v>9015</v>
      </c>
      <c r="K66" t="s">
        <v>55</v>
      </c>
      <c r="L66">
        <v>39</v>
      </c>
    </row>
    <row r="67" spans="1:12" ht="12.75">
      <c r="A67" t="s">
        <v>58</v>
      </c>
      <c r="B67">
        <v>5.4</v>
      </c>
      <c r="C67" t="s">
        <v>56</v>
      </c>
      <c r="D67" s="1">
        <v>4462</v>
      </c>
      <c r="E67" t="s">
        <v>56</v>
      </c>
      <c r="F67" s="1">
        <v>2045</v>
      </c>
      <c r="G67" t="s">
        <v>56</v>
      </c>
      <c r="H67">
        <v>333</v>
      </c>
      <c r="I67" t="s">
        <v>56</v>
      </c>
      <c r="J67" s="1">
        <v>5944</v>
      </c>
      <c r="K67" t="s">
        <v>56</v>
      </c>
      <c r="L67">
        <v>22</v>
      </c>
    </row>
    <row r="68" spans="1:12" ht="12.75">
      <c r="A68" t="s">
        <v>59</v>
      </c>
      <c r="B68">
        <v>3.19</v>
      </c>
      <c r="C68" t="s">
        <v>57</v>
      </c>
      <c r="D68">
        <v>0.7</v>
      </c>
      <c r="E68" t="s">
        <v>57</v>
      </c>
      <c r="F68">
        <v>1.5</v>
      </c>
      <c r="G68" t="s">
        <v>57</v>
      </c>
      <c r="H68">
        <v>0.7</v>
      </c>
      <c r="I68" t="s">
        <v>57</v>
      </c>
      <c r="J68">
        <v>1.5</v>
      </c>
      <c r="K68" t="s">
        <v>57</v>
      </c>
      <c r="L68" t="s">
        <v>100</v>
      </c>
    </row>
    <row r="69" spans="1:12" ht="12.75">
      <c r="A69" t="s">
        <v>60</v>
      </c>
      <c r="B69">
        <v>2.78</v>
      </c>
      <c r="C69" t="s">
        <v>58</v>
      </c>
      <c r="D69">
        <v>4.3</v>
      </c>
      <c r="E69" t="s">
        <v>58</v>
      </c>
      <c r="F69">
        <v>10.4</v>
      </c>
      <c r="G69" t="s">
        <v>58</v>
      </c>
      <c r="H69">
        <v>4.3</v>
      </c>
      <c r="I69" t="s">
        <v>58</v>
      </c>
      <c r="J69">
        <v>9.9</v>
      </c>
      <c r="K69" t="s">
        <v>58</v>
      </c>
      <c r="L69">
        <v>0</v>
      </c>
    </row>
    <row r="70" spans="1:12" ht="12.75">
      <c r="A70" t="s">
        <v>61</v>
      </c>
      <c r="B70" s="1">
        <v>56708</v>
      </c>
      <c r="C70" t="s">
        <v>59</v>
      </c>
      <c r="D70">
        <v>3.23</v>
      </c>
      <c r="E70" t="s">
        <v>59</v>
      </c>
      <c r="F70">
        <v>2.93</v>
      </c>
      <c r="G70" t="s">
        <v>59</v>
      </c>
      <c r="H70">
        <v>3.28</v>
      </c>
      <c r="I70" t="s">
        <v>59</v>
      </c>
      <c r="J70">
        <v>3.23</v>
      </c>
      <c r="K70" t="s">
        <v>59</v>
      </c>
      <c r="L70">
        <v>0</v>
      </c>
    </row>
    <row r="71" spans="1:12" ht="12.75">
      <c r="A71" t="s">
        <v>62</v>
      </c>
      <c r="C71" t="s">
        <v>60</v>
      </c>
      <c r="D71">
        <v>2.8</v>
      </c>
      <c r="E71" t="s">
        <v>60</v>
      </c>
      <c r="F71">
        <v>2.76</v>
      </c>
      <c r="G71" t="s">
        <v>60</v>
      </c>
      <c r="H71">
        <v>2.85</v>
      </c>
      <c r="I71" t="s">
        <v>60</v>
      </c>
      <c r="J71">
        <v>2.66</v>
      </c>
      <c r="K71" t="s">
        <v>60</v>
      </c>
      <c r="L71">
        <v>1.37</v>
      </c>
    </row>
    <row r="72" spans="1:12" ht="12.75">
      <c r="A72" t="s">
        <v>63</v>
      </c>
      <c r="B72" s="1">
        <v>202990</v>
      </c>
      <c r="C72" t="s">
        <v>61</v>
      </c>
      <c r="D72" s="1">
        <v>43526</v>
      </c>
      <c r="E72" t="s">
        <v>61</v>
      </c>
      <c r="F72" s="1">
        <v>5155</v>
      </c>
      <c r="G72" t="s">
        <v>61</v>
      </c>
      <c r="H72" s="1">
        <v>2613</v>
      </c>
      <c r="I72" t="s">
        <v>61</v>
      </c>
      <c r="J72" s="1">
        <v>5411</v>
      </c>
      <c r="K72" t="s">
        <v>61</v>
      </c>
      <c r="L72">
        <v>3</v>
      </c>
    </row>
    <row r="73" spans="1:11" ht="12.75">
      <c r="A73" t="s">
        <v>64</v>
      </c>
      <c r="B73" s="1">
        <v>34041</v>
      </c>
      <c r="C73" t="s">
        <v>62</v>
      </c>
      <c r="E73" t="s">
        <v>62</v>
      </c>
      <c r="G73" t="s">
        <v>62</v>
      </c>
      <c r="I73" t="s">
        <v>62</v>
      </c>
      <c r="K73" t="s">
        <v>62</v>
      </c>
    </row>
    <row r="74" spans="1:12" ht="12.75">
      <c r="A74" t="s">
        <v>65</v>
      </c>
      <c r="B74" s="1">
        <v>24182</v>
      </c>
      <c r="C74" t="s">
        <v>63</v>
      </c>
      <c r="D74" s="1">
        <v>126553</v>
      </c>
      <c r="E74" t="s">
        <v>63</v>
      </c>
      <c r="F74" s="1">
        <v>36622</v>
      </c>
      <c r="G74" t="s">
        <v>63</v>
      </c>
      <c r="H74" s="1">
        <v>13934</v>
      </c>
      <c r="I74" t="s">
        <v>63</v>
      </c>
      <c r="J74" s="1">
        <v>25781</v>
      </c>
      <c r="K74" t="s">
        <v>63</v>
      </c>
      <c r="L74">
        <v>100</v>
      </c>
    </row>
    <row r="75" spans="1:12" ht="12.75">
      <c r="A75" t="s">
        <v>66</v>
      </c>
      <c r="B75" s="1">
        <v>22258</v>
      </c>
      <c r="C75" t="s">
        <v>64</v>
      </c>
      <c r="D75" s="1">
        <v>28914</v>
      </c>
      <c r="E75" t="s">
        <v>64</v>
      </c>
      <c r="F75" s="1">
        <v>1399</v>
      </c>
      <c r="G75" t="s">
        <v>64</v>
      </c>
      <c r="H75" s="1">
        <v>1158</v>
      </c>
      <c r="I75" t="s">
        <v>64</v>
      </c>
      <c r="J75" s="1">
        <v>2569</v>
      </c>
      <c r="K75" t="s">
        <v>64</v>
      </c>
      <c r="L75">
        <v>1</v>
      </c>
    </row>
    <row r="76" spans="1:12" ht="12.75">
      <c r="A76" t="s">
        <v>67</v>
      </c>
      <c r="B76" s="1">
        <v>100238</v>
      </c>
      <c r="C76" t="s">
        <v>65</v>
      </c>
      <c r="D76" s="1">
        <v>19384</v>
      </c>
      <c r="E76" t="s">
        <v>65</v>
      </c>
      <c r="F76" s="1">
        <v>2150</v>
      </c>
      <c r="G76" t="s">
        <v>65</v>
      </c>
      <c r="H76" s="1">
        <v>1053</v>
      </c>
      <c r="I76" t="s">
        <v>65</v>
      </c>
      <c r="J76" s="1">
        <v>1595</v>
      </c>
      <c r="K76" t="s">
        <v>65</v>
      </c>
      <c r="L76">
        <v>0</v>
      </c>
    </row>
    <row r="77" spans="1:12" ht="12.75">
      <c r="A77" t="s">
        <v>68</v>
      </c>
      <c r="B77" s="1">
        <v>6101</v>
      </c>
      <c r="C77" t="s">
        <v>66</v>
      </c>
      <c r="D77" s="1">
        <v>18285</v>
      </c>
      <c r="E77" t="s">
        <v>66</v>
      </c>
      <c r="F77" s="1">
        <v>1642</v>
      </c>
      <c r="G77" t="s">
        <v>66</v>
      </c>
      <c r="H77">
        <v>446</v>
      </c>
      <c r="I77" t="s">
        <v>66</v>
      </c>
      <c r="J77" s="1">
        <v>1885</v>
      </c>
      <c r="K77" t="s">
        <v>66</v>
      </c>
      <c r="L77">
        <v>0</v>
      </c>
    </row>
    <row r="78" spans="1:12" ht="12.75">
      <c r="A78" t="s">
        <v>69</v>
      </c>
      <c r="C78" t="s">
        <v>67</v>
      </c>
      <c r="D78" s="1">
        <v>84378</v>
      </c>
      <c r="E78" t="s">
        <v>67</v>
      </c>
      <c r="F78" s="1">
        <v>5561</v>
      </c>
      <c r="G78" t="s">
        <v>67</v>
      </c>
      <c r="H78">
        <v>647</v>
      </c>
      <c r="I78" t="s">
        <v>67</v>
      </c>
      <c r="J78" s="1">
        <v>9652</v>
      </c>
      <c r="K78" t="s">
        <v>67</v>
      </c>
      <c r="L78">
        <v>0</v>
      </c>
    </row>
    <row r="79" spans="1:12" ht="12.75">
      <c r="A79" t="s">
        <v>70</v>
      </c>
      <c r="B79" s="1">
        <v>144431</v>
      </c>
      <c r="C79" t="s">
        <v>68</v>
      </c>
      <c r="D79" s="1">
        <v>4169</v>
      </c>
      <c r="E79" t="s">
        <v>68</v>
      </c>
      <c r="F79">
        <v>879</v>
      </c>
      <c r="G79" t="s">
        <v>68</v>
      </c>
      <c r="H79">
        <v>375</v>
      </c>
      <c r="I79" t="s">
        <v>68</v>
      </c>
      <c r="J79">
        <v>678</v>
      </c>
      <c r="K79" t="s">
        <v>68</v>
      </c>
      <c r="L79">
        <v>0</v>
      </c>
    </row>
    <row r="80" spans="1:11" ht="12.75">
      <c r="A80" t="s">
        <v>71</v>
      </c>
      <c r="B80" s="1">
        <v>3339</v>
      </c>
      <c r="C80" t="s">
        <v>69</v>
      </c>
      <c r="E80" t="s">
        <v>69</v>
      </c>
      <c r="G80" t="s">
        <v>69</v>
      </c>
      <c r="I80" t="s">
        <v>69</v>
      </c>
      <c r="K80" t="s">
        <v>69</v>
      </c>
    </row>
    <row r="81" spans="1:12" ht="12.75">
      <c r="A81" t="s">
        <v>72</v>
      </c>
      <c r="B81" s="1">
        <v>13111</v>
      </c>
      <c r="C81" t="s">
        <v>70</v>
      </c>
      <c r="D81" s="1">
        <v>98541</v>
      </c>
      <c r="E81" t="s">
        <v>70</v>
      </c>
      <c r="F81" s="1">
        <v>21910</v>
      </c>
      <c r="G81" t="s">
        <v>70</v>
      </c>
      <c r="H81" s="1">
        <v>8414</v>
      </c>
      <c r="I81" t="s">
        <v>70</v>
      </c>
      <c r="J81" s="1">
        <v>15566</v>
      </c>
      <c r="K81" t="s">
        <v>70</v>
      </c>
      <c r="L81">
        <v>0</v>
      </c>
    </row>
    <row r="82" spans="1:12" ht="12.75">
      <c r="A82" t="s">
        <v>73</v>
      </c>
      <c r="B82" s="1">
        <v>16706</v>
      </c>
      <c r="C82" t="s">
        <v>71</v>
      </c>
      <c r="D82">
        <v>977</v>
      </c>
      <c r="E82" t="s">
        <v>71</v>
      </c>
      <c r="F82" s="1">
        <v>1832</v>
      </c>
      <c r="G82" t="s">
        <v>71</v>
      </c>
      <c r="H82">
        <v>168</v>
      </c>
      <c r="I82" t="s">
        <v>71</v>
      </c>
      <c r="J82">
        <v>362</v>
      </c>
      <c r="K82" t="s">
        <v>71</v>
      </c>
      <c r="L82">
        <v>0</v>
      </c>
    </row>
    <row r="83" spans="1:12" ht="12.75">
      <c r="A83" t="s">
        <v>74</v>
      </c>
      <c r="B83" s="1">
        <v>21119</v>
      </c>
      <c r="C83" t="s">
        <v>72</v>
      </c>
      <c r="D83" s="1">
        <v>3079</v>
      </c>
      <c r="E83" t="s">
        <v>72</v>
      </c>
      <c r="F83" s="1">
        <v>7582</v>
      </c>
      <c r="G83" t="s">
        <v>72</v>
      </c>
      <c r="H83">
        <v>996</v>
      </c>
      <c r="I83" t="s">
        <v>72</v>
      </c>
      <c r="J83" s="1">
        <v>1454</v>
      </c>
      <c r="K83" t="s">
        <v>72</v>
      </c>
      <c r="L83">
        <v>0</v>
      </c>
    </row>
    <row r="84" spans="1:12" ht="12.75">
      <c r="A84" t="s">
        <v>75</v>
      </c>
      <c r="B84" s="1">
        <v>39679</v>
      </c>
      <c r="C84" t="s">
        <v>73</v>
      </c>
      <c r="D84" s="1">
        <v>7155</v>
      </c>
      <c r="E84" t="s">
        <v>73</v>
      </c>
      <c r="F84" s="1">
        <v>4969</v>
      </c>
      <c r="G84" t="s">
        <v>73</v>
      </c>
      <c r="H84" s="1">
        <v>2090</v>
      </c>
      <c r="I84" t="s">
        <v>73</v>
      </c>
      <c r="J84" s="1">
        <v>2492</v>
      </c>
      <c r="K84" t="s">
        <v>73</v>
      </c>
      <c r="L84">
        <v>0</v>
      </c>
    </row>
    <row r="85" spans="1:12" ht="12.75">
      <c r="A85" t="s">
        <v>76</v>
      </c>
      <c r="B85" s="1">
        <v>50477</v>
      </c>
      <c r="C85" t="s">
        <v>74</v>
      </c>
      <c r="D85" s="1">
        <v>12626</v>
      </c>
      <c r="E85" t="s">
        <v>74</v>
      </c>
      <c r="F85" s="1">
        <v>3190</v>
      </c>
      <c r="G85" t="s">
        <v>74</v>
      </c>
      <c r="H85" s="1">
        <v>1938</v>
      </c>
      <c r="I85" t="s">
        <v>74</v>
      </c>
      <c r="J85" s="1">
        <v>3365</v>
      </c>
      <c r="K85" t="s">
        <v>74</v>
      </c>
      <c r="L85">
        <v>0</v>
      </c>
    </row>
    <row r="86" spans="1:12" ht="12.75">
      <c r="A86" t="s">
        <v>77</v>
      </c>
      <c r="B86" s="1">
        <v>245300</v>
      </c>
      <c r="C86" t="s">
        <v>75</v>
      </c>
      <c r="D86" s="1">
        <v>30702</v>
      </c>
      <c r="E86" t="s">
        <v>75</v>
      </c>
      <c r="F86" s="1">
        <v>2500</v>
      </c>
      <c r="G86" t="s">
        <v>75</v>
      </c>
      <c r="H86" s="1">
        <v>1854</v>
      </c>
      <c r="I86" t="s">
        <v>75</v>
      </c>
      <c r="J86" s="1">
        <v>4623</v>
      </c>
      <c r="K86" t="s">
        <v>75</v>
      </c>
      <c r="L86">
        <v>0</v>
      </c>
    </row>
    <row r="87" spans="1:12" ht="12.75">
      <c r="A87" t="s">
        <v>78</v>
      </c>
      <c r="C87" t="s">
        <v>76</v>
      </c>
      <c r="D87" s="1">
        <v>44002</v>
      </c>
      <c r="E87" t="s">
        <v>76</v>
      </c>
      <c r="F87" s="1">
        <v>1837</v>
      </c>
      <c r="G87" t="s">
        <v>76</v>
      </c>
      <c r="H87" s="1">
        <v>1368</v>
      </c>
      <c r="I87" t="s">
        <v>76</v>
      </c>
      <c r="J87" s="1">
        <v>3270</v>
      </c>
      <c r="K87" t="s">
        <v>76</v>
      </c>
      <c r="L87">
        <v>0</v>
      </c>
    </row>
    <row r="88" spans="1:12" ht="12.75">
      <c r="A88" t="s">
        <v>79</v>
      </c>
      <c r="B88" s="1">
        <v>139266</v>
      </c>
      <c r="C88" t="s">
        <v>77</v>
      </c>
      <c r="D88" s="1">
        <v>283600</v>
      </c>
      <c r="E88" t="s">
        <v>77</v>
      </c>
      <c r="F88" s="1">
        <v>113000</v>
      </c>
      <c r="G88" t="s">
        <v>77</v>
      </c>
      <c r="H88" s="1">
        <v>171500</v>
      </c>
      <c r="I88" t="s">
        <v>77</v>
      </c>
      <c r="J88" s="1">
        <v>202100</v>
      </c>
      <c r="K88" t="s">
        <v>77</v>
      </c>
      <c r="L88">
        <v>0</v>
      </c>
    </row>
    <row r="89" spans="1:11" ht="12.75">
      <c r="A89" t="s">
        <v>80</v>
      </c>
      <c r="B89" s="1">
        <v>15119</v>
      </c>
      <c r="C89" t="s">
        <v>78</v>
      </c>
      <c r="E89" t="s">
        <v>78</v>
      </c>
      <c r="G89" t="s">
        <v>78</v>
      </c>
      <c r="I89" t="s">
        <v>78</v>
      </c>
      <c r="K89" t="s">
        <v>78</v>
      </c>
    </row>
    <row r="90" spans="1:12" ht="12.75">
      <c r="A90" t="s">
        <v>81</v>
      </c>
      <c r="B90" s="1">
        <v>36779</v>
      </c>
      <c r="C90" t="s">
        <v>79</v>
      </c>
      <c r="D90" s="1">
        <v>107256</v>
      </c>
      <c r="E90" t="s">
        <v>79</v>
      </c>
      <c r="F90" s="1">
        <v>13941</v>
      </c>
      <c r="G90" t="s">
        <v>79</v>
      </c>
      <c r="H90" s="1">
        <v>5822</v>
      </c>
      <c r="I90" t="s">
        <v>79</v>
      </c>
      <c r="J90" s="1">
        <v>12243</v>
      </c>
      <c r="K90" t="s">
        <v>79</v>
      </c>
      <c r="L90">
        <v>4</v>
      </c>
    </row>
    <row r="91" spans="1:12" ht="12.75">
      <c r="A91" t="s">
        <v>82</v>
      </c>
      <c r="B91" s="1">
        <v>43763</v>
      </c>
      <c r="C91" t="s">
        <v>80</v>
      </c>
      <c r="D91" s="1">
        <v>9653</v>
      </c>
      <c r="E91" t="s">
        <v>80</v>
      </c>
      <c r="F91" s="1">
        <v>2841</v>
      </c>
      <c r="G91" t="s">
        <v>80</v>
      </c>
      <c r="H91" s="1">
        <v>1253</v>
      </c>
      <c r="I91" t="s">
        <v>80</v>
      </c>
      <c r="J91" s="1">
        <v>1368</v>
      </c>
      <c r="K91" t="s">
        <v>80</v>
      </c>
      <c r="L91">
        <v>4</v>
      </c>
    </row>
    <row r="92" spans="1:12" ht="12.75">
      <c r="A92" t="s">
        <v>83</v>
      </c>
      <c r="B92" s="1">
        <v>25164</v>
      </c>
      <c r="C92" t="s">
        <v>81</v>
      </c>
      <c r="D92" s="1">
        <v>27231</v>
      </c>
      <c r="E92" t="s">
        <v>81</v>
      </c>
      <c r="F92" s="1">
        <v>5797</v>
      </c>
      <c r="G92" t="s">
        <v>81</v>
      </c>
      <c r="H92" s="1">
        <v>1392</v>
      </c>
      <c r="I92" t="s">
        <v>81</v>
      </c>
      <c r="J92" s="1">
        <v>2359</v>
      </c>
      <c r="K92" t="s">
        <v>81</v>
      </c>
      <c r="L92">
        <v>0</v>
      </c>
    </row>
    <row r="93" spans="1:12" ht="12.75">
      <c r="A93" t="s">
        <v>84</v>
      </c>
      <c r="B93" s="1">
        <v>18441</v>
      </c>
      <c r="C93" t="s">
        <v>82</v>
      </c>
      <c r="D93" s="1">
        <v>35258</v>
      </c>
      <c r="E93" t="s">
        <v>82</v>
      </c>
      <c r="F93" s="1">
        <v>3154</v>
      </c>
      <c r="G93" t="s">
        <v>82</v>
      </c>
      <c r="H93" s="1">
        <v>1473</v>
      </c>
      <c r="I93" t="s">
        <v>82</v>
      </c>
      <c r="J93" s="1">
        <v>3878</v>
      </c>
      <c r="K93" t="s">
        <v>82</v>
      </c>
      <c r="L93">
        <v>0</v>
      </c>
    </row>
    <row r="94" spans="1:12" ht="12.75">
      <c r="A94" t="s">
        <v>77</v>
      </c>
      <c r="B94">
        <v>599</v>
      </c>
      <c r="C94" t="s">
        <v>83</v>
      </c>
      <c r="D94" s="1">
        <v>20019</v>
      </c>
      <c r="E94" t="s">
        <v>83</v>
      </c>
      <c r="F94" s="1">
        <v>1414</v>
      </c>
      <c r="G94" t="s">
        <v>83</v>
      </c>
      <c r="H94" s="1">
        <v>1092</v>
      </c>
      <c r="I94" t="s">
        <v>83</v>
      </c>
      <c r="J94" s="1">
        <v>2639</v>
      </c>
      <c r="K94" t="s">
        <v>83</v>
      </c>
      <c r="L94">
        <v>0</v>
      </c>
    </row>
    <row r="95" spans="1:12" ht="12.75">
      <c r="A95" t="s">
        <v>85</v>
      </c>
      <c r="C95" t="s">
        <v>84</v>
      </c>
      <c r="D95" s="1">
        <v>15095</v>
      </c>
      <c r="E95" t="s">
        <v>84</v>
      </c>
      <c r="F95">
        <v>735</v>
      </c>
      <c r="G95" t="s">
        <v>84</v>
      </c>
      <c r="H95">
        <v>612</v>
      </c>
      <c r="I95" t="s">
        <v>84</v>
      </c>
      <c r="J95" s="1">
        <v>1999</v>
      </c>
      <c r="K95" t="s">
        <v>84</v>
      </c>
      <c r="L95">
        <v>0</v>
      </c>
    </row>
    <row r="96" spans="1:12" ht="12.75">
      <c r="A96" t="s">
        <v>51</v>
      </c>
      <c r="B96" s="1">
        <v>356267</v>
      </c>
      <c r="C96" t="s">
        <v>77</v>
      </c>
      <c r="D96">
        <v>615</v>
      </c>
      <c r="E96" t="s">
        <v>77</v>
      </c>
      <c r="F96">
        <v>428</v>
      </c>
      <c r="G96" t="s">
        <v>77</v>
      </c>
      <c r="H96">
        <v>532</v>
      </c>
      <c r="I96" t="s">
        <v>77</v>
      </c>
      <c r="J96">
        <v>658</v>
      </c>
      <c r="K96" t="s">
        <v>77</v>
      </c>
      <c r="L96">
        <v>99</v>
      </c>
    </row>
    <row r="97" spans="1:11" ht="12.75">
      <c r="A97" t="s">
        <v>86</v>
      </c>
      <c r="B97" s="1">
        <v>138425</v>
      </c>
      <c r="C97" t="s">
        <v>85</v>
      </c>
      <c r="E97" t="s">
        <v>85</v>
      </c>
      <c r="G97" t="s">
        <v>85</v>
      </c>
      <c r="I97" t="s">
        <v>85</v>
      </c>
      <c r="K97" t="s">
        <v>85</v>
      </c>
    </row>
    <row r="98" spans="1:12" ht="12.75">
      <c r="A98" t="s">
        <v>87</v>
      </c>
      <c r="B98" s="1">
        <v>7787</v>
      </c>
      <c r="C98" t="s">
        <v>51</v>
      </c>
      <c r="D98" s="1">
        <v>265304</v>
      </c>
      <c r="E98" t="s">
        <v>51</v>
      </c>
      <c r="F98" s="1">
        <v>41461</v>
      </c>
      <c r="G98" t="s">
        <v>51</v>
      </c>
      <c r="H98" s="1">
        <v>16295</v>
      </c>
      <c r="I98" t="s">
        <v>51</v>
      </c>
      <c r="J98" s="1">
        <v>33145</v>
      </c>
      <c r="K98" t="s">
        <v>51</v>
      </c>
      <c r="L98">
        <v>62</v>
      </c>
    </row>
    <row r="99" spans="1:12" ht="12.75">
      <c r="A99" t="s">
        <v>88</v>
      </c>
      <c r="B99">
        <v>2.2</v>
      </c>
      <c r="C99" t="s">
        <v>86</v>
      </c>
      <c r="D99" s="1">
        <v>97258</v>
      </c>
      <c r="E99" t="s">
        <v>86</v>
      </c>
      <c r="F99" s="1">
        <v>18892</v>
      </c>
      <c r="G99" t="s">
        <v>86</v>
      </c>
      <c r="H99" s="1">
        <v>6581</v>
      </c>
      <c r="I99" t="s">
        <v>86</v>
      </c>
      <c r="J99" s="1">
        <v>15682</v>
      </c>
      <c r="K99" t="s">
        <v>86</v>
      </c>
      <c r="L99">
        <v>12</v>
      </c>
    </row>
    <row r="100" spans="1:12" ht="12.75">
      <c r="A100" t="s">
        <v>89</v>
      </c>
      <c r="B100" s="1">
        <v>1586</v>
      </c>
      <c r="C100" t="s">
        <v>87</v>
      </c>
      <c r="D100" s="1">
        <v>7345</v>
      </c>
      <c r="E100" t="s">
        <v>87</v>
      </c>
      <c r="F100">
        <v>207</v>
      </c>
      <c r="G100" t="s">
        <v>87</v>
      </c>
      <c r="H100">
        <v>66</v>
      </c>
      <c r="I100" t="s">
        <v>87</v>
      </c>
      <c r="J100">
        <v>169</v>
      </c>
      <c r="K100" t="s">
        <v>87</v>
      </c>
      <c r="L100">
        <v>0</v>
      </c>
    </row>
    <row r="101" spans="1:12" ht="12.75">
      <c r="A101" t="s">
        <v>88</v>
      </c>
      <c r="B101">
        <v>0.4</v>
      </c>
      <c r="C101" t="s">
        <v>88</v>
      </c>
      <c r="D101">
        <v>2.8</v>
      </c>
      <c r="E101" t="s">
        <v>88</v>
      </c>
      <c r="F101">
        <v>0.5</v>
      </c>
      <c r="G101" t="s">
        <v>88</v>
      </c>
      <c r="H101">
        <v>0.4</v>
      </c>
      <c r="I101" t="s">
        <v>88</v>
      </c>
      <c r="J101">
        <v>0.5</v>
      </c>
      <c r="K101" t="s">
        <v>88</v>
      </c>
      <c r="L101">
        <v>0</v>
      </c>
    </row>
    <row r="102" spans="1:12" ht="12.75">
      <c r="A102" t="s">
        <v>90</v>
      </c>
      <c r="B102" s="1">
        <v>202518</v>
      </c>
      <c r="C102" t="s">
        <v>89</v>
      </c>
      <c r="D102" s="1">
        <v>1088</v>
      </c>
      <c r="E102" t="s">
        <v>89</v>
      </c>
      <c r="F102">
        <v>267</v>
      </c>
      <c r="G102" t="s">
        <v>89</v>
      </c>
      <c r="H102">
        <v>60</v>
      </c>
      <c r="I102" t="s">
        <v>89</v>
      </c>
      <c r="J102">
        <v>171</v>
      </c>
      <c r="K102" t="s">
        <v>89</v>
      </c>
      <c r="L102">
        <v>0</v>
      </c>
    </row>
    <row r="103" spans="1:12" ht="12.75">
      <c r="A103" t="s">
        <v>88</v>
      </c>
      <c r="B103">
        <v>56.8</v>
      </c>
      <c r="C103" t="s">
        <v>88</v>
      </c>
      <c r="D103">
        <v>0.4</v>
      </c>
      <c r="E103" t="s">
        <v>88</v>
      </c>
      <c r="F103">
        <v>0.6</v>
      </c>
      <c r="G103" t="s">
        <v>88</v>
      </c>
      <c r="H103">
        <v>0.4</v>
      </c>
      <c r="I103" t="s">
        <v>88</v>
      </c>
      <c r="J103">
        <v>0.5</v>
      </c>
      <c r="K103" t="s">
        <v>88</v>
      </c>
      <c r="L103">
        <v>0</v>
      </c>
    </row>
    <row r="104" spans="1:12" ht="12.75">
      <c r="A104" t="s">
        <v>91</v>
      </c>
      <c r="B104" s="1">
        <v>5951</v>
      </c>
      <c r="C104" t="s">
        <v>90</v>
      </c>
      <c r="D104" s="1">
        <v>155189</v>
      </c>
      <c r="E104" t="s">
        <v>90</v>
      </c>
      <c r="F104" s="1">
        <v>21373</v>
      </c>
      <c r="G104" t="s">
        <v>90</v>
      </c>
      <c r="H104" s="1">
        <v>9288</v>
      </c>
      <c r="I104" t="s">
        <v>90</v>
      </c>
      <c r="J104" s="1">
        <v>16618</v>
      </c>
      <c r="K104" t="s">
        <v>90</v>
      </c>
      <c r="L104">
        <v>50</v>
      </c>
    </row>
    <row r="105" spans="1:12" ht="12.75">
      <c r="A105" t="s">
        <v>92</v>
      </c>
      <c r="B105" s="1">
        <v>20176</v>
      </c>
      <c r="C105" t="s">
        <v>88</v>
      </c>
      <c r="D105">
        <v>58.5</v>
      </c>
      <c r="E105" t="s">
        <v>88</v>
      </c>
      <c r="F105">
        <v>51.5</v>
      </c>
      <c r="G105" t="s">
        <v>88</v>
      </c>
      <c r="H105">
        <v>57</v>
      </c>
      <c r="I105" t="s">
        <v>88</v>
      </c>
      <c r="J105">
        <v>50.1</v>
      </c>
      <c r="K105" t="s">
        <v>88</v>
      </c>
      <c r="L105">
        <v>80.6</v>
      </c>
    </row>
    <row r="106" spans="1:12" ht="12.75">
      <c r="A106" t="s">
        <v>88</v>
      </c>
      <c r="B106">
        <v>5.7</v>
      </c>
      <c r="C106" t="s">
        <v>91</v>
      </c>
      <c r="D106" s="1">
        <v>4424</v>
      </c>
      <c r="E106" t="s">
        <v>91</v>
      </c>
      <c r="F106">
        <v>722</v>
      </c>
      <c r="G106" t="s">
        <v>91</v>
      </c>
      <c r="H106">
        <v>300</v>
      </c>
      <c r="I106" t="s">
        <v>91</v>
      </c>
      <c r="J106">
        <v>505</v>
      </c>
      <c r="K106" t="s">
        <v>91</v>
      </c>
      <c r="L106">
        <v>0</v>
      </c>
    </row>
    <row r="107" spans="1:12" ht="12.75">
      <c r="A107" t="s">
        <v>93</v>
      </c>
      <c r="C107" t="s">
        <v>92</v>
      </c>
      <c r="D107" s="1">
        <v>14045</v>
      </c>
      <c r="E107" t="s">
        <v>92</v>
      </c>
      <c r="F107" s="1">
        <v>2794</v>
      </c>
      <c r="G107" t="s">
        <v>92</v>
      </c>
      <c r="H107" s="1">
        <v>1367</v>
      </c>
      <c r="I107" t="s">
        <v>92</v>
      </c>
      <c r="J107" s="1">
        <v>1961</v>
      </c>
      <c r="K107" t="s">
        <v>92</v>
      </c>
      <c r="L107">
        <v>9</v>
      </c>
    </row>
    <row r="108" spans="3:12" ht="12.75">
      <c r="C108" t="s">
        <v>88</v>
      </c>
      <c r="D108">
        <v>5.3</v>
      </c>
      <c r="E108" t="s">
        <v>88</v>
      </c>
      <c r="F108">
        <v>6.7</v>
      </c>
      <c r="G108" t="s">
        <v>88</v>
      </c>
      <c r="H108">
        <v>8.4</v>
      </c>
      <c r="I108" t="s">
        <v>88</v>
      </c>
      <c r="J108">
        <v>5.9</v>
      </c>
      <c r="K108" t="s">
        <v>88</v>
      </c>
      <c r="L108">
        <v>14.5</v>
      </c>
    </row>
    <row r="109" spans="3:11" ht="12.75">
      <c r="C109" t="s">
        <v>93</v>
      </c>
      <c r="E109" t="s">
        <v>93</v>
      </c>
      <c r="G109" t="s">
        <v>93</v>
      </c>
      <c r="I109" t="s">
        <v>93</v>
      </c>
      <c r="K109" t="s">
        <v>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F13" sqref="F13"/>
    </sheetView>
  </sheetViews>
  <sheetFormatPr defaultColWidth="9.140625" defaultRowHeight="12.75"/>
  <cols>
    <col min="1" max="1" width="0.85546875" style="0" customWidth="1"/>
    <col min="2" max="2" width="45.57421875" style="0" customWidth="1"/>
    <col min="3" max="3" width="13.57421875" style="0" customWidth="1"/>
    <col min="4" max="4" width="11.57421875" style="0" customWidth="1"/>
    <col min="5" max="5" width="11.28125" style="0" customWidth="1"/>
    <col min="6" max="6" width="10.8515625" style="0" customWidth="1"/>
    <col min="7" max="8" width="11.7109375" style="0" customWidth="1"/>
  </cols>
  <sheetData>
    <row r="1" spans="2:4" s="2" customFormat="1" ht="15.75">
      <c r="B1" s="20" t="s">
        <v>114</v>
      </c>
      <c r="D1" s="3"/>
    </row>
    <row r="2" spans="2:4" s="2" customFormat="1" ht="15">
      <c r="B2" s="21" t="s">
        <v>115</v>
      </c>
      <c r="D2" s="3"/>
    </row>
    <row r="4" spans="2:8" ht="15" customHeight="1">
      <c r="B4" s="6"/>
      <c r="C4" s="7" t="s">
        <v>116</v>
      </c>
      <c r="D4" s="4" t="s">
        <v>105</v>
      </c>
      <c r="E4" s="6"/>
      <c r="F4" s="6"/>
      <c r="G4" s="6"/>
      <c r="H4" s="6"/>
    </row>
    <row r="5" spans="2:8" ht="15" customHeight="1">
      <c r="B5" s="12" t="s">
        <v>106</v>
      </c>
      <c r="C5" s="9" t="s">
        <v>107</v>
      </c>
      <c r="D5" s="5" t="s">
        <v>108</v>
      </c>
      <c r="E5" s="5" t="s">
        <v>107</v>
      </c>
      <c r="F5" s="5" t="s">
        <v>109</v>
      </c>
      <c r="G5" s="5" t="s">
        <v>110</v>
      </c>
      <c r="H5" s="5" t="s">
        <v>111</v>
      </c>
    </row>
    <row r="6" spans="2:8" ht="12.75">
      <c r="B6" s="10"/>
      <c r="C6" s="11" t="s">
        <v>113</v>
      </c>
      <c r="D6" s="10"/>
      <c r="E6" s="10"/>
      <c r="F6" s="10"/>
      <c r="G6" s="10"/>
      <c r="H6" s="10"/>
    </row>
    <row r="7" spans="2:8" ht="12.75">
      <c r="B7" s="17" t="s">
        <v>3</v>
      </c>
      <c r="C7" s="11">
        <v>1108229</v>
      </c>
      <c r="D7" s="11">
        <v>836231</v>
      </c>
      <c r="E7" s="11">
        <v>120317</v>
      </c>
      <c r="F7" s="11">
        <v>100374</v>
      </c>
      <c r="G7" s="10">
        <v>130</v>
      </c>
      <c r="H7" s="11">
        <v>51177</v>
      </c>
    </row>
    <row r="8" spans="2:8" ht="12.75">
      <c r="B8" s="10"/>
      <c r="C8" s="11"/>
      <c r="D8" s="11"/>
      <c r="E8" s="11"/>
      <c r="F8" s="11"/>
      <c r="G8" s="10"/>
      <c r="H8" s="11"/>
    </row>
    <row r="9" spans="2:8" ht="12.75">
      <c r="B9" s="13" t="s">
        <v>4</v>
      </c>
      <c r="C9" s="10"/>
      <c r="D9" s="10"/>
      <c r="E9" s="10"/>
      <c r="F9" s="10"/>
      <c r="G9" s="10"/>
      <c r="H9" s="10"/>
    </row>
    <row r="10" spans="2:8" ht="12.75">
      <c r="B10" s="10" t="s">
        <v>5</v>
      </c>
      <c r="C10" s="11">
        <v>563891</v>
      </c>
      <c r="D10" s="11">
        <v>425994</v>
      </c>
      <c r="E10" s="11">
        <v>60665</v>
      </c>
      <c r="F10" s="11">
        <v>51201</v>
      </c>
      <c r="G10" s="10">
        <v>80</v>
      </c>
      <c r="H10" s="11">
        <v>25951</v>
      </c>
    </row>
    <row r="11" spans="2:8" ht="12.75">
      <c r="B11" s="10" t="s">
        <v>6</v>
      </c>
      <c r="C11" s="11">
        <v>544338</v>
      </c>
      <c r="D11" s="11">
        <v>410237</v>
      </c>
      <c r="E11" s="11">
        <v>59652</v>
      </c>
      <c r="F11" s="11">
        <v>49173</v>
      </c>
      <c r="G11" s="10">
        <v>50</v>
      </c>
      <c r="H11" s="11">
        <v>25226</v>
      </c>
    </row>
    <row r="12" spans="2:8" ht="12.75">
      <c r="B12" s="10"/>
      <c r="C12" s="11"/>
      <c r="D12" s="11"/>
      <c r="E12" s="11"/>
      <c r="F12" s="11"/>
      <c r="G12" s="10"/>
      <c r="H12" s="11"/>
    </row>
    <row r="13" spans="2:8" ht="12.75">
      <c r="B13" s="13" t="s">
        <v>7</v>
      </c>
      <c r="C13" s="10"/>
      <c r="D13" s="10"/>
      <c r="E13" s="10"/>
      <c r="F13" s="10"/>
      <c r="G13" s="10"/>
      <c r="H13" s="10"/>
    </row>
    <row r="14" spans="2:8" ht="12.75">
      <c r="B14" s="10" t="s">
        <v>8</v>
      </c>
      <c r="C14" s="11">
        <v>83223</v>
      </c>
      <c r="D14" s="11">
        <v>61931</v>
      </c>
      <c r="E14" s="11">
        <v>9447</v>
      </c>
      <c r="F14" s="11">
        <v>7846</v>
      </c>
      <c r="G14" s="10">
        <v>0</v>
      </c>
      <c r="H14" s="11">
        <v>3999</v>
      </c>
    </row>
    <row r="15" spans="2:8" ht="12.75">
      <c r="B15" s="10" t="s">
        <v>9</v>
      </c>
      <c r="C15" s="11">
        <v>196903</v>
      </c>
      <c r="D15" s="11">
        <v>142682</v>
      </c>
      <c r="E15" s="11">
        <v>25068</v>
      </c>
      <c r="F15" s="11">
        <v>19037</v>
      </c>
      <c r="G15" s="10">
        <v>0</v>
      </c>
      <c r="H15" s="11">
        <v>10116</v>
      </c>
    </row>
    <row r="16" spans="2:8" ht="12.75">
      <c r="B16" s="10" t="s">
        <v>10</v>
      </c>
      <c r="C16" s="11">
        <v>48549</v>
      </c>
      <c r="D16" s="11">
        <v>39017</v>
      </c>
      <c r="E16" s="11">
        <v>4061</v>
      </c>
      <c r="F16" s="11">
        <v>3587</v>
      </c>
      <c r="G16" s="10">
        <v>0</v>
      </c>
      <c r="H16" s="11">
        <v>1884</v>
      </c>
    </row>
    <row r="17" spans="2:8" ht="12.75">
      <c r="B17" s="10" t="s">
        <v>11</v>
      </c>
      <c r="C17" s="11">
        <v>72636</v>
      </c>
      <c r="D17" s="11">
        <v>60460</v>
      </c>
      <c r="E17" s="11">
        <v>4904</v>
      </c>
      <c r="F17" s="11">
        <v>4925</v>
      </c>
      <c r="G17" s="10">
        <v>1</v>
      </c>
      <c r="H17" s="11">
        <v>2346</v>
      </c>
    </row>
    <row r="18" spans="2:8" ht="12.75">
      <c r="B18" s="10" t="s">
        <v>12</v>
      </c>
      <c r="C18" s="11">
        <v>379035</v>
      </c>
      <c r="D18" s="11">
        <v>287192</v>
      </c>
      <c r="E18" s="11">
        <v>39219</v>
      </c>
      <c r="F18" s="11">
        <v>35683</v>
      </c>
      <c r="G18" s="10">
        <v>24</v>
      </c>
      <c r="H18" s="11">
        <v>16917</v>
      </c>
    </row>
    <row r="19" spans="2:8" ht="12.75">
      <c r="B19" s="10" t="s">
        <v>13</v>
      </c>
      <c r="C19" s="11">
        <v>108775</v>
      </c>
      <c r="D19" s="11">
        <v>81899</v>
      </c>
      <c r="E19" s="11">
        <v>11880</v>
      </c>
      <c r="F19" s="11">
        <v>9970</v>
      </c>
      <c r="G19" s="10">
        <v>24</v>
      </c>
      <c r="H19" s="11">
        <v>5002</v>
      </c>
    </row>
    <row r="20" spans="2:8" ht="12.75">
      <c r="B20" s="10" t="s">
        <v>14</v>
      </c>
      <c r="C20" s="11">
        <v>45375</v>
      </c>
      <c r="D20" s="11">
        <v>34560</v>
      </c>
      <c r="E20" s="11">
        <v>4983</v>
      </c>
      <c r="F20" s="11">
        <v>3787</v>
      </c>
      <c r="G20" s="10">
        <v>9</v>
      </c>
      <c r="H20" s="11">
        <v>2036</v>
      </c>
    </row>
    <row r="21" spans="2:8" ht="12.75">
      <c r="B21" s="10" t="s">
        <v>15</v>
      </c>
      <c r="C21" s="11">
        <v>48728</v>
      </c>
      <c r="D21" s="11">
        <v>36658</v>
      </c>
      <c r="E21" s="11">
        <v>5669</v>
      </c>
      <c r="F21" s="11">
        <v>4180</v>
      </c>
      <c r="G21" s="10">
        <v>28</v>
      </c>
      <c r="H21" s="11">
        <v>2193</v>
      </c>
    </row>
    <row r="22" spans="2:8" ht="12.75">
      <c r="B22" s="10" t="s">
        <v>16</v>
      </c>
      <c r="C22" s="11">
        <v>78653</v>
      </c>
      <c r="D22" s="11">
        <v>58279</v>
      </c>
      <c r="E22" s="11">
        <v>9364</v>
      </c>
      <c r="F22" s="11">
        <v>7043</v>
      </c>
      <c r="G22" s="10">
        <v>26</v>
      </c>
      <c r="H22" s="11">
        <v>3941</v>
      </c>
    </row>
    <row r="23" spans="2:8" ht="12.75">
      <c r="B23" s="10" t="s">
        <v>17</v>
      </c>
      <c r="C23" s="11">
        <v>35955</v>
      </c>
      <c r="D23" s="11">
        <v>25939</v>
      </c>
      <c r="E23" s="11">
        <v>4541</v>
      </c>
      <c r="F23" s="11">
        <v>3325</v>
      </c>
      <c r="G23" s="10">
        <v>12</v>
      </c>
      <c r="H23" s="11">
        <v>2138</v>
      </c>
    </row>
    <row r="24" spans="2:8" ht="12.75">
      <c r="B24" s="10" t="s">
        <v>18</v>
      </c>
      <c r="C24" s="11">
        <v>10397</v>
      </c>
      <c r="D24" s="11">
        <v>7614</v>
      </c>
      <c r="E24" s="11">
        <v>1181</v>
      </c>
      <c r="F24" s="10">
        <v>991</v>
      </c>
      <c r="G24" s="10">
        <v>6</v>
      </c>
      <c r="H24" s="10">
        <v>605</v>
      </c>
    </row>
    <row r="25" spans="2:8" ht="12.75">
      <c r="B25" s="10"/>
      <c r="C25" s="11"/>
      <c r="D25" s="11"/>
      <c r="E25" s="11"/>
      <c r="F25" s="10"/>
      <c r="G25" s="10"/>
      <c r="H25" s="10"/>
    </row>
    <row r="26" spans="2:8" ht="12.75">
      <c r="B26" s="10" t="s">
        <v>19</v>
      </c>
      <c r="C26" s="10">
        <v>32.6</v>
      </c>
      <c r="D26" s="10">
        <v>32.2</v>
      </c>
      <c r="E26" s="10">
        <v>34.3</v>
      </c>
      <c r="F26" s="10">
        <v>33.4</v>
      </c>
      <c r="G26" s="10">
        <v>61.1</v>
      </c>
      <c r="H26" s="10">
        <v>33.9</v>
      </c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 t="s">
        <v>20</v>
      </c>
      <c r="C28" s="11">
        <v>280126</v>
      </c>
      <c r="D28" s="11">
        <v>204613</v>
      </c>
      <c r="E28" s="11">
        <v>34515</v>
      </c>
      <c r="F28" s="11">
        <v>26883</v>
      </c>
      <c r="G28" s="10">
        <v>0</v>
      </c>
      <c r="H28" s="11">
        <v>14115</v>
      </c>
    </row>
    <row r="29" spans="2:9" ht="12.75">
      <c r="B29" s="16" t="s">
        <v>21</v>
      </c>
      <c r="C29" s="22">
        <v>25.3</v>
      </c>
      <c r="D29" s="22">
        <v>24.5</v>
      </c>
      <c r="E29" s="22">
        <v>28.7</v>
      </c>
      <c r="F29" s="22">
        <v>26.8</v>
      </c>
      <c r="G29" s="22">
        <v>0</v>
      </c>
      <c r="H29" s="22">
        <v>27.6</v>
      </c>
      <c r="I29" s="23"/>
    </row>
    <row r="30" spans="2:8" ht="12.75">
      <c r="B30" s="10" t="s">
        <v>22</v>
      </c>
      <c r="C30" s="11">
        <v>125005</v>
      </c>
      <c r="D30" s="11">
        <v>91832</v>
      </c>
      <c r="E30" s="11">
        <v>15086</v>
      </c>
      <c r="F30" s="11">
        <v>11359</v>
      </c>
      <c r="G30" s="10">
        <v>44</v>
      </c>
      <c r="H30" s="11">
        <v>6684</v>
      </c>
    </row>
    <row r="31" spans="2:9" ht="12.75">
      <c r="B31" s="16" t="s">
        <v>21</v>
      </c>
      <c r="C31" s="22">
        <v>11.3</v>
      </c>
      <c r="D31" s="22">
        <v>11</v>
      </c>
      <c r="E31" s="22">
        <v>12.5</v>
      </c>
      <c r="F31" s="22">
        <v>11.3</v>
      </c>
      <c r="G31" s="22">
        <v>33.8</v>
      </c>
      <c r="H31" s="22">
        <v>13.1</v>
      </c>
      <c r="I31" s="23"/>
    </row>
    <row r="32" spans="2:8" ht="12.75">
      <c r="B32" s="10"/>
      <c r="C32" s="10"/>
      <c r="D32" s="10"/>
      <c r="E32" s="10"/>
      <c r="F32" s="10"/>
      <c r="G32" s="10"/>
      <c r="H32" s="10"/>
    </row>
    <row r="33" spans="2:8" ht="12.75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7" t="s">
        <v>24</v>
      </c>
      <c r="C34" s="11">
        <v>356267</v>
      </c>
      <c r="D34" s="11">
        <v>265304</v>
      </c>
      <c r="E34" s="11">
        <v>41461</v>
      </c>
      <c r="F34" s="11">
        <v>33145</v>
      </c>
      <c r="G34" s="10">
        <v>62</v>
      </c>
      <c r="H34" s="11">
        <v>16295</v>
      </c>
    </row>
    <row r="35" spans="2:8" ht="12.75">
      <c r="B35" s="10" t="s">
        <v>25</v>
      </c>
      <c r="C35" s="11">
        <v>263456</v>
      </c>
      <c r="D35" s="11">
        <v>197294</v>
      </c>
      <c r="E35" s="11">
        <v>30235</v>
      </c>
      <c r="F35" s="11">
        <v>23537</v>
      </c>
      <c r="G35" s="10">
        <v>23</v>
      </c>
      <c r="H35" s="11">
        <v>12367</v>
      </c>
    </row>
    <row r="36" spans="2:8" ht="12.75">
      <c r="B36" s="16" t="s">
        <v>26</v>
      </c>
      <c r="C36" s="11">
        <v>210468</v>
      </c>
      <c r="D36" s="11">
        <v>158438</v>
      </c>
      <c r="E36" s="11">
        <v>23436</v>
      </c>
      <c r="F36" s="11">
        <v>18629</v>
      </c>
      <c r="G36" s="10">
        <v>23</v>
      </c>
      <c r="H36" s="11">
        <v>9942</v>
      </c>
    </row>
    <row r="37" spans="2:9" ht="12.75">
      <c r="B37" s="18" t="s">
        <v>27</v>
      </c>
      <c r="C37" s="22">
        <v>59.1</v>
      </c>
      <c r="D37" s="22">
        <v>59.7</v>
      </c>
      <c r="E37" s="22">
        <v>56.5</v>
      </c>
      <c r="F37" s="22">
        <v>56.2</v>
      </c>
      <c r="G37" s="22">
        <v>37.1</v>
      </c>
      <c r="H37" s="22">
        <v>61</v>
      </c>
      <c r="I37" s="23"/>
    </row>
    <row r="38" spans="2:8" ht="12.75">
      <c r="B38" s="16" t="s">
        <v>28</v>
      </c>
      <c r="C38" s="11">
        <v>15579</v>
      </c>
      <c r="D38" s="11">
        <v>11083</v>
      </c>
      <c r="E38" s="11">
        <v>2039</v>
      </c>
      <c r="F38" s="11">
        <v>1637</v>
      </c>
      <c r="G38" s="10">
        <v>0</v>
      </c>
      <c r="H38" s="10">
        <v>820</v>
      </c>
    </row>
    <row r="39" spans="2:8" ht="12.75">
      <c r="B39" s="16" t="s">
        <v>29</v>
      </c>
      <c r="C39" s="11">
        <v>37409</v>
      </c>
      <c r="D39" s="11">
        <v>27773</v>
      </c>
      <c r="E39" s="11">
        <v>4760</v>
      </c>
      <c r="F39" s="11">
        <v>3271</v>
      </c>
      <c r="G39" s="10">
        <v>0</v>
      </c>
      <c r="H39" s="11">
        <v>1605</v>
      </c>
    </row>
    <row r="40" spans="2:8" ht="12.75">
      <c r="B40" s="10" t="s">
        <v>30</v>
      </c>
      <c r="C40" s="11">
        <v>92811</v>
      </c>
      <c r="D40" s="11">
        <v>68010</v>
      </c>
      <c r="E40" s="11">
        <v>11226</v>
      </c>
      <c r="F40" s="11">
        <v>9608</v>
      </c>
      <c r="G40" s="10">
        <v>39</v>
      </c>
      <c r="H40" s="11">
        <v>3928</v>
      </c>
    </row>
    <row r="41" spans="2:9" ht="12.75">
      <c r="B41" s="18" t="s">
        <v>27</v>
      </c>
      <c r="C41" s="22">
        <v>26.1</v>
      </c>
      <c r="D41" s="22">
        <v>25.6</v>
      </c>
      <c r="E41" s="22">
        <v>27.1</v>
      </c>
      <c r="F41" s="22">
        <v>29</v>
      </c>
      <c r="G41" s="22">
        <v>62.9</v>
      </c>
      <c r="H41" s="22">
        <v>24.1</v>
      </c>
      <c r="I41" s="23"/>
    </row>
    <row r="42" spans="2:8" ht="12.75">
      <c r="B42" s="16" t="s">
        <v>31</v>
      </c>
      <c r="C42" s="11">
        <v>68985</v>
      </c>
      <c r="D42" s="11">
        <v>51006</v>
      </c>
      <c r="E42" s="11">
        <v>8542</v>
      </c>
      <c r="F42" s="11">
        <v>6566</v>
      </c>
      <c r="G42" s="10">
        <v>39</v>
      </c>
      <c r="H42" s="11">
        <v>2832</v>
      </c>
    </row>
    <row r="43" spans="2:8" ht="12.75">
      <c r="B43" s="18" t="s">
        <v>32</v>
      </c>
      <c r="C43" s="11">
        <v>20933</v>
      </c>
      <c r="D43" s="11">
        <v>14868</v>
      </c>
      <c r="E43" s="11">
        <v>2902</v>
      </c>
      <c r="F43" s="11">
        <v>2038</v>
      </c>
      <c r="G43" s="10">
        <v>16</v>
      </c>
      <c r="H43" s="11">
        <v>1109</v>
      </c>
    </row>
    <row r="44" spans="2:8" ht="12.75">
      <c r="B44" s="10"/>
      <c r="C44" s="11"/>
      <c r="D44" s="11"/>
      <c r="E44" s="11"/>
      <c r="F44" s="11"/>
      <c r="G44" s="10"/>
      <c r="H44" s="11"/>
    </row>
    <row r="45" spans="2:8" ht="12.75">
      <c r="B45" s="10" t="s">
        <v>33</v>
      </c>
      <c r="C45" s="11">
        <v>1070597</v>
      </c>
      <c r="D45" s="11">
        <v>802338</v>
      </c>
      <c r="E45" s="11">
        <v>118632</v>
      </c>
      <c r="F45" s="11">
        <v>99019</v>
      </c>
      <c r="G45" s="10">
        <v>85</v>
      </c>
      <c r="H45" s="11">
        <v>50523</v>
      </c>
    </row>
    <row r="46" spans="2:8" ht="12.75">
      <c r="B46" s="10" t="s">
        <v>34</v>
      </c>
      <c r="C46" s="24">
        <v>3.01</v>
      </c>
      <c r="D46" s="24">
        <v>3.02</v>
      </c>
      <c r="E46" s="24">
        <v>2.86</v>
      </c>
      <c r="F46" s="24">
        <v>2.99</v>
      </c>
      <c r="G46" s="24">
        <v>1.37</v>
      </c>
      <c r="H46" s="24">
        <v>3.1</v>
      </c>
    </row>
    <row r="47" spans="2:8" ht="12.75">
      <c r="B47" s="10"/>
      <c r="C47" s="10"/>
      <c r="D47" s="10"/>
      <c r="E47" s="10"/>
      <c r="F47" s="10"/>
      <c r="G47" s="10"/>
      <c r="H47" s="10"/>
    </row>
    <row r="48" spans="2:8" ht="12.75">
      <c r="B48" s="13" t="s">
        <v>35</v>
      </c>
      <c r="C48" s="10"/>
      <c r="D48" s="10"/>
      <c r="E48" s="10"/>
      <c r="F48" s="10"/>
      <c r="G48" s="10"/>
      <c r="H48" s="10"/>
    </row>
    <row r="49" spans="2:8" ht="12.75">
      <c r="B49" s="10" t="s">
        <v>36</v>
      </c>
      <c r="C49" s="11">
        <v>37632</v>
      </c>
      <c r="D49" s="11">
        <v>33893</v>
      </c>
      <c r="E49" s="11">
        <v>1685</v>
      </c>
      <c r="F49" s="11">
        <v>1355</v>
      </c>
      <c r="G49" s="10">
        <v>45</v>
      </c>
      <c r="H49" s="10">
        <v>654</v>
      </c>
    </row>
    <row r="50" spans="2:8" ht="12.75">
      <c r="B50" s="16" t="s">
        <v>37</v>
      </c>
      <c r="C50" s="11">
        <v>7805</v>
      </c>
      <c r="D50" s="11">
        <v>6365</v>
      </c>
      <c r="E50" s="10">
        <v>575</v>
      </c>
      <c r="F50" s="10">
        <v>468</v>
      </c>
      <c r="G50" s="10">
        <v>15</v>
      </c>
      <c r="H50" s="10">
        <v>382</v>
      </c>
    </row>
    <row r="51" spans="2:8" ht="12.75">
      <c r="B51" s="16" t="s">
        <v>38</v>
      </c>
      <c r="C51" s="11">
        <v>29827</v>
      </c>
      <c r="D51" s="11">
        <v>27528</v>
      </c>
      <c r="E51" s="11">
        <v>1110</v>
      </c>
      <c r="F51" s="10">
        <v>887</v>
      </c>
      <c r="G51" s="10">
        <v>30</v>
      </c>
      <c r="H51" s="10">
        <v>272</v>
      </c>
    </row>
    <row r="52" spans="2:8" ht="12.75">
      <c r="B52" s="10"/>
      <c r="C52" s="11"/>
      <c r="D52" s="11"/>
      <c r="E52" s="11"/>
      <c r="F52" s="10"/>
      <c r="G52" s="10"/>
      <c r="H52" s="10"/>
    </row>
    <row r="53" spans="2:8" ht="12.75">
      <c r="B53" s="13" t="s">
        <v>39</v>
      </c>
      <c r="C53" s="10"/>
      <c r="D53" s="10"/>
      <c r="E53" s="10"/>
      <c r="F53" s="10"/>
      <c r="G53" s="10"/>
      <c r="H53" s="10"/>
    </row>
    <row r="54" spans="2:8" ht="12.75">
      <c r="B54" s="10" t="s">
        <v>40</v>
      </c>
      <c r="C54" s="11">
        <v>369616</v>
      </c>
      <c r="D54" s="11">
        <v>264372</v>
      </c>
      <c r="E54" s="11">
        <v>47736</v>
      </c>
      <c r="F54" s="11">
        <v>39766</v>
      </c>
      <c r="G54" s="10">
        <v>30</v>
      </c>
      <c r="H54" s="11">
        <v>17712</v>
      </c>
    </row>
    <row r="55" spans="2:8" ht="12.75">
      <c r="B55" s="10" t="s">
        <v>41</v>
      </c>
      <c r="C55" s="11">
        <v>27195</v>
      </c>
      <c r="D55" s="11">
        <v>25875</v>
      </c>
      <c r="E55" s="10">
        <v>615</v>
      </c>
      <c r="F55" s="10">
        <v>494</v>
      </c>
      <c r="G55" s="10">
        <v>0</v>
      </c>
      <c r="H55" s="10">
        <v>211</v>
      </c>
    </row>
    <row r="56" spans="2:8" ht="12.75">
      <c r="B56" s="18" t="s">
        <v>42</v>
      </c>
      <c r="C56" s="22">
        <v>2.5</v>
      </c>
      <c r="D56" s="22">
        <v>3.1</v>
      </c>
      <c r="E56" s="22">
        <v>0.5</v>
      </c>
      <c r="F56" s="22">
        <v>0.5</v>
      </c>
      <c r="G56" s="22">
        <v>0</v>
      </c>
      <c r="H56" s="22">
        <v>0.4</v>
      </c>
    </row>
    <row r="57" spans="2:8" ht="12.75">
      <c r="B57" s="10" t="s">
        <v>43</v>
      </c>
      <c r="C57" s="11">
        <v>5099</v>
      </c>
      <c r="D57" s="11">
        <v>3532</v>
      </c>
      <c r="E57" s="10">
        <v>868</v>
      </c>
      <c r="F57" s="10">
        <v>521</v>
      </c>
      <c r="G57" s="10">
        <v>0</v>
      </c>
      <c r="H57" s="10">
        <v>178</v>
      </c>
    </row>
    <row r="58" spans="2:8" ht="12.75">
      <c r="B58" s="18" t="s">
        <v>42</v>
      </c>
      <c r="C58" s="22">
        <v>0.5</v>
      </c>
      <c r="D58" s="22">
        <v>0.4</v>
      </c>
      <c r="E58" s="22">
        <v>0.7</v>
      </c>
      <c r="F58" s="22">
        <v>0.5</v>
      </c>
      <c r="G58" s="22">
        <v>0</v>
      </c>
      <c r="H58" s="22">
        <v>0.3</v>
      </c>
    </row>
    <row r="59" spans="2:8" ht="12.75">
      <c r="B59" s="10" t="s">
        <v>44</v>
      </c>
      <c r="C59" s="11">
        <v>685236</v>
      </c>
      <c r="D59" s="11">
        <v>526459</v>
      </c>
      <c r="E59" s="11">
        <v>68699</v>
      </c>
      <c r="F59" s="11">
        <v>57885</v>
      </c>
      <c r="G59" s="10">
        <v>100</v>
      </c>
      <c r="H59" s="11">
        <v>32093</v>
      </c>
    </row>
    <row r="60" spans="2:8" ht="12.75">
      <c r="B60" s="18" t="s">
        <v>42</v>
      </c>
      <c r="C60" s="22">
        <v>61.8</v>
      </c>
      <c r="D60" s="22">
        <v>63</v>
      </c>
      <c r="E60" s="22">
        <v>57.1</v>
      </c>
      <c r="F60" s="22">
        <v>57.7</v>
      </c>
      <c r="G60" s="22">
        <v>76.9</v>
      </c>
      <c r="H60" s="22">
        <v>62.7</v>
      </c>
    </row>
    <row r="61" spans="2:8" ht="12.75">
      <c r="B61" s="10" t="s">
        <v>45</v>
      </c>
      <c r="C61" s="11">
        <v>21083</v>
      </c>
      <c r="D61" s="11">
        <v>15993</v>
      </c>
      <c r="E61" s="11">
        <v>2399</v>
      </c>
      <c r="F61" s="11">
        <v>1708</v>
      </c>
      <c r="G61" s="10">
        <v>0</v>
      </c>
      <c r="H61" s="10">
        <v>983</v>
      </c>
    </row>
    <row r="62" spans="2:8" ht="12.75">
      <c r="B62" s="10" t="s">
        <v>46</v>
      </c>
      <c r="C62" s="11">
        <v>81390</v>
      </c>
      <c r="D62" s="11">
        <v>56884</v>
      </c>
      <c r="E62" s="11">
        <v>11134</v>
      </c>
      <c r="F62" s="11">
        <v>7781</v>
      </c>
      <c r="G62" s="10">
        <v>11</v>
      </c>
      <c r="H62" s="11">
        <v>5580</v>
      </c>
    </row>
    <row r="63" spans="2:8" ht="12.75">
      <c r="B63" s="18" t="s">
        <v>42</v>
      </c>
      <c r="C63" s="22">
        <v>7.3</v>
      </c>
      <c r="D63" s="22">
        <v>6.8</v>
      </c>
      <c r="E63" s="22">
        <v>9.3</v>
      </c>
      <c r="F63" s="22">
        <v>7.8</v>
      </c>
      <c r="G63" s="22">
        <v>8.5</v>
      </c>
      <c r="H63" s="22">
        <v>10.9</v>
      </c>
    </row>
    <row r="64" spans="2:8" ht="12.75">
      <c r="B64" s="10"/>
      <c r="C64" s="10"/>
      <c r="D64" s="10"/>
      <c r="E64" s="10"/>
      <c r="F64" s="10"/>
      <c r="G64" s="10"/>
      <c r="H64" s="10"/>
    </row>
    <row r="65" spans="2:8" ht="12.75">
      <c r="B65" s="10"/>
      <c r="C65" s="11" t="s">
        <v>113</v>
      </c>
      <c r="D65" s="10"/>
      <c r="E65" s="10"/>
      <c r="F65" s="10"/>
      <c r="G65" s="10"/>
      <c r="H65" s="10"/>
    </row>
    <row r="66" spans="2:8" ht="12.75">
      <c r="B66" s="17" t="s">
        <v>49</v>
      </c>
      <c r="C66" s="11">
        <v>389810</v>
      </c>
      <c r="D66" s="11">
        <v>281683</v>
      </c>
      <c r="E66" s="11">
        <v>48253</v>
      </c>
      <c r="F66" s="11">
        <v>42160</v>
      </c>
      <c r="G66" s="10">
        <v>101</v>
      </c>
      <c r="H66" s="11">
        <v>17613</v>
      </c>
    </row>
    <row r="67" spans="2:8" ht="12.75">
      <c r="B67" s="10"/>
      <c r="C67" s="11"/>
      <c r="D67" s="11"/>
      <c r="E67" s="11"/>
      <c r="F67" s="11"/>
      <c r="G67" s="10"/>
      <c r="H67" s="11"/>
    </row>
    <row r="68" spans="2:8" ht="12.75">
      <c r="B68" s="13" t="s">
        <v>50</v>
      </c>
      <c r="C68" s="10"/>
      <c r="D68" s="10"/>
      <c r="E68" s="10"/>
      <c r="F68" s="10"/>
      <c r="G68" s="10"/>
      <c r="H68" s="10"/>
    </row>
    <row r="69" spans="2:8" ht="12.75">
      <c r="B69" s="10" t="s">
        <v>51</v>
      </c>
      <c r="C69" s="11">
        <v>356267</v>
      </c>
      <c r="D69" s="11">
        <v>265304</v>
      </c>
      <c r="E69" s="11">
        <v>41461</v>
      </c>
      <c r="F69" s="11">
        <v>33145</v>
      </c>
      <c r="G69" s="10">
        <v>62</v>
      </c>
      <c r="H69" s="11">
        <v>16295</v>
      </c>
    </row>
    <row r="70" spans="2:8" ht="12.75">
      <c r="B70" s="16" t="s">
        <v>52</v>
      </c>
      <c r="C70" s="11">
        <v>191911</v>
      </c>
      <c r="D70" s="11">
        <v>137910</v>
      </c>
      <c r="E70" s="11">
        <v>25336</v>
      </c>
      <c r="F70" s="11">
        <v>19083</v>
      </c>
      <c r="G70" s="10">
        <v>0</v>
      </c>
      <c r="H70" s="11">
        <v>9582</v>
      </c>
    </row>
    <row r="71" spans="2:8" ht="12.75">
      <c r="B71" s="18" t="s">
        <v>53</v>
      </c>
      <c r="C71" s="22">
        <v>53.9</v>
      </c>
      <c r="D71" s="22">
        <v>52</v>
      </c>
      <c r="E71" s="22">
        <v>61.1</v>
      </c>
      <c r="F71" s="22">
        <v>57.6</v>
      </c>
      <c r="G71" s="22">
        <v>0</v>
      </c>
      <c r="H71" s="22">
        <v>58.8</v>
      </c>
    </row>
    <row r="72" spans="2:8" ht="12.75">
      <c r="B72" s="16" t="s">
        <v>54</v>
      </c>
      <c r="C72" s="11">
        <v>164356</v>
      </c>
      <c r="D72" s="11">
        <v>127394</v>
      </c>
      <c r="E72" s="11">
        <v>16125</v>
      </c>
      <c r="F72" s="11">
        <v>14062</v>
      </c>
      <c r="G72" s="10">
        <v>62</v>
      </c>
      <c r="H72" s="11">
        <v>6713</v>
      </c>
    </row>
    <row r="73" spans="2:8" ht="12.75">
      <c r="B73" s="10" t="s">
        <v>55</v>
      </c>
      <c r="C73" s="11">
        <v>33543</v>
      </c>
      <c r="D73" s="11">
        <v>16379</v>
      </c>
      <c r="E73" s="11">
        <v>6792</v>
      </c>
      <c r="F73" s="11">
        <v>9015</v>
      </c>
      <c r="G73" s="10">
        <v>39</v>
      </c>
      <c r="H73" s="11">
        <v>1318</v>
      </c>
    </row>
    <row r="74" spans="2:8" ht="12.75">
      <c r="B74" s="16" t="s">
        <v>56</v>
      </c>
      <c r="C74" s="11">
        <v>12806</v>
      </c>
      <c r="D74" s="11">
        <v>4462</v>
      </c>
      <c r="E74" s="11">
        <v>2045</v>
      </c>
      <c r="F74" s="11">
        <v>5944</v>
      </c>
      <c r="G74" s="10">
        <v>22</v>
      </c>
      <c r="H74" s="10">
        <v>333</v>
      </c>
    </row>
    <row r="75" spans="2:8" ht="12.75">
      <c r="B75" s="16" t="s">
        <v>57</v>
      </c>
      <c r="C75" s="10">
        <v>0.8</v>
      </c>
      <c r="D75" s="10">
        <v>0.7</v>
      </c>
      <c r="E75" s="10">
        <v>1.5</v>
      </c>
      <c r="F75" s="10">
        <v>1.5</v>
      </c>
      <c r="G75" s="10" t="s">
        <v>100</v>
      </c>
      <c r="H75" s="10">
        <v>0.7</v>
      </c>
    </row>
    <row r="76" spans="2:8" ht="12.75">
      <c r="B76" s="16" t="s">
        <v>58</v>
      </c>
      <c r="C76" s="10">
        <v>5.4</v>
      </c>
      <c r="D76" s="10">
        <v>4.3</v>
      </c>
      <c r="E76" s="10">
        <v>10.4</v>
      </c>
      <c r="F76" s="10">
        <v>9.9</v>
      </c>
      <c r="G76" s="10">
        <v>0</v>
      </c>
      <c r="H76" s="10">
        <v>4.3</v>
      </c>
    </row>
    <row r="77" spans="2:8" ht="12.75">
      <c r="B77" s="10"/>
      <c r="C77" s="10"/>
      <c r="D77" s="10"/>
      <c r="E77" s="10"/>
      <c r="F77" s="10"/>
      <c r="G77" s="10"/>
      <c r="H77" s="10"/>
    </row>
    <row r="78" spans="2:8" ht="12.75">
      <c r="B78" s="10" t="s">
        <v>59</v>
      </c>
      <c r="C78" s="24">
        <v>3.19</v>
      </c>
      <c r="D78" s="24">
        <v>3.23</v>
      </c>
      <c r="E78" s="24">
        <v>2.93</v>
      </c>
      <c r="F78" s="24">
        <v>3.23</v>
      </c>
      <c r="G78" s="24">
        <v>0</v>
      </c>
      <c r="H78" s="24">
        <v>3.28</v>
      </c>
    </row>
    <row r="79" spans="2:8" ht="12.75">
      <c r="B79" s="10" t="s">
        <v>60</v>
      </c>
      <c r="C79" s="24">
        <v>2.78</v>
      </c>
      <c r="D79" s="24">
        <v>2.8</v>
      </c>
      <c r="E79" s="24">
        <v>2.76</v>
      </c>
      <c r="F79" s="24">
        <v>2.66</v>
      </c>
      <c r="G79" s="24">
        <v>1.37</v>
      </c>
      <c r="H79" s="24">
        <v>2.85</v>
      </c>
    </row>
    <row r="80" spans="2:8" ht="12.75">
      <c r="B80" s="10" t="s">
        <v>61</v>
      </c>
      <c r="C80" s="11">
        <v>56708</v>
      </c>
      <c r="D80" s="11">
        <v>43526</v>
      </c>
      <c r="E80" s="11">
        <v>5155</v>
      </c>
      <c r="F80" s="11">
        <v>5411</v>
      </c>
      <c r="G80" s="10">
        <v>3</v>
      </c>
      <c r="H80" s="11">
        <v>2613</v>
      </c>
    </row>
    <row r="81" spans="2:8" ht="12.75">
      <c r="B81" s="10"/>
      <c r="C81" s="11"/>
      <c r="D81" s="11"/>
      <c r="E81" s="11"/>
      <c r="F81" s="11"/>
      <c r="G81" s="10"/>
      <c r="H81" s="11"/>
    </row>
    <row r="82" spans="2:8" ht="12.75">
      <c r="B82" s="13" t="s">
        <v>62</v>
      </c>
      <c r="C82" s="10"/>
      <c r="D82" s="10"/>
      <c r="E82" s="10"/>
      <c r="F82" s="10"/>
      <c r="G82" s="10"/>
      <c r="H82" s="10"/>
    </row>
    <row r="83" spans="2:8" ht="12.75">
      <c r="B83" s="10" t="s">
        <v>63</v>
      </c>
      <c r="C83" s="11">
        <v>202990</v>
      </c>
      <c r="D83" s="11">
        <v>126553</v>
      </c>
      <c r="E83" s="11">
        <v>36622</v>
      </c>
      <c r="F83" s="11">
        <v>25781</v>
      </c>
      <c r="G83" s="10">
        <v>100</v>
      </c>
      <c r="H83" s="11">
        <v>13934</v>
      </c>
    </row>
    <row r="84" spans="2:8" ht="12.75">
      <c r="B84" s="10" t="s">
        <v>64</v>
      </c>
      <c r="C84" s="11">
        <v>34041</v>
      </c>
      <c r="D84" s="11">
        <v>28914</v>
      </c>
      <c r="E84" s="11">
        <v>1399</v>
      </c>
      <c r="F84" s="11">
        <v>2569</v>
      </c>
      <c r="G84" s="10">
        <v>1</v>
      </c>
      <c r="H84" s="11">
        <v>1158</v>
      </c>
    </row>
    <row r="85" spans="2:8" ht="12.75">
      <c r="B85" s="10" t="s">
        <v>65</v>
      </c>
      <c r="C85" s="11">
        <v>24182</v>
      </c>
      <c r="D85" s="11">
        <v>19384</v>
      </c>
      <c r="E85" s="11">
        <v>2150</v>
      </c>
      <c r="F85" s="11">
        <v>1595</v>
      </c>
      <c r="G85" s="10">
        <v>0</v>
      </c>
      <c r="H85" s="11">
        <v>1053</v>
      </c>
    </row>
    <row r="86" spans="2:8" ht="12.75">
      <c r="B86" s="10" t="s">
        <v>66</v>
      </c>
      <c r="C86" s="11">
        <v>22258</v>
      </c>
      <c r="D86" s="11">
        <v>18285</v>
      </c>
      <c r="E86" s="11">
        <v>1642</v>
      </c>
      <c r="F86" s="11">
        <v>1885</v>
      </c>
      <c r="G86" s="10">
        <v>0</v>
      </c>
      <c r="H86" s="10">
        <v>446</v>
      </c>
    </row>
    <row r="87" spans="2:8" ht="12.75">
      <c r="B87" s="10" t="s">
        <v>67</v>
      </c>
      <c r="C87" s="11">
        <v>100238</v>
      </c>
      <c r="D87" s="11">
        <v>84378</v>
      </c>
      <c r="E87" s="11">
        <v>5561</v>
      </c>
      <c r="F87" s="11">
        <v>9652</v>
      </c>
      <c r="G87" s="10">
        <v>0</v>
      </c>
      <c r="H87" s="10">
        <v>647</v>
      </c>
    </row>
    <row r="88" spans="2:8" ht="12.75">
      <c r="B88" s="10" t="s">
        <v>68</v>
      </c>
      <c r="C88" s="11">
        <v>6101</v>
      </c>
      <c r="D88" s="11">
        <v>4169</v>
      </c>
      <c r="E88" s="10">
        <v>879</v>
      </c>
      <c r="F88" s="10">
        <v>678</v>
      </c>
      <c r="G88" s="10">
        <v>0</v>
      </c>
      <c r="H88" s="10">
        <v>375</v>
      </c>
    </row>
    <row r="89" spans="2:8" ht="12.75">
      <c r="B89" s="10"/>
      <c r="C89" s="11"/>
      <c r="D89" s="11"/>
      <c r="E89" s="10"/>
      <c r="F89" s="10"/>
      <c r="G89" s="10"/>
      <c r="H89" s="10"/>
    </row>
    <row r="90" spans="2:8" ht="12.75">
      <c r="B90" s="13" t="s">
        <v>69</v>
      </c>
      <c r="C90" s="10"/>
      <c r="D90" s="10"/>
      <c r="E90" s="10"/>
      <c r="F90" s="10"/>
      <c r="G90" s="10"/>
      <c r="H90" s="10"/>
    </row>
    <row r="91" spans="2:8" ht="12.75">
      <c r="B91" s="16" t="s">
        <v>70</v>
      </c>
      <c r="C91" s="11">
        <v>144431</v>
      </c>
      <c r="D91" s="11">
        <v>98541</v>
      </c>
      <c r="E91" s="11">
        <v>21910</v>
      </c>
      <c r="F91" s="11">
        <v>15566</v>
      </c>
      <c r="G91" s="10">
        <v>0</v>
      </c>
      <c r="H91" s="11">
        <v>8414</v>
      </c>
    </row>
    <row r="92" spans="2:8" ht="12.75">
      <c r="B92" s="10" t="s">
        <v>71</v>
      </c>
      <c r="C92" s="11">
        <v>3339</v>
      </c>
      <c r="D92" s="10">
        <v>977</v>
      </c>
      <c r="E92" s="11">
        <v>1832</v>
      </c>
      <c r="F92" s="10">
        <v>362</v>
      </c>
      <c r="G92" s="10">
        <v>0</v>
      </c>
      <c r="H92" s="10">
        <v>168</v>
      </c>
    </row>
    <row r="93" spans="2:8" ht="12.75">
      <c r="B93" s="10" t="s">
        <v>72</v>
      </c>
      <c r="C93" s="11">
        <v>13111</v>
      </c>
      <c r="D93" s="11">
        <v>3079</v>
      </c>
      <c r="E93" s="11">
        <v>7582</v>
      </c>
      <c r="F93" s="11">
        <v>1454</v>
      </c>
      <c r="G93" s="10">
        <v>0</v>
      </c>
      <c r="H93" s="10">
        <v>996</v>
      </c>
    </row>
    <row r="94" spans="2:8" ht="12.75">
      <c r="B94" s="10" t="s">
        <v>73</v>
      </c>
      <c r="C94" s="11">
        <v>16706</v>
      </c>
      <c r="D94" s="11">
        <v>7155</v>
      </c>
      <c r="E94" s="11">
        <v>4969</v>
      </c>
      <c r="F94" s="11">
        <v>2492</v>
      </c>
      <c r="G94" s="10">
        <v>0</v>
      </c>
      <c r="H94" s="11">
        <v>2090</v>
      </c>
    </row>
    <row r="95" spans="2:8" ht="12.75">
      <c r="B95" s="10" t="s">
        <v>74</v>
      </c>
      <c r="C95" s="11">
        <v>21119</v>
      </c>
      <c r="D95" s="11">
        <v>12626</v>
      </c>
      <c r="E95" s="11">
        <v>3190</v>
      </c>
      <c r="F95" s="11">
        <v>3365</v>
      </c>
      <c r="G95" s="10">
        <v>0</v>
      </c>
      <c r="H95" s="11">
        <v>1938</v>
      </c>
    </row>
    <row r="96" spans="2:8" ht="12.75">
      <c r="B96" s="10" t="s">
        <v>75</v>
      </c>
      <c r="C96" s="11">
        <v>39679</v>
      </c>
      <c r="D96" s="11">
        <v>30702</v>
      </c>
      <c r="E96" s="11">
        <v>2500</v>
      </c>
      <c r="F96" s="11">
        <v>4623</v>
      </c>
      <c r="G96" s="10">
        <v>0</v>
      </c>
      <c r="H96" s="11">
        <v>1854</v>
      </c>
    </row>
    <row r="97" spans="2:8" ht="12.75">
      <c r="B97" s="10" t="s">
        <v>76</v>
      </c>
      <c r="C97" s="11">
        <v>50477</v>
      </c>
      <c r="D97" s="11">
        <v>44002</v>
      </c>
      <c r="E97" s="11">
        <v>1837</v>
      </c>
      <c r="F97" s="11">
        <v>3270</v>
      </c>
      <c r="G97" s="10">
        <v>0</v>
      </c>
      <c r="H97" s="11">
        <v>1368</v>
      </c>
    </row>
    <row r="98" spans="2:8" ht="12.75">
      <c r="B98" s="10" t="s">
        <v>77</v>
      </c>
      <c r="C98" s="11">
        <v>245300</v>
      </c>
      <c r="D98" s="11">
        <v>283600</v>
      </c>
      <c r="E98" s="11">
        <v>113000</v>
      </c>
      <c r="F98" s="11">
        <v>202100</v>
      </c>
      <c r="G98" s="10">
        <v>0</v>
      </c>
      <c r="H98" s="11">
        <v>171500</v>
      </c>
    </row>
    <row r="99" spans="2:8" ht="12.75">
      <c r="B99" s="10"/>
      <c r="C99" s="11"/>
      <c r="D99" s="11"/>
      <c r="E99" s="11"/>
      <c r="F99" s="11"/>
      <c r="G99" s="10"/>
      <c r="H99" s="11"/>
    </row>
    <row r="100" spans="2:8" ht="12.75">
      <c r="B100" s="13" t="s">
        <v>78</v>
      </c>
      <c r="C100" s="10"/>
      <c r="D100" s="10"/>
      <c r="E100" s="10"/>
      <c r="F100" s="10"/>
      <c r="G100" s="10"/>
      <c r="H100" s="10"/>
    </row>
    <row r="101" spans="2:8" ht="12.75">
      <c r="B101" s="16" t="s">
        <v>79</v>
      </c>
      <c r="C101" s="11">
        <v>139266</v>
      </c>
      <c r="D101" s="11">
        <v>107256</v>
      </c>
      <c r="E101" s="11">
        <v>13941</v>
      </c>
      <c r="F101" s="11">
        <v>12243</v>
      </c>
      <c r="G101" s="10">
        <v>4</v>
      </c>
      <c r="H101" s="11">
        <v>5822</v>
      </c>
    </row>
    <row r="102" spans="2:8" ht="12.75">
      <c r="B102" s="10" t="s">
        <v>80</v>
      </c>
      <c r="C102" s="11">
        <v>15119</v>
      </c>
      <c r="D102" s="11">
        <v>9653</v>
      </c>
      <c r="E102" s="11">
        <v>2841</v>
      </c>
      <c r="F102" s="11">
        <v>1368</v>
      </c>
      <c r="G102" s="10">
        <v>4</v>
      </c>
      <c r="H102" s="11">
        <v>1253</v>
      </c>
    </row>
    <row r="103" spans="2:8" ht="12.75">
      <c r="B103" s="10" t="s">
        <v>81</v>
      </c>
      <c r="C103" s="11">
        <v>36779</v>
      </c>
      <c r="D103" s="11">
        <v>27231</v>
      </c>
      <c r="E103" s="11">
        <v>5797</v>
      </c>
      <c r="F103" s="11">
        <v>2359</v>
      </c>
      <c r="G103" s="10">
        <v>0</v>
      </c>
      <c r="H103" s="11">
        <v>1392</v>
      </c>
    </row>
    <row r="104" spans="2:8" ht="12.75">
      <c r="B104" s="10" t="s">
        <v>82</v>
      </c>
      <c r="C104" s="11">
        <v>43763</v>
      </c>
      <c r="D104" s="11">
        <v>35258</v>
      </c>
      <c r="E104" s="11">
        <v>3154</v>
      </c>
      <c r="F104" s="11">
        <v>3878</v>
      </c>
      <c r="G104" s="10">
        <v>0</v>
      </c>
      <c r="H104" s="11">
        <v>1473</v>
      </c>
    </row>
    <row r="105" spans="2:8" ht="12.75">
      <c r="B105" s="10" t="s">
        <v>83</v>
      </c>
      <c r="C105" s="11">
        <v>25164</v>
      </c>
      <c r="D105" s="11">
        <v>20019</v>
      </c>
      <c r="E105" s="11">
        <v>1414</v>
      </c>
      <c r="F105" s="11">
        <v>2639</v>
      </c>
      <c r="G105" s="10">
        <v>0</v>
      </c>
      <c r="H105" s="11">
        <v>1092</v>
      </c>
    </row>
    <row r="106" spans="2:8" ht="12.75">
      <c r="B106" s="10" t="s">
        <v>84</v>
      </c>
      <c r="C106" s="11">
        <v>18441</v>
      </c>
      <c r="D106" s="11">
        <v>15095</v>
      </c>
      <c r="E106" s="10">
        <v>735</v>
      </c>
      <c r="F106" s="11">
        <v>1999</v>
      </c>
      <c r="G106" s="10">
        <v>0</v>
      </c>
      <c r="H106" s="10">
        <v>612</v>
      </c>
    </row>
    <row r="107" spans="2:8" ht="12.75">
      <c r="B107" s="10" t="s">
        <v>77</v>
      </c>
      <c r="C107" s="10">
        <v>599</v>
      </c>
      <c r="D107" s="10">
        <v>615</v>
      </c>
      <c r="E107" s="10">
        <v>428</v>
      </c>
      <c r="F107" s="10">
        <v>658</v>
      </c>
      <c r="G107" s="10">
        <v>99</v>
      </c>
      <c r="H107" s="10">
        <v>532</v>
      </c>
    </row>
    <row r="108" spans="2:8" ht="12.75">
      <c r="B108" s="10"/>
      <c r="C108" s="10"/>
      <c r="D108" s="10"/>
      <c r="E108" s="10"/>
      <c r="F108" s="10"/>
      <c r="G108" s="10"/>
      <c r="H108" s="10"/>
    </row>
    <row r="109" spans="2:8" ht="12.75">
      <c r="B109" s="13" t="s">
        <v>85</v>
      </c>
      <c r="C109" s="10"/>
      <c r="D109" s="10"/>
      <c r="E109" s="10"/>
      <c r="F109" s="10"/>
      <c r="G109" s="10"/>
      <c r="H109" s="10"/>
    </row>
    <row r="110" spans="2:8" ht="12.75">
      <c r="B110" s="16" t="s">
        <v>51</v>
      </c>
      <c r="C110" s="11">
        <v>356267</v>
      </c>
      <c r="D110" s="11">
        <v>265304</v>
      </c>
      <c r="E110" s="11">
        <v>41461</v>
      </c>
      <c r="F110" s="11">
        <v>33145</v>
      </c>
      <c r="G110" s="10">
        <v>62</v>
      </c>
      <c r="H110" s="11">
        <v>16295</v>
      </c>
    </row>
    <row r="111" spans="2:8" ht="12.75">
      <c r="B111" s="10" t="s">
        <v>86</v>
      </c>
      <c r="C111" s="11">
        <v>138425</v>
      </c>
      <c r="D111" s="11">
        <v>97258</v>
      </c>
      <c r="E111" s="11">
        <v>18892</v>
      </c>
      <c r="F111" s="11">
        <v>15682</v>
      </c>
      <c r="G111" s="10">
        <v>12</v>
      </c>
      <c r="H111" s="11">
        <v>6581</v>
      </c>
    </row>
    <row r="112" spans="2:8" ht="12.75">
      <c r="B112" s="10" t="s">
        <v>87</v>
      </c>
      <c r="C112" s="11">
        <v>7787</v>
      </c>
      <c r="D112" s="11">
        <v>7345</v>
      </c>
      <c r="E112" s="10">
        <v>207</v>
      </c>
      <c r="F112" s="10">
        <v>169</v>
      </c>
      <c r="G112" s="10">
        <v>0</v>
      </c>
      <c r="H112" s="10">
        <v>66</v>
      </c>
    </row>
    <row r="113" spans="2:8" ht="12.75">
      <c r="B113" s="19" t="s">
        <v>88</v>
      </c>
      <c r="C113" s="22">
        <v>2.2</v>
      </c>
      <c r="D113" s="22">
        <v>2.8</v>
      </c>
      <c r="E113" s="22">
        <v>0.5</v>
      </c>
      <c r="F113" s="22">
        <v>0.5</v>
      </c>
      <c r="G113" s="22">
        <v>0</v>
      </c>
      <c r="H113" s="22">
        <v>0.4</v>
      </c>
    </row>
    <row r="114" spans="2:8" ht="12.75">
      <c r="B114" s="10" t="s">
        <v>89</v>
      </c>
      <c r="C114" s="11">
        <v>1586</v>
      </c>
      <c r="D114" s="11">
        <v>1088</v>
      </c>
      <c r="E114" s="10">
        <v>267</v>
      </c>
      <c r="F114" s="10">
        <v>171</v>
      </c>
      <c r="G114" s="10">
        <v>0</v>
      </c>
      <c r="H114" s="10">
        <v>60</v>
      </c>
    </row>
    <row r="115" spans="2:8" ht="12.75">
      <c r="B115" s="19" t="s">
        <v>88</v>
      </c>
      <c r="C115" s="22">
        <v>0.4</v>
      </c>
      <c r="D115" s="22">
        <v>0.4</v>
      </c>
      <c r="E115" s="22">
        <v>0.6</v>
      </c>
      <c r="F115" s="22">
        <v>0.5</v>
      </c>
      <c r="G115" s="22">
        <v>0</v>
      </c>
      <c r="H115" s="22">
        <v>0.4</v>
      </c>
    </row>
    <row r="116" spans="2:8" ht="12.75">
      <c r="B116" s="10" t="s">
        <v>90</v>
      </c>
      <c r="C116" s="11">
        <v>202518</v>
      </c>
      <c r="D116" s="11">
        <v>155189</v>
      </c>
      <c r="E116" s="11">
        <v>21373</v>
      </c>
      <c r="F116" s="11">
        <v>16618</v>
      </c>
      <c r="G116" s="10">
        <v>50</v>
      </c>
      <c r="H116" s="11">
        <v>9288</v>
      </c>
    </row>
    <row r="117" spans="2:8" ht="12.75">
      <c r="B117" s="19" t="s">
        <v>88</v>
      </c>
      <c r="C117" s="22">
        <v>56.8</v>
      </c>
      <c r="D117" s="22">
        <v>58.5</v>
      </c>
      <c r="E117" s="22">
        <v>51.5</v>
      </c>
      <c r="F117" s="22">
        <v>50.1</v>
      </c>
      <c r="G117" s="22">
        <v>80.6</v>
      </c>
      <c r="H117" s="22">
        <v>57</v>
      </c>
    </row>
    <row r="118" spans="2:8" ht="12.75">
      <c r="B118" s="10" t="s">
        <v>91</v>
      </c>
      <c r="C118" s="11">
        <v>5951</v>
      </c>
      <c r="D118" s="11">
        <v>4424</v>
      </c>
      <c r="E118" s="10">
        <v>722</v>
      </c>
      <c r="F118" s="10">
        <v>505</v>
      </c>
      <c r="G118" s="10">
        <v>0</v>
      </c>
      <c r="H118" s="10">
        <v>300</v>
      </c>
    </row>
    <row r="119" spans="2:8" ht="12.75">
      <c r="B119" s="10" t="s">
        <v>92</v>
      </c>
      <c r="C119" s="11">
        <v>20176</v>
      </c>
      <c r="D119" s="11">
        <v>14045</v>
      </c>
      <c r="E119" s="11">
        <v>2794</v>
      </c>
      <c r="F119" s="11">
        <v>1961</v>
      </c>
      <c r="G119" s="10">
        <v>9</v>
      </c>
      <c r="H119" s="11">
        <v>1367</v>
      </c>
    </row>
    <row r="120" spans="2:8" ht="12.75">
      <c r="B120" s="19" t="s">
        <v>88</v>
      </c>
      <c r="C120" s="22">
        <v>5.7</v>
      </c>
      <c r="D120" s="22">
        <v>5.3</v>
      </c>
      <c r="E120" s="22">
        <v>6.7</v>
      </c>
      <c r="F120" s="22">
        <v>5.9</v>
      </c>
      <c r="G120" s="22">
        <v>14.5</v>
      </c>
      <c r="H120" s="22">
        <v>8.4</v>
      </c>
    </row>
    <row r="121" spans="1:8" ht="12.75">
      <c r="A121" s="15"/>
      <c r="B121" s="14" t="s">
        <v>113</v>
      </c>
      <c r="C121" s="8"/>
      <c r="D121" s="8"/>
      <c r="E121" s="8"/>
      <c r="F121" s="8"/>
      <c r="G121" s="8"/>
      <c r="H121" s="8"/>
    </row>
  </sheetData>
  <printOptions/>
  <pageMargins left="0.38" right="0.46" top="0.9" bottom="0.69" header="0.52" footer="0.5"/>
  <pageSetup horizontalDpi="600" verticalDpi="600" orientation="portrait" scale="85" r:id="rId1"/>
  <headerFooter alignWithMargins="0">
    <oddFooter>&amp;R&amp;8&amp;P
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96"/>
  <sheetViews>
    <sheetView workbookViewId="0" topLeftCell="A39">
      <selection activeCell="B54" sqref="B54"/>
    </sheetView>
  </sheetViews>
  <sheetFormatPr defaultColWidth="9.140625" defaultRowHeight="12.75"/>
  <cols>
    <col min="1" max="1" width="0.85546875" style="0" customWidth="1"/>
    <col min="2" max="2" width="45.57421875" style="0" customWidth="1"/>
    <col min="3" max="3" width="13.57421875" style="0" customWidth="1"/>
    <col min="4" max="4" width="11.57421875" style="0" customWidth="1"/>
    <col min="5" max="5" width="11.28125" style="0" customWidth="1"/>
    <col min="6" max="6" width="10.8515625" style="0" customWidth="1"/>
    <col min="7" max="8" width="11.7109375" style="0" customWidth="1"/>
  </cols>
  <sheetData>
    <row r="1" spans="2:4" s="2" customFormat="1" ht="15.75">
      <c r="B1" s="20" t="s">
        <v>114</v>
      </c>
      <c r="D1" s="3"/>
    </row>
    <row r="2" spans="2:4" s="2" customFormat="1" ht="15">
      <c r="B2" s="21" t="s">
        <v>115</v>
      </c>
      <c r="D2" s="3"/>
    </row>
    <row r="4" spans="2:8" ht="15" customHeight="1">
      <c r="B4" s="6"/>
      <c r="C4" s="7" t="s">
        <v>116</v>
      </c>
      <c r="D4" s="4" t="s">
        <v>105</v>
      </c>
      <c r="E4" s="6"/>
      <c r="F4" s="6"/>
      <c r="G4" s="6"/>
      <c r="H4" s="6"/>
    </row>
    <row r="5" spans="2:8" ht="15" customHeight="1">
      <c r="B5" s="12" t="s">
        <v>106</v>
      </c>
      <c r="C5" s="9" t="s">
        <v>107</v>
      </c>
      <c r="D5" s="5" t="s">
        <v>108</v>
      </c>
      <c r="E5" s="5" t="s">
        <v>107</v>
      </c>
      <c r="F5" s="5" t="s">
        <v>109</v>
      </c>
      <c r="G5" s="5" t="s">
        <v>110</v>
      </c>
      <c r="H5" s="5" t="s">
        <v>111</v>
      </c>
    </row>
    <row r="6" spans="2:8" ht="12.75">
      <c r="B6" s="10"/>
      <c r="C6" s="11" t="s">
        <v>113</v>
      </c>
      <c r="D6" s="10"/>
      <c r="E6" s="10"/>
      <c r="F6" s="10"/>
      <c r="G6" s="10"/>
      <c r="H6" s="10"/>
    </row>
    <row r="7" spans="2:8" ht="12.75">
      <c r="B7" s="25" t="s">
        <v>3</v>
      </c>
      <c r="C7" s="11">
        <v>1108229</v>
      </c>
      <c r="D7" s="11">
        <v>836231</v>
      </c>
      <c r="E7" s="11">
        <v>120317</v>
      </c>
      <c r="F7" s="11">
        <v>100374</v>
      </c>
      <c r="G7" s="10">
        <v>130</v>
      </c>
      <c r="H7" s="11">
        <v>51177</v>
      </c>
    </row>
    <row r="8" spans="2:8" ht="12.75">
      <c r="B8" s="13"/>
      <c r="C8" s="11"/>
      <c r="D8" s="11"/>
      <c r="E8" s="11"/>
      <c r="F8" s="11"/>
      <c r="G8" s="10"/>
      <c r="H8" s="11"/>
    </row>
    <row r="9" spans="2:8" ht="12.75">
      <c r="B9" s="13" t="s">
        <v>4</v>
      </c>
      <c r="C9" s="10"/>
      <c r="D9" s="10"/>
      <c r="E9" s="10"/>
      <c r="F9" s="10"/>
      <c r="G9" s="10"/>
      <c r="H9" s="10"/>
    </row>
    <row r="10" spans="2:8" ht="12.75">
      <c r="B10" s="13" t="s">
        <v>5</v>
      </c>
      <c r="C10" s="11">
        <v>563891</v>
      </c>
      <c r="D10" s="11">
        <v>425994</v>
      </c>
      <c r="E10" s="11">
        <v>60665</v>
      </c>
      <c r="F10" s="11">
        <v>51201</v>
      </c>
      <c r="G10" s="10">
        <v>80</v>
      </c>
      <c r="H10" s="11">
        <v>25951</v>
      </c>
    </row>
    <row r="11" spans="2:8" ht="12.75">
      <c r="B11" s="13" t="s">
        <v>6</v>
      </c>
      <c r="C11" s="11">
        <v>544338</v>
      </c>
      <c r="D11" s="11">
        <v>410237</v>
      </c>
      <c r="E11" s="11">
        <v>59652</v>
      </c>
      <c r="F11" s="11">
        <v>49173</v>
      </c>
      <c r="G11" s="10">
        <v>50</v>
      </c>
      <c r="H11" s="11">
        <v>25226</v>
      </c>
    </row>
    <row r="12" spans="2:8" ht="12.75">
      <c r="B12" s="13"/>
      <c r="C12" s="11"/>
      <c r="D12" s="11"/>
      <c r="E12" s="11"/>
      <c r="F12" s="11"/>
      <c r="G12" s="10"/>
      <c r="H12" s="11"/>
    </row>
    <row r="13" spans="2:8" ht="12.75">
      <c r="B13" s="13" t="s">
        <v>7</v>
      </c>
      <c r="C13" s="10"/>
      <c r="D13" s="10"/>
      <c r="E13" s="10"/>
      <c r="F13" s="10"/>
      <c r="G13" s="10"/>
      <c r="H13" s="10"/>
    </row>
    <row r="14" spans="2:8" ht="12.75">
      <c r="B14" s="13" t="s">
        <v>8</v>
      </c>
      <c r="C14" s="11">
        <v>83223</v>
      </c>
      <c r="D14" s="11">
        <v>61931</v>
      </c>
      <c r="E14" s="11">
        <v>9447</v>
      </c>
      <c r="F14" s="11">
        <v>7846</v>
      </c>
      <c r="G14" s="10">
        <v>0</v>
      </c>
      <c r="H14" s="11">
        <v>3999</v>
      </c>
    </row>
    <row r="15" spans="2:8" ht="12.75">
      <c r="B15" s="32" t="s">
        <v>117</v>
      </c>
      <c r="C15" s="11"/>
      <c r="D15" s="11"/>
      <c r="E15" s="11"/>
      <c r="F15" s="11"/>
      <c r="G15" s="10"/>
      <c r="H15" s="11"/>
    </row>
    <row r="16" spans="2:8" ht="12.75">
      <c r="B16" s="31" t="s">
        <v>118</v>
      </c>
      <c r="C16" s="11"/>
      <c r="D16" s="11"/>
      <c r="E16" s="11"/>
      <c r="F16" s="11"/>
      <c r="G16" s="10"/>
      <c r="H16" s="11"/>
    </row>
    <row r="17" spans="2:8" ht="12.75">
      <c r="B17" s="31" t="s">
        <v>119</v>
      </c>
      <c r="C17" s="11"/>
      <c r="D17" s="11"/>
      <c r="E17" s="11"/>
      <c r="F17" s="11"/>
      <c r="G17" s="10"/>
      <c r="H17" s="11"/>
    </row>
    <row r="18" spans="2:8" ht="12.75">
      <c r="B18" s="31" t="s">
        <v>120</v>
      </c>
      <c r="C18" s="11"/>
      <c r="D18" s="11"/>
      <c r="E18" s="11"/>
      <c r="F18" s="11"/>
      <c r="G18" s="10"/>
      <c r="H18" s="11"/>
    </row>
    <row r="19" spans="2:8" ht="12.75">
      <c r="B19" s="13" t="s">
        <v>158</v>
      </c>
      <c r="C19" s="11">
        <v>196903</v>
      </c>
      <c r="D19" s="11">
        <v>142682</v>
      </c>
      <c r="E19" s="11">
        <v>25068</v>
      </c>
      <c r="F19" s="11">
        <v>19037</v>
      </c>
      <c r="G19" s="10">
        <v>0</v>
      </c>
      <c r="H19" s="11">
        <v>10116</v>
      </c>
    </row>
    <row r="20" spans="2:8" ht="12.75">
      <c r="B20" s="13" t="s">
        <v>159</v>
      </c>
      <c r="C20" s="11">
        <v>48549</v>
      </c>
      <c r="D20" s="11">
        <v>39017</v>
      </c>
      <c r="E20" s="11">
        <v>4061</v>
      </c>
      <c r="F20" s="11">
        <v>3587</v>
      </c>
      <c r="G20" s="10">
        <v>0</v>
      </c>
      <c r="H20" s="11">
        <v>1884</v>
      </c>
    </row>
    <row r="21" spans="2:8" ht="12.75">
      <c r="B21" s="13" t="s">
        <v>160</v>
      </c>
      <c r="C21" s="11">
        <v>72636</v>
      </c>
      <c r="D21" s="11">
        <v>60460</v>
      </c>
      <c r="E21" s="11">
        <v>4904</v>
      </c>
      <c r="F21" s="11">
        <v>4925</v>
      </c>
      <c r="G21" s="10">
        <v>1</v>
      </c>
      <c r="H21" s="11">
        <v>2346</v>
      </c>
    </row>
    <row r="22" spans="2:8" ht="12.75">
      <c r="B22" s="31" t="s">
        <v>121</v>
      </c>
      <c r="C22" s="11"/>
      <c r="D22" s="11"/>
      <c r="E22" s="11"/>
      <c r="F22" s="11"/>
      <c r="G22" s="10"/>
      <c r="H22" s="11"/>
    </row>
    <row r="23" spans="2:8" ht="12.75">
      <c r="B23" s="31" t="s">
        <v>122</v>
      </c>
      <c r="C23" s="11"/>
      <c r="D23" s="11"/>
      <c r="E23" s="11"/>
      <c r="F23" s="11"/>
      <c r="G23" s="10"/>
      <c r="H23" s="11"/>
    </row>
    <row r="24" spans="2:8" ht="12.75">
      <c r="B24" s="13" t="s">
        <v>161</v>
      </c>
      <c r="C24" s="11">
        <v>379035</v>
      </c>
      <c r="D24" s="11">
        <v>287192</v>
      </c>
      <c r="E24" s="11">
        <v>39219</v>
      </c>
      <c r="F24" s="11">
        <v>35683</v>
      </c>
      <c r="G24" s="10">
        <v>24</v>
      </c>
      <c r="H24" s="11">
        <v>16917</v>
      </c>
    </row>
    <row r="25" spans="2:8" ht="12.75">
      <c r="B25" s="13"/>
      <c r="C25" s="11"/>
      <c r="D25" s="11"/>
      <c r="E25" s="11"/>
      <c r="F25" s="11"/>
      <c r="G25" s="10"/>
      <c r="H25" s="11"/>
    </row>
    <row r="26" spans="2:8" ht="12.75">
      <c r="B26" s="13" t="s">
        <v>13</v>
      </c>
      <c r="C26" s="11">
        <v>108775</v>
      </c>
      <c r="D26" s="11">
        <v>81899</v>
      </c>
      <c r="E26" s="11">
        <v>11880</v>
      </c>
      <c r="F26" s="11">
        <v>9970</v>
      </c>
      <c r="G26" s="10">
        <v>24</v>
      </c>
      <c r="H26" s="11">
        <v>5002</v>
      </c>
    </row>
    <row r="27" spans="2:8" ht="12.75">
      <c r="B27" s="13" t="s">
        <v>14</v>
      </c>
      <c r="C27" s="11">
        <v>45375</v>
      </c>
      <c r="D27" s="11">
        <v>34560</v>
      </c>
      <c r="E27" s="11">
        <v>4983</v>
      </c>
      <c r="F27" s="11">
        <v>3787</v>
      </c>
      <c r="G27" s="10">
        <v>9</v>
      </c>
      <c r="H27" s="11">
        <v>2036</v>
      </c>
    </row>
    <row r="28" spans="2:8" ht="12.75">
      <c r="B28" s="13" t="s">
        <v>15</v>
      </c>
      <c r="C28" s="11">
        <v>48728</v>
      </c>
      <c r="D28" s="11">
        <v>36658</v>
      </c>
      <c r="E28" s="11">
        <v>5669</v>
      </c>
      <c r="F28" s="11">
        <v>4180</v>
      </c>
      <c r="G28" s="10">
        <v>28</v>
      </c>
      <c r="H28" s="11">
        <v>2193</v>
      </c>
    </row>
    <row r="29" spans="2:8" ht="12.75">
      <c r="B29" s="13" t="s">
        <v>16</v>
      </c>
      <c r="C29" s="11">
        <v>78653</v>
      </c>
      <c r="D29" s="11">
        <v>58279</v>
      </c>
      <c r="E29" s="11">
        <v>9364</v>
      </c>
      <c r="F29" s="11">
        <v>7043</v>
      </c>
      <c r="G29" s="10">
        <v>26</v>
      </c>
      <c r="H29" s="11">
        <v>3941</v>
      </c>
    </row>
    <row r="30" spans="2:8" ht="12.75">
      <c r="B30" s="13" t="s">
        <v>17</v>
      </c>
      <c r="C30" s="11">
        <v>35955</v>
      </c>
      <c r="D30" s="11">
        <v>25939</v>
      </c>
      <c r="E30" s="11">
        <v>4541</v>
      </c>
      <c r="F30" s="11">
        <v>3325</v>
      </c>
      <c r="G30" s="10">
        <v>12</v>
      </c>
      <c r="H30" s="11">
        <v>2138</v>
      </c>
    </row>
    <row r="31" spans="2:8" ht="12.75">
      <c r="B31" s="13" t="s">
        <v>18</v>
      </c>
      <c r="C31" s="11">
        <v>10397</v>
      </c>
      <c r="D31" s="11">
        <v>7614</v>
      </c>
      <c r="E31" s="11">
        <v>1181</v>
      </c>
      <c r="F31" s="10">
        <v>991</v>
      </c>
      <c r="G31" s="10">
        <v>6</v>
      </c>
      <c r="H31" s="10">
        <v>605</v>
      </c>
    </row>
    <row r="32" spans="2:8" ht="12.75">
      <c r="B32" s="13"/>
      <c r="C32" s="11"/>
      <c r="D32" s="11"/>
      <c r="E32" s="11"/>
      <c r="F32" s="10"/>
      <c r="G32" s="10"/>
      <c r="H32" s="10"/>
    </row>
    <row r="33" spans="2:8" ht="12.75">
      <c r="B33" s="13" t="s">
        <v>19</v>
      </c>
      <c r="C33" s="10">
        <v>32.6</v>
      </c>
      <c r="D33" s="10">
        <v>32.2</v>
      </c>
      <c r="E33" s="10">
        <v>34.3</v>
      </c>
      <c r="F33" s="10">
        <v>33.4</v>
      </c>
      <c r="G33" s="10">
        <v>61.1</v>
      </c>
      <c r="H33" s="10">
        <v>33.9</v>
      </c>
    </row>
    <row r="34" spans="2:8" ht="12.75">
      <c r="B34" s="13"/>
      <c r="C34" s="10"/>
      <c r="D34" s="10"/>
      <c r="E34" s="10"/>
      <c r="F34" s="10"/>
      <c r="G34" s="10"/>
      <c r="H34" s="10"/>
    </row>
    <row r="35" spans="2:8" ht="12.75">
      <c r="B35" s="13" t="s">
        <v>20</v>
      </c>
      <c r="C35" s="11">
        <v>280126</v>
      </c>
      <c r="D35" s="11">
        <v>204613</v>
      </c>
      <c r="E35" s="11">
        <v>34515</v>
      </c>
      <c r="F35" s="11">
        <v>26883</v>
      </c>
      <c r="G35" s="10">
        <v>0</v>
      </c>
      <c r="H35" s="11">
        <v>14115</v>
      </c>
    </row>
    <row r="36" spans="2:9" ht="12.75">
      <c r="B36" s="26" t="s">
        <v>162</v>
      </c>
      <c r="C36" s="22">
        <v>25.3</v>
      </c>
      <c r="D36" s="22">
        <v>24.5</v>
      </c>
      <c r="E36" s="22">
        <v>28.7</v>
      </c>
      <c r="F36" s="22">
        <v>26.8</v>
      </c>
      <c r="G36" s="22">
        <v>0</v>
      </c>
      <c r="H36" s="22">
        <v>27.6</v>
      </c>
      <c r="I36" s="23"/>
    </row>
    <row r="37" spans="2:9" ht="12.75">
      <c r="B37" s="31" t="s">
        <v>123</v>
      </c>
      <c r="C37" s="22"/>
      <c r="D37" s="22"/>
      <c r="E37" s="22"/>
      <c r="F37" s="22"/>
      <c r="G37" s="22"/>
      <c r="H37" s="22"/>
      <c r="I37" s="23"/>
    </row>
    <row r="38" spans="2:9" ht="12.75">
      <c r="B38" s="33" t="s">
        <v>124</v>
      </c>
      <c r="C38" s="22"/>
      <c r="D38" s="22"/>
      <c r="E38" s="22"/>
      <c r="F38" s="22"/>
      <c r="G38" s="22"/>
      <c r="H38" s="22"/>
      <c r="I38" s="23"/>
    </row>
    <row r="39" spans="2:9" ht="12.75">
      <c r="B39" s="33" t="s">
        <v>125</v>
      </c>
      <c r="C39" s="22"/>
      <c r="D39" s="22"/>
      <c r="E39" s="22"/>
      <c r="F39" s="22"/>
      <c r="G39" s="22"/>
      <c r="H39" s="22"/>
      <c r="I39" s="23"/>
    </row>
    <row r="40" spans="2:9" ht="12.75">
      <c r="B40" s="31" t="s">
        <v>126</v>
      </c>
      <c r="C40" s="22"/>
      <c r="D40" s="22"/>
      <c r="E40" s="22"/>
      <c r="F40" s="22"/>
      <c r="G40" s="22"/>
      <c r="H40" s="22"/>
      <c r="I40" s="23"/>
    </row>
    <row r="41" spans="2:9" ht="12.75">
      <c r="B41" s="31" t="s">
        <v>127</v>
      </c>
      <c r="C41" s="22"/>
      <c r="D41" s="22"/>
      <c r="E41" s="22"/>
      <c r="F41" s="22"/>
      <c r="G41" s="22"/>
      <c r="H41" s="22"/>
      <c r="I41" s="23"/>
    </row>
    <row r="42" spans="2:8" ht="12.75">
      <c r="B42" s="13" t="s">
        <v>22</v>
      </c>
      <c r="C42" s="11">
        <v>125005</v>
      </c>
      <c r="D42" s="11">
        <v>91832</v>
      </c>
      <c r="E42" s="11">
        <v>15086</v>
      </c>
      <c r="F42" s="11">
        <v>11359</v>
      </c>
      <c r="G42" s="10">
        <v>44</v>
      </c>
      <c r="H42" s="11">
        <v>6684</v>
      </c>
    </row>
    <row r="43" spans="2:9" ht="12.75">
      <c r="B43" s="31" t="s">
        <v>124</v>
      </c>
      <c r="C43" s="22"/>
      <c r="D43" s="22"/>
      <c r="E43" s="22"/>
      <c r="F43" s="22"/>
      <c r="G43" s="22"/>
      <c r="H43" s="22"/>
      <c r="I43" s="23"/>
    </row>
    <row r="44" spans="2:9" ht="12.75">
      <c r="B44" s="31" t="s">
        <v>125</v>
      </c>
      <c r="C44" s="22"/>
      <c r="D44" s="22"/>
      <c r="E44" s="22"/>
      <c r="F44" s="22"/>
      <c r="G44" s="22"/>
      <c r="H44" s="22"/>
      <c r="I44" s="23"/>
    </row>
    <row r="45" spans="2:9" ht="12.75">
      <c r="B45" s="26" t="s">
        <v>163</v>
      </c>
      <c r="C45" s="22">
        <v>11.3</v>
      </c>
      <c r="D45" s="22">
        <v>11</v>
      </c>
      <c r="E45" s="22">
        <v>12.5</v>
      </c>
      <c r="F45" s="22">
        <v>11.3</v>
      </c>
      <c r="G45" s="22">
        <v>33.8</v>
      </c>
      <c r="H45" s="22">
        <v>13.1</v>
      </c>
      <c r="I45" s="23"/>
    </row>
    <row r="46" spans="2:8" ht="12.75">
      <c r="B46" s="13"/>
      <c r="C46" s="10"/>
      <c r="D46" s="10"/>
      <c r="E46" s="10"/>
      <c r="F46" s="10"/>
      <c r="G46" s="10"/>
      <c r="H46" s="10"/>
    </row>
    <row r="47" spans="2:8" ht="12.75">
      <c r="B47" s="13" t="s">
        <v>39</v>
      </c>
      <c r="C47" s="10"/>
      <c r="D47" s="10"/>
      <c r="E47" s="10"/>
      <c r="F47" s="10"/>
      <c r="G47" s="10"/>
      <c r="H47" s="10"/>
    </row>
    <row r="48" spans="2:9" ht="12.75">
      <c r="B48" s="31" t="s">
        <v>164</v>
      </c>
      <c r="C48" s="22"/>
      <c r="D48" s="22"/>
      <c r="E48" s="22"/>
      <c r="F48" s="22"/>
      <c r="G48" s="22"/>
      <c r="H48" s="22"/>
      <c r="I48" s="23"/>
    </row>
    <row r="49" spans="2:8" ht="12.75">
      <c r="B49" s="13" t="s">
        <v>40</v>
      </c>
      <c r="C49" s="11">
        <v>369616</v>
      </c>
      <c r="D49" s="11">
        <v>264372</v>
      </c>
      <c r="E49" s="11">
        <v>47736</v>
      </c>
      <c r="F49" s="11">
        <v>39766</v>
      </c>
      <c r="G49" s="10">
        <v>30</v>
      </c>
      <c r="H49" s="11">
        <v>17712</v>
      </c>
    </row>
    <row r="50" spans="2:8" ht="12.75">
      <c r="B50" s="13" t="s">
        <v>41</v>
      </c>
      <c r="C50" s="11">
        <v>27195</v>
      </c>
      <c r="D50" s="11">
        <v>25875</v>
      </c>
      <c r="E50" s="10">
        <v>615</v>
      </c>
      <c r="F50" s="10">
        <v>494</v>
      </c>
      <c r="G50" s="10">
        <v>0</v>
      </c>
      <c r="H50" s="10">
        <v>211</v>
      </c>
    </row>
    <row r="51" spans="2:8" ht="12.75">
      <c r="B51" s="27" t="s">
        <v>221</v>
      </c>
      <c r="C51" s="22">
        <v>2.5</v>
      </c>
      <c r="D51" s="22">
        <v>3.1</v>
      </c>
      <c r="E51" s="22">
        <v>0.5</v>
      </c>
      <c r="F51" s="22">
        <v>0.5</v>
      </c>
      <c r="G51" s="22">
        <v>0</v>
      </c>
      <c r="H51" s="22">
        <v>0.4</v>
      </c>
    </row>
    <row r="52" spans="2:8" ht="12.75">
      <c r="B52" s="13" t="s">
        <v>43</v>
      </c>
      <c r="C52" s="11">
        <v>5099</v>
      </c>
      <c r="D52" s="11">
        <v>3532</v>
      </c>
      <c r="E52" s="10">
        <v>868</v>
      </c>
      <c r="F52" s="10">
        <v>521</v>
      </c>
      <c r="G52" s="10">
        <v>0</v>
      </c>
      <c r="H52" s="10">
        <v>178</v>
      </c>
    </row>
    <row r="53" spans="2:8" ht="12.75">
      <c r="B53" s="27" t="s">
        <v>222</v>
      </c>
      <c r="C53" s="22">
        <v>0.5</v>
      </c>
      <c r="D53" s="22">
        <v>0.4</v>
      </c>
      <c r="E53" s="22">
        <v>0.7</v>
      </c>
      <c r="F53" s="22">
        <v>0.5</v>
      </c>
      <c r="G53" s="22">
        <v>0</v>
      </c>
      <c r="H53" s="22">
        <v>0.3</v>
      </c>
    </row>
    <row r="54" spans="2:9" ht="12.75">
      <c r="B54" s="31" t="s">
        <v>128</v>
      </c>
      <c r="C54" s="22"/>
      <c r="D54" s="22"/>
      <c r="E54" s="22"/>
      <c r="F54" s="22"/>
      <c r="G54" s="22"/>
      <c r="H54" s="22"/>
      <c r="I54" s="23"/>
    </row>
    <row r="55" spans="2:9" ht="12.75">
      <c r="B55" s="33" t="s">
        <v>165</v>
      </c>
      <c r="C55" s="22"/>
      <c r="D55" s="22"/>
      <c r="E55" s="22"/>
      <c r="F55" s="22"/>
      <c r="G55" s="22"/>
      <c r="H55" s="22"/>
      <c r="I55" s="23"/>
    </row>
    <row r="56" spans="2:9" ht="12.75">
      <c r="B56" s="33" t="s">
        <v>166</v>
      </c>
      <c r="C56" s="22"/>
      <c r="D56" s="22"/>
      <c r="E56" s="22"/>
      <c r="F56" s="22"/>
      <c r="G56" s="22"/>
      <c r="H56" s="22"/>
      <c r="I56" s="23"/>
    </row>
    <row r="57" spans="2:9" ht="12.75">
      <c r="B57" s="33" t="s">
        <v>167</v>
      </c>
      <c r="C57" s="22"/>
      <c r="D57" s="22"/>
      <c r="E57" s="22"/>
      <c r="F57" s="22"/>
      <c r="G57" s="22"/>
      <c r="H57" s="22"/>
      <c r="I57" s="23"/>
    </row>
    <row r="58" spans="2:9" ht="12.75">
      <c r="B58" s="33" t="s">
        <v>168</v>
      </c>
      <c r="C58" s="22"/>
      <c r="D58" s="22"/>
      <c r="E58" s="22"/>
      <c r="F58" s="22"/>
      <c r="G58" s="22"/>
      <c r="H58" s="22"/>
      <c r="I58" s="23"/>
    </row>
    <row r="59" spans="2:9" ht="12.75">
      <c r="B59" s="33" t="s">
        <v>169</v>
      </c>
      <c r="C59" s="22"/>
      <c r="D59" s="22"/>
      <c r="E59" s="22"/>
      <c r="F59" s="22"/>
      <c r="G59" s="22"/>
      <c r="H59" s="22"/>
      <c r="I59" s="23"/>
    </row>
    <row r="60" spans="2:9" ht="12.75">
      <c r="B60" s="33" t="s">
        <v>170</v>
      </c>
      <c r="C60" s="22"/>
      <c r="D60" s="22"/>
      <c r="E60" s="22"/>
      <c r="F60" s="22"/>
      <c r="G60" s="22"/>
      <c r="H60" s="22"/>
      <c r="I60" s="23"/>
    </row>
    <row r="61" spans="2:9" ht="12.75">
      <c r="B61" s="33" t="s">
        <v>171</v>
      </c>
      <c r="C61" s="22"/>
      <c r="D61" s="22"/>
      <c r="E61" s="22"/>
      <c r="F61" s="22"/>
      <c r="G61" s="22"/>
      <c r="H61" s="22"/>
      <c r="I61" s="23"/>
    </row>
    <row r="62" spans="2:9" ht="12.75">
      <c r="B62" s="31" t="s">
        <v>172</v>
      </c>
      <c r="C62" s="22"/>
      <c r="D62" s="22"/>
      <c r="E62" s="22"/>
      <c r="F62" s="22"/>
      <c r="G62" s="22"/>
      <c r="H62" s="22"/>
      <c r="I62" s="23"/>
    </row>
    <row r="63" spans="2:9" ht="12.75">
      <c r="B63" s="33" t="s">
        <v>173</v>
      </c>
      <c r="C63" s="22"/>
      <c r="D63" s="22"/>
      <c r="E63" s="22"/>
      <c r="F63" s="22"/>
      <c r="G63" s="22"/>
      <c r="H63" s="22"/>
      <c r="I63" s="23"/>
    </row>
    <row r="64" spans="2:9" ht="12.75">
      <c r="B64" s="33" t="s">
        <v>174</v>
      </c>
      <c r="C64" s="22"/>
      <c r="D64" s="22"/>
      <c r="E64" s="22"/>
      <c r="F64" s="22"/>
      <c r="G64" s="22"/>
      <c r="H64" s="22"/>
      <c r="I64" s="23"/>
    </row>
    <row r="65" spans="2:9" ht="12.75">
      <c r="B65" s="33" t="s">
        <v>175</v>
      </c>
      <c r="C65" s="22"/>
      <c r="D65" s="22"/>
      <c r="E65" s="22"/>
      <c r="F65" s="22"/>
      <c r="G65" s="22"/>
      <c r="H65" s="22"/>
      <c r="I65" s="23"/>
    </row>
    <row r="66" spans="2:9" ht="12.75">
      <c r="B66" s="33" t="s">
        <v>176</v>
      </c>
      <c r="C66" s="22"/>
      <c r="D66" s="22"/>
      <c r="E66" s="22"/>
      <c r="F66" s="22"/>
      <c r="G66" s="22"/>
      <c r="H66" s="22"/>
      <c r="I66" s="23"/>
    </row>
    <row r="67" spans="2:9" ht="12.75">
      <c r="B67" s="31" t="s">
        <v>177</v>
      </c>
      <c r="C67" s="22"/>
      <c r="D67" s="22"/>
      <c r="E67" s="22"/>
      <c r="F67" s="22"/>
      <c r="G67" s="22"/>
      <c r="H67" s="22"/>
      <c r="I67" s="23"/>
    </row>
    <row r="68" spans="2:8" ht="12.75">
      <c r="B68" s="13" t="s">
        <v>183</v>
      </c>
      <c r="C68" s="11">
        <v>685236</v>
      </c>
      <c r="D68" s="11">
        <v>526459</v>
      </c>
      <c r="E68" s="11">
        <v>68699</v>
      </c>
      <c r="F68" s="11">
        <v>57885</v>
      </c>
      <c r="G68" s="10">
        <v>100</v>
      </c>
      <c r="H68" s="11">
        <v>32093</v>
      </c>
    </row>
    <row r="69" spans="2:8" ht="12.75">
      <c r="B69" s="27" t="s">
        <v>184</v>
      </c>
      <c r="C69" s="22">
        <v>61.8</v>
      </c>
      <c r="D69" s="22">
        <v>63</v>
      </c>
      <c r="E69" s="22">
        <v>57.1</v>
      </c>
      <c r="F69" s="22">
        <v>57.7</v>
      </c>
      <c r="G69" s="22">
        <v>76.9</v>
      </c>
      <c r="H69" s="22">
        <v>62.7</v>
      </c>
    </row>
    <row r="70" spans="2:8" ht="12.75">
      <c r="B70" s="13" t="s">
        <v>45</v>
      </c>
      <c r="C70" s="11">
        <v>21083</v>
      </c>
      <c r="D70" s="11">
        <v>15993</v>
      </c>
      <c r="E70" s="11">
        <v>2399</v>
      </c>
      <c r="F70" s="11">
        <v>1708</v>
      </c>
      <c r="G70" s="10">
        <v>0</v>
      </c>
      <c r="H70" s="10">
        <v>983</v>
      </c>
    </row>
    <row r="71" spans="2:9" ht="12.75">
      <c r="B71" s="31" t="s">
        <v>178</v>
      </c>
      <c r="C71" s="38" t="s">
        <v>179</v>
      </c>
      <c r="D71" s="38" t="s">
        <v>179</v>
      </c>
      <c r="E71" s="38" t="s">
        <v>179</v>
      </c>
      <c r="F71" s="38" t="s">
        <v>179</v>
      </c>
      <c r="G71" s="38" t="s">
        <v>179</v>
      </c>
      <c r="H71" s="38" t="s">
        <v>179</v>
      </c>
      <c r="I71" s="23"/>
    </row>
    <row r="72" spans="2:9" ht="12.75">
      <c r="B72" s="31"/>
      <c r="C72" s="38"/>
      <c r="D72" s="38"/>
      <c r="E72" s="38"/>
      <c r="F72" s="38"/>
      <c r="G72" s="38"/>
      <c r="H72" s="38"/>
      <c r="I72" s="23"/>
    </row>
    <row r="73" spans="2:9" ht="12.75">
      <c r="B73" s="35" t="s">
        <v>180</v>
      </c>
      <c r="C73" s="38"/>
      <c r="D73" s="38"/>
      <c r="E73" s="38"/>
      <c r="F73" s="38"/>
      <c r="G73" s="38"/>
      <c r="H73" s="38"/>
      <c r="I73" s="23"/>
    </row>
    <row r="74" spans="2:8" ht="12.75">
      <c r="B74" s="13" t="s">
        <v>46</v>
      </c>
      <c r="C74" s="11">
        <v>81390</v>
      </c>
      <c r="D74" s="11">
        <v>56884</v>
      </c>
      <c r="E74" s="11">
        <v>11134</v>
      </c>
      <c r="F74" s="11">
        <v>7781</v>
      </c>
      <c r="G74" s="10">
        <v>11</v>
      </c>
      <c r="H74" s="11">
        <v>5580</v>
      </c>
    </row>
    <row r="75" spans="2:8" ht="12.75">
      <c r="B75" s="39" t="s">
        <v>182</v>
      </c>
      <c r="C75" s="11"/>
      <c r="D75" s="11"/>
      <c r="E75" s="11"/>
      <c r="F75" s="11"/>
      <c r="G75" s="10"/>
      <c r="H75" s="11"/>
    </row>
    <row r="76" spans="2:8" ht="12.75">
      <c r="B76" s="27" t="s">
        <v>181</v>
      </c>
      <c r="C76" s="22">
        <v>7.3</v>
      </c>
      <c r="D76" s="22">
        <v>6.8</v>
      </c>
      <c r="E76" s="22">
        <v>9.3</v>
      </c>
      <c r="F76" s="22">
        <v>7.8</v>
      </c>
      <c r="G76" s="22">
        <v>8.5</v>
      </c>
      <c r="H76" s="22">
        <v>10.9</v>
      </c>
    </row>
    <row r="77" spans="2:9" ht="12.75">
      <c r="B77" s="34" t="s">
        <v>129</v>
      </c>
      <c r="C77" s="22"/>
      <c r="D77" s="22"/>
      <c r="E77" s="22"/>
      <c r="F77" s="22"/>
      <c r="G77" s="22"/>
      <c r="H77" s="22"/>
      <c r="I77" s="23"/>
    </row>
    <row r="78" spans="2:9" ht="12.75">
      <c r="B78" s="34" t="s">
        <v>130</v>
      </c>
      <c r="C78" s="22"/>
      <c r="D78" s="22"/>
      <c r="E78" s="22"/>
      <c r="F78" s="22"/>
      <c r="G78" s="22"/>
      <c r="H78" s="22"/>
      <c r="I78" s="23"/>
    </row>
    <row r="79" spans="2:9" ht="12.75">
      <c r="B79" s="34" t="s">
        <v>131</v>
      </c>
      <c r="C79" s="22"/>
      <c r="D79" s="22"/>
      <c r="E79" s="22"/>
      <c r="F79" s="22"/>
      <c r="G79" s="22"/>
      <c r="H79" s="22"/>
      <c r="I79" s="23"/>
    </row>
    <row r="80" spans="2:9" ht="12.75">
      <c r="B80" s="34" t="s">
        <v>132</v>
      </c>
      <c r="C80" s="22"/>
      <c r="D80" s="22"/>
      <c r="E80" s="22"/>
      <c r="F80" s="22"/>
      <c r="G80" s="22"/>
      <c r="H80" s="22"/>
      <c r="I80" s="23"/>
    </row>
    <row r="81" spans="2:9" ht="12.75">
      <c r="B81" s="31" t="s">
        <v>133</v>
      </c>
      <c r="C81" s="22"/>
      <c r="D81" s="22"/>
      <c r="E81" s="22"/>
      <c r="F81" s="22"/>
      <c r="G81" s="22"/>
      <c r="H81" s="22"/>
      <c r="I81" s="23"/>
    </row>
    <row r="82" spans="2:9" ht="12.75">
      <c r="B82" s="34" t="s">
        <v>134</v>
      </c>
      <c r="C82" s="22"/>
      <c r="D82" s="22"/>
      <c r="E82" s="22"/>
      <c r="F82" s="22"/>
      <c r="G82" s="22"/>
      <c r="H82" s="22"/>
      <c r="I82" s="23"/>
    </row>
    <row r="83" spans="2:9" ht="12.75">
      <c r="B83" s="34"/>
      <c r="C83" s="22"/>
      <c r="D83" s="22"/>
      <c r="E83" s="22"/>
      <c r="F83" s="22"/>
      <c r="G83" s="22"/>
      <c r="H83" s="22"/>
      <c r="I83" s="23"/>
    </row>
    <row r="84" spans="2:9" ht="12.75">
      <c r="B84" s="35" t="s">
        <v>135</v>
      </c>
      <c r="C84" s="22"/>
      <c r="D84" s="22"/>
      <c r="E84" s="22"/>
      <c r="F84" s="22"/>
      <c r="G84" s="22"/>
      <c r="H84" s="22"/>
      <c r="I84" s="23"/>
    </row>
    <row r="85" spans="2:9" ht="12.75">
      <c r="B85" s="36" t="s">
        <v>136</v>
      </c>
      <c r="C85" s="22"/>
      <c r="D85" s="22"/>
      <c r="E85" s="22"/>
      <c r="F85" s="22"/>
      <c r="G85" s="22"/>
      <c r="H85" s="22"/>
      <c r="I85" s="23"/>
    </row>
    <row r="86" spans="2:9" ht="12.75">
      <c r="B86" s="33" t="s">
        <v>137</v>
      </c>
      <c r="C86" s="22"/>
      <c r="D86" s="22"/>
      <c r="E86" s="22"/>
      <c r="F86" s="22"/>
      <c r="G86" s="22"/>
      <c r="H86" s="22"/>
      <c r="I86" s="23"/>
    </row>
    <row r="87" spans="2:9" ht="12.75">
      <c r="B87" s="34" t="s">
        <v>138</v>
      </c>
      <c r="C87" s="22"/>
      <c r="D87" s="22"/>
      <c r="E87" s="22"/>
      <c r="F87" s="22"/>
      <c r="G87" s="22"/>
      <c r="H87" s="22"/>
      <c r="I87" s="23"/>
    </row>
    <row r="88" spans="2:9" ht="12.75">
      <c r="B88" s="34" t="s">
        <v>139</v>
      </c>
      <c r="C88" s="22"/>
      <c r="D88" s="22"/>
      <c r="E88" s="22"/>
      <c r="F88" s="22"/>
      <c r="G88" s="22"/>
      <c r="H88" s="22"/>
      <c r="I88" s="23"/>
    </row>
    <row r="89" spans="2:9" ht="12.75">
      <c r="B89" s="34" t="s">
        <v>140</v>
      </c>
      <c r="C89" s="22"/>
      <c r="D89" s="22"/>
      <c r="E89" s="22"/>
      <c r="F89" s="22"/>
      <c r="G89" s="22"/>
      <c r="H89" s="22"/>
      <c r="I89" s="23"/>
    </row>
    <row r="90" spans="2:9" ht="12.75">
      <c r="B90" s="37" t="s">
        <v>141</v>
      </c>
      <c r="C90" s="22"/>
      <c r="D90" s="22"/>
      <c r="E90" s="22"/>
      <c r="F90" s="22"/>
      <c r="G90" s="22"/>
      <c r="H90" s="22"/>
      <c r="I90" s="23"/>
    </row>
    <row r="91" spans="2:9" ht="12.75">
      <c r="B91" s="34" t="s">
        <v>142</v>
      </c>
      <c r="C91" s="22"/>
      <c r="D91" s="22"/>
      <c r="E91" s="22"/>
      <c r="F91" s="22"/>
      <c r="G91" s="22"/>
      <c r="H91" s="22"/>
      <c r="I91" s="23"/>
    </row>
    <row r="92" spans="2:9" ht="12.75">
      <c r="B92" s="37" t="s">
        <v>143</v>
      </c>
      <c r="C92" s="22"/>
      <c r="D92" s="22"/>
      <c r="E92" s="22"/>
      <c r="F92" s="22"/>
      <c r="G92" s="22"/>
      <c r="H92" s="22"/>
      <c r="I92" s="23"/>
    </row>
    <row r="93" spans="2:9" ht="12.75">
      <c r="B93" s="34" t="s">
        <v>144</v>
      </c>
      <c r="C93" s="22"/>
      <c r="D93" s="22"/>
      <c r="E93" s="22"/>
      <c r="F93" s="22"/>
      <c r="G93" s="22"/>
      <c r="H93" s="22"/>
      <c r="I93" s="23"/>
    </row>
    <row r="94" spans="2:9" ht="12.75">
      <c r="B94" s="37" t="s">
        <v>145</v>
      </c>
      <c r="C94" s="22"/>
      <c r="D94" s="22"/>
      <c r="E94" s="22"/>
      <c r="F94" s="22"/>
      <c r="G94" s="22"/>
      <c r="H94" s="22"/>
      <c r="I94" s="23"/>
    </row>
    <row r="95" spans="2:8" ht="12.75">
      <c r="B95" s="13" t="s">
        <v>35</v>
      </c>
      <c r="C95" s="10"/>
      <c r="D95" s="10"/>
      <c r="E95" s="10"/>
      <c r="F95" s="10"/>
      <c r="G95" s="10"/>
      <c r="H95" s="10"/>
    </row>
    <row r="96" spans="2:8" ht="12.75">
      <c r="B96" s="13" t="s">
        <v>36</v>
      </c>
      <c r="C96" s="11">
        <v>37632</v>
      </c>
      <c r="D96" s="11">
        <v>33893</v>
      </c>
      <c r="E96" s="11">
        <v>1685</v>
      </c>
      <c r="F96" s="11">
        <v>1355</v>
      </c>
      <c r="G96" s="10">
        <v>45</v>
      </c>
      <c r="H96" s="10">
        <v>654</v>
      </c>
    </row>
    <row r="97" spans="2:8" ht="12.75">
      <c r="B97" s="26" t="s">
        <v>37</v>
      </c>
      <c r="C97" s="11">
        <v>7805</v>
      </c>
      <c r="D97" s="11">
        <v>6365</v>
      </c>
      <c r="E97" s="10">
        <v>575</v>
      </c>
      <c r="F97" s="10">
        <v>468</v>
      </c>
      <c r="G97" s="10">
        <v>15</v>
      </c>
      <c r="H97" s="10">
        <v>382</v>
      </c>
    </row>
    <row r="98" spans="2:8" ht="12.75">
      <c r="B98" s="26" t="s">
        <v>38</v>
      </c>
      <c r="C98" s="11">
        <v>29827</v>
      </c>
      <c r="D98" s="11">
        <v>27528</v>
      </c>
      <c r="E98" s="11">
        <v>1110</v>
      </c>
      <c r="F98" s="10">
        <v>887</v>
      </c>
      <c r="G98" s="10">
        <v>30</v>
      </c>
      <c r="H98" s="10">
        <v>272</v>
      </c>
    </row>
    <row r="99" spans="2:8" ht="12.75">
      <c r="B99" s="37" t="s">
        <v>146</v>
      </c>
      <c r="C99" s="11"/>
      <c r="D99" s="11"/>
      <c r="E99" s="11"/>
      <c r="F99" s="10"/>
      <c r="G99" s="10"/>
      <c r="H99" s="10"/>
    </row>
    <row r="100" spans="2:9" ht="12.75">
      <c r="B100" s="34" t="s">
        <v>113</v>
      </c>
      <c r="C100" s="22"/>
      <c r="D100" s="22"/>
      <c r="E100" s="22"/>
      <c r="F100" s="22"/>
      <c r="G100" s="22"/>
      <c r="H100" s="22"/>
      <c r="I100" s="23"/>
    </row>
    <row r="101" spans="2:8" ht="12.75">
      <c r="B101" s="13" t="s">
        <v>23</v>
      </c>
      <c r="C101" s="10"/>
      <c r="D101" s="10"/>
      <c r="E101" s="10"/>
      <c r="F101" s="10"/>
      <c r="G101" s="10"/>
      <c r="H101" s="10"/>
    </row>
    <row r="102" spans="2:8" ht="12.75">
      <c r="B102" s="25" t="s">
        <v>24</v>
      </c>
      <c r="C102" s="11">
        <v>356267</v>
      </c>
      <c r="D102" s="11">
        <v>265304</v>
      </c>
      <c r="E102" s="11">
        <v>41461</v>
      </c>
      <c r="F102" s="11">
        <v>33145</v>
      </c>
      <c r="G102" s="10">
        <v>62</v>
      </c>
      <c r="H102" s="11">
        <v>16295</v>
      </c>
    </row>
    <row r="103" spans="2:8" ht="12.75">
      <c r="B103" s="13" t="s">
        <v>25</v>
      </c>
      <c r="C103" s="11">
        <v>263456</v>
      </c>
      <c r="D103" s="11">
        <v>197294</v>
      </c>
      <c r="E103" s="11">
        <v>30235</v>
      </c>
      <c r="F103" s="11">
        <v>23537</v>
      </c>
      <c r="G103" s="10">
        <v>23</v>
      </c>
      <c r="H103" s="11">
        <v>12367</v>
      </c>
    </row>
    <row r="104" spans="2:8" ht="12.75">
      <c r="B104" s="33" t="s">
        <v>147</v>
      </c>
      <c r="C104" s="11"/>
      <c r="D104" s="11"/>
      <c r="E104" s="11"/>
      <c r="F104" s="10"/>
      <c r="G104" s="10"/>
      <c r="H104" s="10"/>
    </row>
    <row r="105" spans="2:8" ht="12.75">
      <c r="B105" s="26" t="s">
        <v>26</v>
      </c>
      <c r="C105" s="11">
        <v>210468</v>
      </c>
      <c r="D105" s="11">
        <v>158438</v>
      </c>
      <c r="E105" s="11">
        <v>23436</v>
      </c>
      <c r="F105" s="11">
        <v>18629</v>
      </c>
      <c r="G105" s="10">
        <v>23</v>
      </c>
      <c r="H105" s="11">
        <v>9942</v>
      </c>
    </row>
    <row r="106" spans="2:9" ht="12.75">
      <c r="B106" s="27" t="s">
        <v>185</v>
      </c>
      <c r="C106" s="22">
        <v>59.1</v>
      </c>
      <c r="D106" s="22">
        <v>59.7</v>
      </c>
      <c r="E106" s="22">
        <v>56.5</v>
      </c>
      <c r="F106" s="22">
        <v>56.2</v>
      </c>
      <c r="G106" s="22">
        <v>37.1</v>
      </c>
      <c r="H106" s="22">
        <v>61</v>
      </c>
      <c r="I106" s="23"/>
    </row>
    <row r="107" spans="2:8" ht="12.75">
      <c r="B107" s="33" t="s">
        <v>147</v>
      </c>
      <c r="C107" s="11"/>
      <c r="D107" s="11"/>
      <c r="E107" s="11"/>
      <c r="F107" s="10"/>
      <c r="G107" s="10"/>
      <c r="H107" s="10"/>
    </row>
    <row r="108" spans="2:8" ht="12.75">
      <c r="B108" s="26" t="s">
        <v>156</v>
      </c>
      <c r="C108" s="11">
        <v>15579</v>
      </c>
      <c r="D108" s="11">
        <v>11083</v>
      </c>
      <c r="E108" s="11">
        <v>2039</v>
      </c>
      <c r="F108" s="11">
        <v>1637</v>
      </c>
      <c r="G108" s="10">
        <v>0</v>
      </c>
      <c r="H108" s="10">
        <v>820</v>
      </c>
    </row>
    <row r="109" spans="2:8" ht="12.75">
      <c r="B109" s="26" t="s">
        <v>157</v>
      </c>
      <c r="C109" s="11">
        <v>37409</v>
      </c>
      <c r="D109" s="11">
        <v>27773</v>
      </c>
      <c r="E109" s="11">
        <v>4760</v>
      </c>
      <c r="F109" s="11">
        <v>3271</v>
      </c>
      <c r="G109" s="10">
        <v>0</v>
      </c>
      <c r="H109" s="11">
        <v>1605</v>
      </c>
    </row>
    <row r="110" spans="2:8" ht="12.75">
      <c r="B110" s="33" t="s">
        <v>148</v>
      </c>
      <c r="C110" s="11"/>
      <c r="D110" s="11"/>
      <c r="E110" s="11"/>
      <c r="F110" s="10"/>
      <c r="G110" s="10"/>
      <c r="H110" s="10"/>
    </row>
    <row r="111" spans="2:8" ht="12.75">
      <c r="B111" s="37" t="s">
        <v>147</v>
      </c>
      <c r="C111" s="11"/>
      <c r="D111" s="11"/>
      <c r="E111" s="11"/>
      <c r="F111" s="10"/>
      <c r="G111" s="10"/>
      <c r="H111" s="10"/>
    </row>
    <row r="112" spans="2:8" ht="12.75">
      <c r="B112" s="13" t="s">
        <v>30</v>
      </c>
      <c r="C112" s="11">
        <v>92811</v>
      </c>
      <c r="D112" s="11">
        <v>68010</v>
      </c>
      <c r="E112" s="11">
        <v>11226</v>
      </c>
      <c r="F112" s="11">
        <v>9608</v>
      </c>
      <c r="G112" s="10">
        <v>39</v>
      </c>
      <c r="H112" s="11">
        <v>3928</v>
      </c>
    </row>
    <row r="113" spans="2:9" ht="12.75">
      <c r="B113" s="27" t="s">
        <v>186</v>
      </c>
      <c r="C113" s="22">
        <v>26.1</v>
      </c>
      <c r="D113" s="22">
        <v>25.6</v>
      </c>
      <c r="E113" s="22">
        <v>27.1</v>
      </c>
      <c r="F113" s="22">
        <v>29</v>
      </c>
      <c r="G113" s="22">
        <v>62.9</v>
      </c>
      <c r="H113" s="22">
        <v>24.1</v>
      </c>
      <c r="I113" s="23"/>
    </row>
    <row r="114" spans="2:8" ht="12.75">
      <c r="B114" s="26" t="s">
        <v>31</v>
      </c>
      <c r="C114" s="11">
        <v>68985</v>
      </c>
      <c r="D114" s="11">
        <v>51006</v>
      </c>
      <c r="E114" s="11">
        <v>8542</v>
      </c>
      <c r="F114" s="11">
        <v>6566</v>
      </c>
      <c r="G114" s="10">
        <v>39</v>
      </c>
      <c r="H114" s="11">
        <v>2832</v>
      </c>
    </row>
    <row r="115" spans="2:8" ht="12.75">
      <c r="B115" s="27" t="s">
        <v>32</v>
      </c>
      <c r="C115" s="11">
        <v>20933</v>
      </c>
      <c r="D115" s="11">
        <v>14868</v>
      </c>
      <c r="E115" s="11">
        <v>2902</v>
      </c>
      <c r="F115" s="11">
        <v>2038</v>
      </c>
      <c r="G115" s="10">
        <v>16</v>
      </c>
      <c r="H115" s="11">
        <v>1109</v>
      </c>
    </row>
    <row r="116" spans="2:8" ht="12.75">
      <c r="B116" s="13"/>
      <c r="C116" s="11"/>
      <c r="D116" s="11"/>
      <c r="E116" s="11"/>
      <c r="F116" s="11"/>
      <c r="G116" s="10"/>
      <c r="H116" s="11"/>
    </row>
    <row r="117" spans="2:8" ht="12.75">
      <c r="B117" s="33" t="s">
        <v>149</v>
      </c>
      <c r="C117" s="11"/>
      <c r="D117" s="11"/>
      <c r="E117" s="11"/>
      <c r="F117" s="10"/>
      <c r="G117" s="10"/>
      <c r="H117" s="10"/>
    </row>
    <row r="118" spans="2:8" ht="12.75">
      <c r="B118" s="33" t="s">
        <v>150</v>
      </c>
      <c r="C118" s="11"/>
      <c r="D118" s="11"/>
      <c r="E118" s="11"/>
      <c r="F118" s="10"/>
      <c r="G118" s="10"/>
      <c r="H118" s="10"/>
    </row>
    <row r="119" spans="2:8" ht="12.75">
      <c r="B119" s="33"/>
      <c r="C119" s="11"/>
      <c r="D119" s="11"/>
      <c r="E119" s="11"/>
      <c r="F119" s="10"/>
      <c r="G119" s="10"/>
      <c r="H119" s="10"/>
    </row>
    <row r="120" spans="2:8" ht="12.75">
      <c r="B120" s="13" t="s">
        <v>33</v>
      </c>
      <c r="C120" s="11">
        <v>1070597</v>
      </c>
      <c r="D120" s="11">
        <v>802338</v>
      </c>
      <c r="E120" s="11">
        <v>118632</v>
      </c>
      <c r="F120" s="11">
        <v>99019</v>
      </c>
      <c r="G120" s="10">
        <v>85</v>
      </c>
      <c r="H120" s="11">
        <v>50523</v>
      </c>
    </row>
    <row r="121" spans="2:8" ht="12.75">
      <c r="B121" s="13" t="s">
        <v>34</v>
      </c>
      <c r="C121" s="24">
        <v>3.01</v>
      </c>
      <c r="D121" s="24">
        <v>3.02</v>
      </c>
      <c r="E121" s="24">
        <v>2.86</v>
      </c>
      <c r="F121" s="24">
        <v>2.99</v>
      </c>
      <c r="G121" s="24">
        <v>1.37</v>
      </c>
      <c r="H121" s="24">
        <v>3.1</v>
      </c>
    </row>
    <row r="122" spans="2:8" ht="12.75">
      <c r="B122" s="33" t="s">
        <v>151</v>
      </c>
      <c r="C122" s="11"/>
      <c r="D122" s="11"/>
      <c r="E122" s="11"/>
      <c r="F122" s="10"/>
      <c r="G122" s="10"/>
      <c r="H122" s="10"/>
    </row>
    <row r="123" spans="2:8" ht="12.75">
      <c r="B123" s="33" t="s">
        <v>152</v>
      </c>
      <c r="C123" s="11"/>
      <c r="D123" s="11"/>
      <c r="E123" s="11"/>
      <c r="F123" s="10"/>
      <c r="G123" s="10"/>
      <c r="H123" s="10"/>
    </row>
    <row r="124" spans="2:8" ht="12.75">
      <c r="B124" s="13"/>
      <c r="C124" s="10"/>
      <c r="D124" s="10"/>
      <c r="E124" s="10"/>
      <c r="F124" s="10"/>
      <c r="G124" s="10"/>
      <c r="H124" s="10"/>
    </row>
    <row r="125" spans="2:8" ht="12.75">
      <c r="B125" s="40" t="s">
        <v>112</v>
      </c>
      <c r="C125" s="11" t="s">
        <v>113</v>
      </c>
      <c r="D125" s="10"/>
      <c r="E125" s="10"/>
      <c r="F125" s="10"/>
      <c r="G125" s="10"/>
      <c r="H125" s="10"/>
    </row>
    <row r="126" spans="2:8" ht="12.75">
      <c r="B126" s="25" t="s">
        <v>49</v>
      </c>
      <c r="C126" s="11">
        <v>389810</v>
      </c>
      <c r="D126" s="11">
        <v>281683</v>
      </c>
      <c r="E126" s="11">
        <v>48253</v>
      </c>
      <c r="F126" s="11">
        <v>42160</v>
      </c>
      <c r="G126" s="10">
        <v>101</v>
      </c>
      <c r="H126" s="11">
        <v>17613</v>
      </c>
    </row>
    <row r="127" spans="2:8" ht="12.75">
      <c r="B127" s="13"/>
      <c r="C127" s="11"/>
      <c r="D127" s="11"/>
      <c r="E127" s="11"/>
      <c r="F127" s="11"/>
      <c r="G127" s="10"/>
      <c r="H127" s="11"/>
    </row>
    <row r="128" spans="2:8" ht="12.75">
      <c r="B128" s="13" t="s">
        <v>50</v>
      </c>
      <c r="C128" s="10"/>
      <c r="D128" s="10"/>
      <c r="E128" s="10"/>
      <c r="F128" s="10"/>
      <c r="G128" s="10"/>
      <c r="H128" s="10"/>
    </row>
    <row r="129" spans="2:8" ht="12.75">
      <c r="B129" s="13" t="s">
        <v>51</v>
      </c>
      <c r="C129" s="11">
        <v>356267</v>
      </c>
      <c r="D129" s="11">
        <v>265304</v>
      </c>
      <c r="E129" s="11">
        <v>41461</v>
      </c>
      <c r="F129" s="11">
        <v>33145</v>
      </c>
      <c r="G129" s="10">
        <v>62</v>
      </c>
      <c r="H129" s="11">
        <v>16295</v>
      </c>
    </row>
    <row r="130" spans="2:8" ht="12.75">
      <c r="B130" s="13" t="s">
        <v>55</v>
      </c>
      <c r="C130" s="11">
        <v>33543</v>
      </c>
      <c r="D130" s="11">
        <v>16379</v>
      </c>
      <c r="E130" s="11">
        <v>6792</v>
      </c>
      <c r="F130" s="11">
        <v>9015</v>
      </c>
      <c r="G130" s="10">
        <v>39</v>
      </c>
      <c r="H130" s="11">
        <v>1318</v>
      </c>
    </row>
    <row r="131" spans="2:8" ht="12.75">
      <c r="B131" s="26" t="s">
        <v>56</v>
      </c>
      <c r="C131" s="11">
        <v>12806</v>
      </c>
      <c r="D131" s="11">
        <v>4462</v>
      </c>
      <c r="E131" s="11">
        <v>2045</v>
      </c>
      <c r="F131" s="11">
        <v>5944</v>
      </c>
      <c r="G131" s="10">
        <v>22</v>
      </c>
      <c r="H131" s="10">
        <v>333</v>
      </c>
    </row>
    <row r="132" spans="2:8" ht="12.75">
      <c r="B132" s="26"/>
      <c r="C132" s="11"/>
      <c r="D132" s="11"/>
      <c r="E132" s="11"/>
      <c r="F132" s="11"/>
      <c r="G132" s="10"/>
      <c r="H132" s="10"/>
    </row>
    <row r="133" spans="2:8" ht="12.75">
      <c r="B133" s="26" t="s">
        <v>57</v>
      </c>
      <c r="C133" s="10">
        <v>0.8</v>
      </c>
      <c r="D133" s="10">
        <v>0.7</v>
      </c>
      <c r="E133" s="10">
        <v>1.5</v>
      </c>
      <c r="F133" s="10">
        <v>1.5</v>
      </c>
      <c r="G133" s="10" t="s">
        <v>100</v>
      </c>
      <c r="H133" s="10">
        <v>0.7</v>
      </c>
    </row>
    <row r="134" spans="2:8" ht="12.75">
      <c r="B134" s="26" t="s">
        <v>58</v>
      </c>
      <c r="C134" s="10">
        <v>5.4</v>
      </c>
      <c r="D134" s="10">
        <v>4.3</v>
      </c>
      <c r="E134" s="10">
        <v>10.4</v>
      </c>
      <c r="F134" s="10">
        <v>9.9</v>
      </c>
      <c r="G134" s="10">
        <v>0</v>
      </c>
      <c r="H134" s="10">
        <v>4.3</v>
      </c>
    </row>
    <row r="135" spans="2:8" ht="12.75">
      <c r="B135" s="13"/>
      <c r="C135" s="10"/>
      <c r="D135" s="10"/>
      <c r="E135" s="10"/>
      <c r="F135" s="10"/>
      <c r="G135" s="10"/>
      <c r="H135" s="10"/>
    </row>
    <row r="136" spans="2:8" ht="12.75">
      <c r="B136" s="13" t="s">
        <v>187</v>
      </c>
      <c r="C136" s="10"/>
      <c r="D136" s="10"/>
      <c r="E136" s="10"/>
      <c r="F136" s="10"/>
      <c r="G136" s="10"/>
      <c r="H136" s="10"/>
    </row>
    <row r="137" spans="2:8" ht="12.75">
      <c r="B137" s="26" t="s">
        <v>52</v>
      </c>
      <c r="C137" s="11">
        <v>191911</v>
      </c>
      <c r="D137" s="11">
        <v>137910</v>
      </c>
      <c r="E137" s="11">
        <v>25336</v>
      </c>
      <c r="F137" s="11">
        <v>19083</v>
      </c>
      <c r="G137" s="10">
        <v>0</v>
      </c>
      <c r="H137" s="11">
        <v>9582</v>
      </c>
    </row>
    <row r="138" spans="2:8" ht="12.75">
      <c r="B138" s="27" t="s">
        <v>188</v>
      </c>
      <c r="C138" s="22">
        <v>53.9</v>
      </c>
      <c r="D138" s="22">
        <v>52</v>
      </c>
      <c r="E138" s="22">
        <v>61.1</v>
      </c>
      <c r="F138" s="22">
        <v>57.6</v>
      </c>
      <c r="G138" s="22">
        <v>0</v>
      </c>
      <c r="H138" s="22">
        <v>58.8</v>
      </c>
    </row>
    <row r="139" spans="2:8" ht="12.75">
      <c r="B139" s="26" t="s">
        <v>54</v>
      </c>
      <c r="C139" s="11">
        <v>164356</v>
      </c>
      <c r="D139" s="11">
        <v>127394</v>
      </c>
      <c r="E139" s="11">
        <v>16125</v>
      </c>
      <c r="F139" s="11">
        <v>14062</v>
      </c>
      <c r="G139" s="10">
        <v>62</v>
      </c>
      <c r="H139" s="11">
        <v>6713</v>
      </c>
    </row>
    <row r="140" spans="2:8" ht="12.75">
      <c r="B140" s="13"/>
      <c r="C140" s="10"/>
      <c r="D140" s="10"/>
      <c r="E140" s="10"/>
      <c r="F140" s="10"/>
      <c r="G140" s="10"/>
      <c r="H140" s="10"/>
    </row>
    <row r="141" spans="2:8" ht="12.75">
      <c r="B141" s="13"/>
      <c r="C141" s="10"/>
      <c r="D141" s="10"/>
      <c r="E141" s="10"/>
      <c r="F141" s="10"/>
      <c r="G141" s="10"/>
      <c r="H141" s="10"/>
    </row>
    <row r="142" spans="2:8" ht="12.75">
      <c r="B142" s="13"/>
      <c r="C142" s="10"/>
      <c r="D142" s="10"/>
      <c r="E142" s="10"/>
      <c r="F142" s="10"/>
      <c r="G142" s="10"/>
      <c r="H142" s="10"/>
    </row>
    <row r="143" spans="2:8" ht="12.75">
      <c r="B143" s="13" t="s">
        <v>59</v>
      </c>
      <c r="C143" s="24">
        <v>3.19</v>
      </c>
      <c r="D143" s="24">
        <v>3.23</v>
      </c>
      <c r="E143" s="24">
        <v>2.93</v>
      </c>
      <c r="F143" s="24">
        <v>3.23</v>
      </c>
      <c r="G143" s="24">
        <v>0</v>
      </c>
      <c r="H143" s="24">
        <v>3.28</v>
      </c>
    </row>
    <row r="144" spans="2:8" ht="12.75">
      <c r="B144" s="33" t="s">
        <v>153</v>
      </c>
      <c r="C144" s="24"/>
      <c r="D144" s="24"/>
      <c r="E144" s="24"/>
      <c r="F144" s="24"/>
      <c r="G144" s="24"/>
      <c r="H144" s="24"/>
    </row>
    <row r="145" spans="2:8" ht="12.75">
      <c r="B145" s="13" t="s">
        <v>60</v>
      </c>
      <c r="C145" s="24">
        <v>2.78</v>
      </c>
      <c r="D145" s="24">
        <v>2.8</v>
      </c>
      <c r="E145" s="24">
        <v>2.76</v>
      </c>
      <c r="F145" s="24">
        <v>2.66</v>
      </c>
      <c r="G145" s="24">
        <v>1.37</v>
      </c>
      <c r="H145" s="24">
        <v>2.85</v>
      </c>
    </row>
    <row r="146" spans="2:8" ht="12.75">
      <c r="B146" s="33" t="s">
        <v>154</v>
      </c>
      <c r="C146" s="24"/>
      <c r="D146" s="24"/>
      <c r="E146" s="24"/>
      <c r="F146" s="24"/>
      <c r="G146" s="24"/>
      <c r="H146" s="24"/>
    </row>
    <row r="147" spans="2:8" ht="12.75">
      <c r="B147" s="13" t="s">
        <v>155</v>
      </c>
      <c r="C147" s="11">
        <v>56708</v>
      </c>
      <c r="D147" s="11">
        <v>43526</v>
      </c>
      <c r="E147" s="11">
        <v>5155</v>
      </c>
      <c r="F147" s="11">
        <v>5411</v>
      </c>
      <c r="G147" s="10">
        <v>3</v>
      </c>
      <c r="H147" s="11">
        <v>2613</v>
      </c>
    </row>
    <row r="148" spans="2:8" ht="12.75">
      <c r="B148" s="13"/>
      <c r="C148" s="11"/>
      <c r="D148" s="11"/>
      <c r="E148" s="11"/>
      <c r="F148" s="11"/>
      <c r="G148" s="10"/>
      <c r="H148" s="11"/>
    </row>
    <row r="149" spans="2:8" ht="12.75">
      <c r="B149" s="13" t="s">
        <v>189</v>
      </c>
      <c r="C149" s="11"/>
      <c r="D149" s="11"/>
      <c r="E149" s="11"/>
      <c r="F149" s="11"/>
      <c r="G149" s="10"/>
      <c r="H149" s="11"/>
    </row>
    <row r="150" spans="2:8" ht="12.75">
      <c r="B150" s="13"/>
      <c r="C150" s="11"/>
      <c r="D150" s="11"/>
      <c r="E150" s="11"/>
      <c r="F150" s="11"/>
      <c r="G150" s="10"/>
      <c r="H150" s="11"/>
    </row>
    <row r="151" spans="2:8" ht="12.75">
      <c r="B151" s="13" t="s">
        <v>62</v>
      </c>
      <c r="C151" s="10"/>
      <c r="D151" s="10"/>
      <c r="E151" s="10"/>
      <c r="F151" s="10"/>
      <c r="G151" s="10"/>
      <c r="H151" s="10"/>
    </row>
    <row r="152" spans="2:8" ht="12.75">
      <c r="B152" s="13" t="s">
        <v>63</v>
      </c>
      <c r="C152" s="11">
        <v>202990</v>
      </c>
      <c r="D152" s="11">
        <v>126553</v>
      </c>
      <c r="E152" s="11">
        <v>36622</v>
      </c>
      <c r="F152" s="11">
        <v>25781</v>
      </c>
      <c r="G152" s="10">
        <v>100</v>
      </c>
      <c r="H152" s="11">
        <v>13934</v>
      </c>
    </row>
    <row r="153" spans="2:8" ht="12.75">
      <c r="B153" s="13" t="s">
        <v>64</v>
      </c>
      <c r="C153" s="11">
        <v>34041</v>
      </c>
      <c r="D153" s="11">
        <v>28914</v>
      </c>
      <c r="E153" s="11">
        <v>1399</v>
      </c>
      <c r="F153" s="11">
        <v>2569</v>
      </c>
      <c r="G153" s="10">
        <v>1</v>
      </c>
      <c r="H153" s="11">
        <v>1158</v>
      </c>
    </row>
    <row r="154" spans="2:8" ht="12.75">
      <c r="B154" s="13" t="s">
        <v>65</v>
      </c>
      <c r="C154" s="11">
        <v>24182</v>
      </c>
      <c r="D154" s="11">
        <v>19384</v>
      </c>
      <c r="E154" s="11">
        <v>2150</v>
      </c>
      <c r="F154" s="11">
        <v>1595</v>
      </c>
      <c r="G154" s="10">
        <v>0</v>
      </c>
      <c r="H154" s="11">
        <v>1053</v>
      </c>
    </row>
    <row r="155" spans="2:8" ht="12.75">
      <c r="B155" s="13" t="s">
        <v>66</v>
      </c>
      <c r="C155" s="11">
        <v>22258</v>
      </c>
      <c r="D155" s="11">
        <v>18285</v>
      </c>
      <c r="E155" s="11">
        <v>1642</v>
      </c>
      <c r="F155" s="11">
        <v>1885</v>
      </c>
      <c r="G155" s="10">
        <v>0</v>
      </c>
      <c r="H155" s="10">
        <v>446</v>
      </c>
    </row>
    <row r="156" spans="2:8" ht="12.75">
      <c r="B156" s="13" t="s">
        <v>67</v>
      </c>
      <c r="C156" s="11">
        <v>100238</v>
      </c>
      <c r="D156" s="11">
        <v>84378</v>
      </c>
      <c r="E156" s="11">
        <v>5561</v>
      </c>
      <c r="F156" s="11">
        <v>9652</v>
      </c>
      <c r="G156" s="10">
        <v>0</v>
      </c>
      <c r="H156" s="10">
        <v>647</v>
      </c>
    </row>
    <row r="157" spans="2:8" ht="12.75">
      <c r="B157" s="13" t="s">
        <v>68</v>
      </c>
      <c r="C157" s="11">
        <v>6101</v>
      </c>
      <c r="D157" s="11">
        <v>4169</v>
      </c>
      <c r="E157" s="10">
        <v>879</v>
      </c>
      <c r="F157" s="10">
        <v>678</v>
      </c>
      <c r="G157" s="10">
        <v>0</v>
      </c>
      <c r="H157" s="10">
        <v>375</v>
      </c>
    </row>
    <row r="158" spans="2:8" ht="12.75">
      <c r="B158" s="13"/>
      <c r="C158" s="11"/>
      <c r="D158" s="11"/>
      <c r="E158" s="10"/>
      <c r="F158" s="10"/>
      <c r="G158" s="10"/>
      <c r="H158" s="10"/>
    </row>
    <row r="159" spans="2:8" ht="12.75">
      <c r="B159" s="13" t="s">
        <v>69</v>
      </c>
      <c r="C159" s="10"/>
      <c r="D159" s="10"/>
      <c r="E159" s="10"/>
      <c r="F159" s="10"/>
      <c r="G159" s="10"/>
      <c r="H159" s="10"/>
    </row>
    <row r="160" spans="2:8" ht="12.75">
      <c r="B160" s="26" t="s">
        <v>70</v>
      </c>
      <c r="C160" s="11">
        <v>144431</v>
      </c>
      <c r="D160" s="11">
        <v>98541</v>
      </c>
      <c r="E160" s="11">
        <v>21910</v>
      </c>
      <c r="F160" s="11">
        <v>15566</v>
      </c>
      <c r="G160" s="10">
        <v>0</v>
      </c>
      <c r="H160" s="11">
        <v>8414</v>
      </c>
    </row>
    <row r="161" spans="2:8" ht="12.75">
      <c r="B161" s="13" t="s">
        <v>71</v>
      </c>
      <c r="C161" s="11">
        <v>3339</v>
      </c>
      <c r="D161" s="10">
        <v>977</v>
      </c>
      <c r="E161" s="11">
        <v>1832</v>
      </c>
      <c r="F161" s="10">
        <v>362</v>
      </c>
      <c r="G161" s="10">
        <v>0</v>
      </c>
      <c r="H161" s="10">
        <v>168</v>
      </c>
    </row>
    <row r="162" spans="2:8" ht="12.75">
      <c r="B162" s="13" t="s">
        <v>72</v>
      </c>
      <c r="C162" s="11">
        <v>13111</v>
      </c>
      <c r="D162" s="11">
        <v>3079</v>
      </c>
      <c r="E162" s="11">
        <v>7582</v>
      </c>
      <c r="F162" s="11">
        <v>1454</v>
      </c>
      <c r="G162" s="10">
        <v>0</v>
      </c>
      <c r="H162" s="10">
        <v>996</v>
      </c>
    </row>
    <row r="163" spans="2:8" ht="12.75">
      <c r="B163" s="13" t="s">
        <v>73</v>
      </c>
      <c r="C163" s="11">
        <v>16706</v>
      </c>
      <c r="D163" s="11">
        <v>7155</v>
      </c>
      <c r="E163" s="11">
        <v>4969</v>
      </c>
      <c r="F163" s="11">
        <v>2492</v>
      </c>
      <c r="G163" s="10">
        <v>0</v>
      </c>
      <c r="H163" s="11">
        <v>2090</v>
      </c>
    </row>
    <row r="164" spans="2:8" ht="12.75">
      <c r="B164" s="13" t="s">
        <v>74</v>
      </c>
      <c r="C164" s="11">
        <v>21119</v>
      </c>
      <c r="D164" s="11">
        <v>12626</v>
      </c>
      <c r="E164" s="11">
        <v>3190</v>
      </c>
      <c r="F164" s="11">
        <v>3365</v>
      </c>
      <c r="G164" s="10">
        <v>0</v>
      </c>
      <c r="H164" s="11">
        <v>1938</v>
      </c>
    </row>
    <row r="165" spans="2:8" ht="12.75">
      <c r="B165" s="13" t="s">
        <v>75</v>
      </c>
      <c r="C165" s="11">
        <v>39679</v>
      </c>
      <c r="D165" s="11">
        <v>30702</v>
      </c>
      <c r="E165" s="11">
        <v>2500</v>
      </c>
      <c r="F165" s="11">
        <v>4623</v>
      </c>
      <c r="G165" s="10">
        <v>0</v>
      </c>
      <c r="H165" s="11">
        <v>1854</v>
      </c>
    </row>
    <row r="166" spans="2:8" ht="12.75">
      <c r="B166" s="13" t="s">
        <v>76</v>
      </c>
      <c r="C166" s="11">
        <v>50477</v>
      </c>
      <c r="D166" s="11">
        <v>44002</v>
      </c>
      <c r="E166" s="11">
        <v>1837</v>
      </c>
      <c r="F166" s="11">
        <v>3270</v>
      </c>
      <c r="G166" s="10">
        <v>0</v>
      </c>
      <c r="H166" s="11">
        <v>1368</v>
      </c>
    </row>
    <row r="167" spans="2:8" ht="12.75">
      <c r="B167" s="13" t="s">
        <v>77</v>
      </c>
      <c r="C167" s="11">
        <v>245300</v>
      </c>
      <c r="D167" s="11">
        <v>283600</v>
      </c>
      <c r="E167" s="11">
        <v>113000</v>
      </c>
      <c r="F167" s="11">
        <v>202100</v>
      </c>
      <c r="G167" s="10">
        <v>0</v>
      </c>
      <c r="H167" s="11">
        <v>171500</v>
      </c>
    </row>
    <row r="168" spans="2:8" ht="12.75">
      <c r="B168" s="13"/>
      <c r="C168" s="11"/>
      <c r="D168" s="11"/>
      <c r="E168" s="11"/>
      <c r="F168" s="11"/>
      <c r="G168" s="10"/>
      <c r="H168" s="11"/>
    </row>
    <row r="169" spans="2:8" ht="12.75">
      <c r="B169" s="13" t="s">
        <v>78</v>
      </c>
      <c r="C169" s="10"/>
      <c r="D169" s="10"/>
      <c r="E169" s="10"/>
      <c r="F169" s="10"/>
      <c r="G169" s="10"/>
      <c r="H169" s="10"/>
    </row>
    <row r="170" spans="2:8" ht="12.75">
      <c r="B170" s="26" t="s">
        <v>79</v>
      </c>
      <c r="C170" s="11">
        <v>139266</v>
      </c>
      <c r="D170" s="11">
        <v>107256</v>
      </c>
      <c r="E170" s="11">
        <v>13941</v>
      </c>
      <c r="F170" s="11">
        <v>12243</v>
      </c>
      <c r="G170" s="10">
        <v>4</v>
      </c>
      <c r="H170" s="11">
        <v>5822</v>
      </c>
    </row>
    <row r="171" spans="2:8" ht="12.75">
      <c r="B171" s="13" t="s">
        <v>80</v>
      </c>
      <c r="C171" s="11">
        <v>15119</v>
      </c>
      <c r="D171" s="11">
        <v>9653</v>
      </c>
      <c r="E171" s="11">
        <v>2841</v>
      </c>
      <c r="F171" s="11">
        <v>1368</v>
      </c>
      <c r="G171" s="10">
        <v>4</v>
      </c>
      <c r="H171" s="11">
        <v>1253</v>
      </c>
    </row>
    <row r="172" spans="2:8" ht="12.75">
      <c r="B172" s="13" t="s">
        <v>81</v>
      </c>
      <c r="C172" s="11">
        <v>36779</v>
      </c>
      <c r="D172" s="11">
        <v>27231</v>
      </c>
      <c r="E172" s="11">
        <v>5797</v>
      </c>
      <c r="F172" s="11">
        <v>2359</v>
      </c>
      <c r="G172" s="10">
        <v>0</v>
      </c>
      <c r="H172" s="11">
        <v>1392</v>
      </c>
    </row>
    <row r="173" spans="2:8" ht="12.75">
      <c r="B173" s="13" t="s">
        <v>82</v>
      </c>
      <c r="C173" s="11">
        <v>43763</v>
      </c>
      <c r="D173" s="11">
        <v>35258</v>
      </c>
      <c r="E173" s="11">
        <v>3154</v>
      </c>
      <c r="F173" s="11">
        <v>3878</v>
      </c>
      <c r="G173" s="10">
        <v>0</v>
      </c>
      <c r="H173" s="11">
        <v>1473</v>
      </c>
    </row>
    <row r="174" spans="2:8" ht="12.75">
      <c r="B174" s="13" t="s">
        <v>83</v>
      </c>
      <c r="C174" s="11">
        <v>25164</v>
      </c>
      <c r="D174" s="11">
        <v>20019</v>
      </c>
      <c r="E174" s="11">
        <v>1414</v>
      </c>
      <c r="F174" s="11">
        <v>2639</v>
      </c>
      <c r="G174" s="10">
        <v>0</v>
      </c>
      <c r="H174" s="11">
        <v>1092</v>
      </c>
    </row>
    <row r="175" spans="2:8" ht="12.75">
      <c r="B175" s="13" t="s">
        <v>84</v>
      </c>
      <c r="C175" s="11">
        <v>18441</v>
      </c>
      <c r="D175" s="11">
        <v>15095</v>
      </c>
      <c r="E175" s="10">
        <v>735</v>
      </c>
      <c r="F175" s="11">
        <v>1999</v>
      </c>
      <c r="G175" s="10">
        <v>0</v>
      </c>
      <c r="H175" s="10">
        <v>612</v>
      </c>
    </row>
    <row r="176" spans="2:8" ht="12.75">
      <c r="B176" s="13" t="s">
        <v>77</v>
      </c>
      <c r="C176" s="10">
        <v>599</v>
      </c>
      <c r="D176" s="10">
        <v>615</v>
      </c>
      <c r="E176" s="10">
        <v>428</v>
      </c>
      <c r="F176" s="10">
        <v>658</v>
      </c>
      <c r="G176" s="10">
        <v>99</v>
      </c>
      <c r="H176" s="10">
        <v>532</v>
      </c>
    </row>
    <row r="177" spans="2:8" ht="12.75">
      <c r="B177" s="13"/>
      <c r="C177" s="10"/>
      <c r="D177" s="10"/>
      <c r="E177" s="10"/>
      <c r="F177" s="10"/>
      <c r="G177" s="10"/>
      <c r="H177" s="10"/>
    </row>
    <row r="178" spans="2:8" ht="12.75">
      <c r="B178" s="13" t="s">
        <v>85</v>
      </c>
      <c r="C178" s="10"/>
      <c r="D178" s="10"/>
      <c r="E178" s="10"/>
      <c r="F178" s="10"/>
      <c r="G178" s="10"/>
      <c r="H178" s="10"/>
    </row>
    <row r="179" spans="2:8" ht="12.75">
      <c r="B179" s="26" t="s">
        <v>51</v>
      </c>
      <c r="C179" s="11">
        <v>356267</v>
      </c>
      <c r="D179" s="11">
        <v>265304</v>
      </c>
      <c r="E179" s="11">
        <v>41461</v>
      </c>
      <c r="F179" s="11">
        <v>33145</v>
      </c>
      <c r="G179" s="10">
        <v>62</v>
      </c>
      <c r="H179" s="11">
        <v>16295</v>
      </c>
    </row>
    <row r="180" spans="2:8" ht="12.75">
      <c r="B180" s="13" t="s">
        <v>86</v>
      </c>
      <c r="C180" s="11">
        <v>138425</v>
      </c>
      <c r="D180" s="11">
        <v>97258</v>
      </c>
      <c r="E180" s="11">
        <v>18892</v>
      </c>
      <c r="F180" s="11">
        <v>15682</v>
      </c>
      <c r="G180" s="10">
        <v>12</v>
      </c>
      <c r="H180" s="11">
        <v>6581</v>
      </c>
    </row>
    <row r="181" spans="2:8" ht="12.75">
      <c r="B181" s="13" t="s">
        <v>87</v>
      </c>
      <c r="C181" s="11">
        <v>7787</v>
      </c>
      <c r="D181" s="11">
        <v>7345</v>
      </c>
      <c r="E181" s="10">
        <v>207</v>
      </c>
      <c r="F181" s="10">
        <v>169</v>
      </c>
      <c r="G181" s="10">
        <v>0</v>
      </c>
      <c r="H181" s="10">
        <v>66</v>
      </c>
    </row>
    <row r="182" spans="2:8" ht="12.75">
      <c r="B182" s="28" t="s">
        <v>88</v>
      </c>
      <c r="C182" s="22">
        <v>2.2</v>
      </c>
      <c r="D182" s="22">
        <v>2.8</v>
      </c>
      <c r="E182" s="22">
        <v>0.5</v>
      </c>
      <c r="F182" s="22">
        <v>0.5</v>
      </c>
      <c r="G182" s="22">
        <v>0</v>
      </c>
      <c r="H182" s="22">
        <v>0.4</v>
      </c>
    </row>
    <row r="183" spans="2:8" ht="12.75">
      <c r="B183" s="13" t="s">
        <v>89</v>
      </c>
      <c r="C183" s="11">
        <v>1586</v>
      </c>
      <c r="D183" s="11">
        <v>1088</v>
      </c>
      <c r="E183" s="10">
        <v>267</v>
      </c>
      <c r="F183" s="10">
        <v>171</v>
      </c>
      <c r="G183" s="10">
        <v>0</v>
      </c>
      <c r="H183" s="10">
        <v>60</v>
      </c>
    </row>
    <row r="184" spans="2:8" ht="12.75">
      <c r="B184" s="28" t="s">
        <v>88</v>
      </c>
      <c r="C184" s="22">
        <v>0.4</v>
      </c>
      <c r="D184" s="22">
        <v>0.4</v>
      </c>
      <c r="E184" s="22">
        <v>0.6</v>
      </c>
      <c r="F184" s="22">
        <v>0.5</v>
      </c>
      <c r="G184" s="22">
        <v>0</v>
      </c>
      <c r="H184" s="22">
        <v>0.4</v>
      </c>
    </row>
    <row r="185" spans="2:8" ht="12.75">
      <c r="B185" s="13" t="s">
        <v>90</v>
      </c>
      <c r="C185" s="11">
        <v>202518</v>
      </c>
      <c r="D185" s="11">
        <v>155189</v>
      </c>
      <c r="E185" s="11">
        <v>21373</v>
      </c>
      <c r="F185" s="11">
        <v>16618</v>
      </c>
      <c r="G185" s="10">
        <v>50</v>
      </c>
      <c r="H185" s="11">
        <v>9288</v>
      </c>
    </row>
    <row r="186" spans="2:8" ht="12.75">
      <c r="B186" s="28" t="s">
        <v>88</v>
      </c>
      <c r="C186" s="22">
        <v>56.8</v>
      </c>
      <c r="D186" s="22">
        <v>58.5</v>
      </c>
      <c r="E186" s="22">
        <v>51.5</v>
      </c>
      <c r="F186" s="22">
        <v>50.1</v>
      </c>
      <c r="G186" s="22">
        <v>80.6</v>
      </c>
      <c r="H186" s="22">
        <v>57</v>
      </c>
    </row>
    <row r="187" spans="2:8" ht="12.75">
      <c r="B187" s="13" t="s">
        <v>91</v>
      </c>
      <c r="C187" s="11">
        <v>5951</v>
      </c>
      <c r="D187" s="11">
        <v>4424</v>
      </c>
      <c r="E187" s="10">
        <v>722</v>
      </c>
      <c r="F187" s="10">
        <v>505</v>
      </c>
      <c r="G187" s="10">
        <v>0</v>
      </c>
      <c r="H187" s="10">
        <v>300</v>
      </c>
    </row>
    <row r="188" spans="2:8" ht="12.75">
      <c r="B188" s="13" t="s">
        <v>92</v>
      </c>
      <c r="C188" s="11">
        <v>20176</v>
      </c>
      <c r="D188" s="11">
        <v>14045</v>
      </c>
      <c r="E188" s="11">
        <v>2794</v>
      </c>
      <c r="F188" s="11">
        <v>1961</v>
      </c>
      <c r="G188" s="10">
        <v>9</v>
      </c>
      <c r="H188" s="11">
        <v>1367</v>
      </c>
    </row>
    <row r="189" spans="2:8" ht="12.75">
      <c r="B189" s="28" t="s">
        <v>88</v>
      </c>
      <c r="C189" s="22">
        <v>5.7</v>
      </c>
      <c r="D189" s="22">
        <v>5.3</v>
      </c>
      <c r="E189" s="22">
        <v>6.7</v>
      </c>
      <c r="F189" s="22">
        <v>5.9</v>
      </c>
      <c r="G189" s="22">
        <v>14.5</v>
      </c>
      <c r="H189" s="22">
        <v>8.4</v>
      </c>
    </row>
    <row r="190" spans="1:8" ht="12.75">
      <c r="A190" s="15"/>
      <c r="B190" s="29" t="s">
        <v>113</v>
      </c>
      <c r="C190" s="8"/>
      <c r="D190" s="8"/>
      <c r="E190" s="8"/>
      <c r="F190" s="8"/>
      <c r="G190" s="8"/>
      <c r="H190" s="8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247" ht="12.75">
      <c r="B247" s="30"/>
    </row>
    <row r="248" ht="12.75">
      <c r="B248" s="30"/>
    </row>
    <row r="249" ht="12.75">
      <c r="B249" s="30"/>
    </row>
    <row r="250" ht="12.75">
      <c r="B250" s="30"/>
    </row>
    <row r="251" ht="12.75">
      <c r="B251" s="30"/>
    </row>
    <row r="252" ht="12.75">
      <c r="B252" s="30"/>
    </row>
    <row r="253" ht="12.75">
      <c r="B253" s="30"/>
    </row>
    <row r="254" ht="12.75">
      <c r="B254" s="30"/>
    </row>
    <row r="255" ht="12.75">
      <c r="B255" s="30"/>
    </row>
    <row r="256" ht="12.75">
      <c r="B256" s="30"/>
    </row>
    <row r="257" ht="12.75">
      <c r="B257" s="30"/>
    </row>
    <row r="258" ht="12.75">
      <c r="B258" s="30"/>
    </row>
    <row r="259" ht="12.75">
      <c r="B259" s="30"/>
    </row>
    <row r="260" ht="12.75">
      <c r="B260" s="30"/>
    </row>
    <row r="261" ht="12.75">
      <c r="B261" s="30"/>
    </row>
    <row r="262" ht="12.75">
      <c r="B262" s="30"/>
    </row>
    <row r="263" ht="12.75">
      <c r="B263" s="30"/>
    </row>
    <row r="264" ht="12.75">
      <c r="B264" s="30"/>
    </row>
    <row r="265" ht="12.75">
      <c r="B265" s="30"/>
    </row>
    <row r="266" ht="12.75">
      <c r="B266" s="30"/>
    </row>
    <row r="267" ht="12.75">
      <c r="B267" s="30"/>
    </row>
    <row r="268" ht="12.75">
      <c r="B268" s="30"/>
    </row>
    <row r="269" ht="12.75">
      <c r="B269" s="30"/>
    </row>
    <row r="270" ht="12.75">
      <c r="B270" s="30"/>
    </row>
    <row r="271" ht="12.75">
      <c r="B271" s="30"/>
    </row>
    <row r="272" ht="12.75">
      <c r="B272" s="30"/>
    </row>
    <row r="273" ht="12.75">
      <c r="B273" s="30"/>
    </row>
    <row r="274" ht="12.75">
      <c r="B274" s="30"/>
    </row>
    <row r="275" ht="12.75">
      <c r="B275" s="30"/>
    </row>
    <row r="276" ht="12.75">
      <c r="B276" s="30"/>
    </row>
    <row r="277" ht="12.75">
      <c r="B277" s="30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  <row r="615" ht="12.75">
      <c r="B615" s="30"/>
    </row>
    <row r="616" ht="12.75">
      <c r="B616" s="30"/>
    </row>
    <row r="617" ht="12.75">
      <c r="B617" s="30"/>
    </row>
    <row r="618" ht="12.75">
      <c r="B618" s="30"/>
    </row>
    <row r="619" ht="12.75">
      <c r="B619" s="30"/>
    </row>
    <row r="620" ht="12.75">
      <c r="B620" s="30"/>
    </row>
    <row r="621" ht="12.75">
      <c r="B621" s="30"/>
    </row>
    <row r="622" ht="12.75">
      <c r="B622" s="30"/>
    </row>
    <row r="623" ht="12.75">
      <c r="B623" s="30"/>
    </row>
    <row r="624" ht="12.75">
      <c r="B624" s="30"/>
    </row>
    <row r="625" ht="12.75">
      <c r="B625" s="30"/>
    </row>
    <row r="626" ht="12.75">
      <c r="B626" s="30"/>
    </row>
    <row r="627" ht="12.75">
      <c r="B627" s="30"/>
    </row>
    <row r="628" ht="12.75">
      <c r="B628" s="30"/>
    </row>
    <row r="629" ht="12.75">
      <c r="B629" s="30"/>
    </row>
    <row r="630" ht="12.75">
      <c r="B630" s="30"/>
    </row>
    <row r="631" ht="12.75">
      <c r="B631" s="30"/>
    </row>
    <row r="632" ht="12.75">
      <c r="B632" s="30"/>
    </row>
    <row r="633" ht="12.75">
      <c r="B633" s="30"/>
    </row>
    <row r="634" ht="12.75">
      <c r="B634" s="30"/>
    </row>
    <row r="635" ht="12.75">
      <c r="B635" s="30"/>
    </row>
    <row r="636" ht="12.75">
      <c r="B636" s="30"/>
    </row>
    <row r="637" ht="12.75">
      <c r="B637" s="30"/>
    </row>
    <row r="638" ht="12.75">
      <c r="B638" s="30"/>
    </row>
    <row r="639" ht="12.75">
      <c r="B639" s="30"/>
    </row>
    <row r="640" ht="12.75">
      <c r="B640" s="30"/>
    </row>
    <row r="641" ht="12.75">
      <c r="B641" s="30"/>
    </row>
    <row r="642" ht="12.75">
      <c r="B642" s="30"/>
    </row>
    <row r="643" ht="12.75">
      <c r="B643" s="30"/>
    </row>
    <row r="644" ht="12.75">
      <c r="B644" s="30"/>
    </row>
    <row r="645" ht="12.75">
      <c r="B645" s="30"/>
    </row>
    <row r="646" ht="12.75">
      <c r="B646" s="30"/>
    </row>
    <row r="647" ht="12.75">
      <c r="B647" s="30"/>
    </row>
    <row r="648" ht="12.75">
      <c r="B648" s="30"/>
    </row>
    <row r="649" ht="12.75">
      <c r="B649" s="30"/>
    </row>
    <row r="650" ht="12.75">
      <c r="B650" s="30"/>
    </row>
    <row r="651" ht="12.75">
      <c r="B651" s="30"/>
    </row>
    <row r="652" ht="12.75">
      <c r="B652" s="30"/>
    </row>
    <row r="653" ht="12.75">
      <c r="B653" s="30"/>
    </row>
    <row r="654" ht="12.75">
      <c r="B654" s="30"/>
    </row>
    <row r="655" ht="12.75">
      <c r="B655" s="30"/>
    </row>
    <row r="656" ht="12.75">
      <c r="B656" s="30"/>
    </row>
    <row r="657" ht="12.75">
      <c r="B657" s="30"/>
    </row>
    <row r="658" ht="12.75">
      <c r="B658" s="30"/>
    </row>
    <row r="659" ht="12.75">
      <c r="B659" s="30"/>
    </row>
    <row r="660" ht="12.75">
      <c r="B660" s="30"/>
    </row>
    <row r="661" ht="12.75">
      <c r="B661" s="30"/>
    </row>
    <row r="662" ht="12.75">
      <c r="B662" s="30"/>
    </row>
    <row r="663" ht="12.75">
      <c r="B663" s="30"/>
    </row>
    <row r="664" ht="12.75">
      <c r="B664" s="30"/>
    </row>
    <row r="665" ht="12.75">
      <c r="B665" s="30"/>
    </row>
    <row r="666" ht="12.75">
      <c r="B666" s="30"/>
    </row>
    <row r="667" ht="12.75">
      <c r="B667" s="30"/>
    </row>
    <row r="668" ht="12.75">
      <c r="B668" s="30"/>
    </row>
    <row r="669" ht="12.75">
      <c r="B669" s="30"/>
    </row>
    <row r="670" ht="12.75">
      <c r="B670" s="30"/>
    </row>
    <row r="671" ht="12.75">
      <c r="B671" s="30"/>
    </row>
    <row r="672" ht="12.75">
      <c r="B672" s="30"/>
    </row>
    <row r="673" ht="12.75">
      <c r="B673" s="30"/>
    </row>
    <row r="674" ht="12.75">
      <c r="B674" s="30"/>
    </row>
    <row r="675" ht="12.75">
      <c r="B675" s="30"/>
    </row>
    <row r="676" ht="12.75">
      <c r="B676" s="30"/>
    </row>
    <row r="677" ht="12.75">
      <c r="B677" s="30"/>
    </row>
    <row r="678" ht="12.75">
      <c r="B678" s="30"/>
    </row>
    <row r="679" ht="12.75">
      <c r="B679" s="30"/>
    </row>
    <row r="680" ht="12.75">
      <c r="B680" s="30"/>
    </row>
    <row r="681" ht="12.75">
      <c r="B681" s="30"/>
    </row>
    <row r="682" ht="12.75">
      <c r="B682" s="30"/>
    </row>
    <row r="683" ht="12.75">
      <c r="B683" s="30"/>
    </row>
    <row r="684" ht="12.75">
      <c r="B684" s="30"/>
    </row>
    <row r="685" ht="12.75">
      <c r="B685" s="30"/>
    </row>
    <row r="686" ht="12.75">
      <c r="B686" s="30"/>
    </row>
    <row r="687" ht="12.75">
      <c r="B687" s="30"/>
    </row>
    <row r="688" ht="12.75">
      <c r="B688" s="30"/>
    </row>
    <row r="689" ht="12.75">
      <c r="B689" s="30"/>
    </row>
    <row r="690" ht="12.75">
      <c r="B690" s="30"/>
    </row>
    <row r="691" ht="12.75">
      <c r="B691" s="30"/>
    </row>
    <row r="692" ht="12.75">
      <c r="B692" s="30"/>
    </row>
    <row r="693" ht="12.75">
      <c r="B693" s="30"/>
    </row>
    <row r="694" ht="12.75">
      <c r="B694" s="30"/>
    </row>
    <row r="695" ht="12.75">
      <c r="B695" s="30"/>
    </row>
    <row r="696" ht="12.75">
      <c r="B696" s="30"/>
    </row>
  </sheetData>
  <printOptions/>
  <pageMargins left="0.38" right="0.46" top="0.9" bottom="0.69" header="0.52" footer="0.5"/>
  <pageSetup horizontalDpi="600" verticalDpi="600" orientation="portrait" scale="85" r:id="rId1"/>
  <headerFooter alignWithMargins="0">
    <oddFooter>&amp;R&amp;8&amp;P
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"/>
  <sheetViews>
    <sheetView zoomScale="80" zoomScaleNormal="8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9" sqref="O9:O14"/>
    </sheetView>
  </sheetViews>
  <sheetFormatPr defaultColWidth="9.140625" defaultRowHeight="12.75"/>
  <cols>
    <col min="1" max="1" width="25.8515625" style="0" customWidth="1"/>
    <col min="2" max="2" width="7.28125" style="0" customWidth="1"/>
    <col min="3" max="7" width="10.8515625" style="0" customWidth="1"/>
    <col min="8" max="9" width="9.8515625" style="0" customWidth="1"/>
    <col min="10" max="10" width="10.00390625" style="0" customWidth="1"/>
    <col min="11" max="12" width="9.8515625" style="0" customWidth="1"/>
    <col min="13" max="13" width="11.421875" style="0" customWidth="1"/>
    <col min="14" max="14" width="10.28125" style="0" customWidth="1"/>
    <col min="15" max="15" width="12.7109375" style="0" customWidth="1"/>
  </cols>
  <sheetData>
    <row r="1" ht="12.75">
      <c r="A1" t="s">
        <v>190</v>
      </c>
    </row>
    <row r="2" ht="12.75">
      <c r="A2" t="s">
        <v>191</v>
      </c>
    </row>
    <row r="3" ht="12.75">
      <c r="A3" t="s">
        <v>192</v>
      </c>
    </row>
    <row r="5" spans="2:39" s="41" customFormat="1" ht="12.75">
      <c r="B5" s="41" t="s">
        <v>193</v>
      </c>
      <c r="L5" s="42" t="s">
        <v>194</v>
      </c>
      <c r="M5" s="41" t="s">
        <v>195</v>
      </c>
      <c r="N5" s="43" t="s">
        <v>196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s="41" customFormat="1" ht="12.75">
      <c r="B6" s="41" t="s">
        <v>197</v>
      </c>
      <c r="C6" s="41" t="s">
        <v>198</v>
      </c>
      <c r="D6" s="42" t="s">
        <v>199</v>
      </c>
      <c r="E6" s="41" t="s">
        <v>200</v>
      </c>
      <c r="F6" s="43" t="s">
        <v>201</v>
      </c>
      <c r="G6" s="41" t="s">
        <v>202</v>
      </c>
      <c r="H6" s="41" t="s">
        <v>203</v>
      </c>
      <c r="I6" s="42" t="s">
        <v>204</v>
      </c>
      <c r="J6" s="41" t="s">
        <v>200</v>
      </c>
      <c r="K6" s="43" t="s">
        <v>201</v>
      </c>
      <c r="M6" s="41" t="s">
        <v>205</v>
      </c>
      <c r="N6" s="41" t="s">
        <v>206</v>
      </c>
      <c r="O6" s="41" t="s">
        <v>207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15" s="41" customFormat="1" ht="12.75">
      <c r="A7" s="41" t="s">
        <v>208</v>
      </c>
      <c r="B7" s="41" t="s">
        <v>209</v>
      </c>
      <c r="C7" s="41" t="s">
        <v>210</v>
      </c>
      <c r="D7" s="41" t="s">
        <v>211</v>
      </c>
      <c r="E7" s="41" t="s">
        <v>124</v>
      </c>
      <c r="F7" s="41" t="s">
        <v>125</v>
      </c>
      <c r="G7" s="41" t="s">
        <v>212</v>
      </c>
      <c r="H7" s="41" t="s">
        <v>212</v>
      </c>
      <c r="I7" s="41" t="s">
        <v>211</v>
      </c>
      <c r="J7" s="41" t="s">
        <v>124</v>
      </c>
      <c r="K7" s="41" t="s">
        <v>125</v>
      </c>
      <c r="L7" s="41" t="s">
        <v>211</v>
      </c>
      <c r="M7" s="41" t="s">
        <v>213</v>
      </c>
      <c r="N7" s="41" t="s">
        <v>214</v>
      </c>
      <c r="O7" s="41" t="s">
        <v>215</v>
      </c>
    </row>
    <row r="8" spans="16:39" ht="12.75"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12.75">
      <c r="A9" s="44" t="s">
        <v>107</v>
      </c>
      <c r="B9" s="23">
        <v>32.6</v>
      </c>
      <c r="C9" s="1">
        <v>1108229</v>
      </c>
      <c r="D9" s="1">
        <v>828103</v>
      </c>
      <c r="E9" s="1">
        <v>419613</v>
      </c>
      <c r="F9" s="1">
        <v>408490</v>
      </c>
      <c r="G9" s="1">
        <v>779554</v>
      </c>
      <c r="H9" s="1">
        <v>154458</v>
      </c>
      <c r="I9" s="1">
        <v>125005</v>
      </c>
      <c r="J9" s="1">
        <v>59375</v>
      </c>
      <c r="K9" s="1">
        <v>65630</v>
      </c>
      <c r="L9" s="1">
        <v>125284</v>
      </c>
      <c r="M9" s="1">
        <v>101172</v>
      </c>
      <c r="N9" s="1">
        <v>18143</v>
      </c>
      <c r="O9" s="45">
        <v>15473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pans="1:15" ht="12.75">
      <c r="A10" t="s">
        <v>217</v>
      </c>
      <c r="B10" s="23">
        <v>32.2</v>
      </c>
      <c r="C10" s="1">
        <v>836231</v>
      </c>
      <c r="D10" s="1">
        <v>631618</v>
      </c>
      <c r="E10" s="1">
        <v>320656</v>
      </c>
      <c r="F10" s="1">
        <v>310962</v>
      </c>
      <c r="G10" s="1">
        <v>592601</v>
      </c>
      <c r="H10" s="1">
        <v>113889</v>
      </c>
      <c r="I10" s="1">
        <v>91832</v>
      </c>
      <c r="J10" s="1">
        <v>42867</v>
      </c>
      <c r="K10" s="1">
        <v>48965</v>
      </c>
      <c r="L10" s="1">
        <v>92583</v>
      </c>
      <c r="M10" s="1">
        <v>76217</v>
      </c>
      <c r="N10" s="1">
        <v>12479</v>
      </c>
      <c r="O10" s="46">
        <v>10436</v>
      </c>
    </row>
    <row r="11" spans="1:15" ht="12.75">
      <c r="A11" t="s">
        <v>216</v>
      </c>
      <c r="B11" s="23">
        <v>34.3</v>
      </c>
      <c r="C11" s="1">
        <v>120317</v>
      </c>
      <c r="D11" s="1">
        <v>85802</v>
      </c>
      <c r="E11" s="1">
        <v>42927</v>
      </c>
      <c r="F11" s="1">
        <v>42875</v>
      </c>
      <c r="G11" s="1">
        <v>81741</v>
      </c>
      <c r="H11" s="1">
        <v>18620</v>
      </c>
      <c r="I11" s="1">
        <v>15086</v>
      </c>
      <c r="J11" s="1">
        <v>7531</v>
      </c>
      <c r="K11" s="1">
        <v>7555</v>
      </c>
      <c r="L11" s="1">
        <v>15121</v>
      </c>
      <c r="M11" s="1">
        <v>11111</v>
      </c>
      <c r="N11" s="1">
        <v>3024</v>
      </c>
      <c r="O11" s="46">
        <v>2177</v>
      </c>
    </row>
    <row r="12" spans="1:15" ht="12.75">
      <c r="A12" t="s">
        <v>220</v>
      </c>
      <c r="B12" s="23">
        <v>33.5</v>
      </c>
      <c r="C12" s="1">
        <v>100374</v>
      </c>
      <c r="D12" s="1">
        <v>73491</v>
      </c>
      <c r="E12" s="1">
        <v>37268</v>
      </c>
      <c r="F12" s="1">
        <v>36223</v>
      </c>
      <c r="G12" s="1">
        <v>69904</v>
      </c>
      <c r="H12" s="1">
        <v>13917</v>
      </c>
      <c r="I12" s="1">
        <v>11359</v>
      </c>
      <c r="J12" s="1">
        <v>5553</v>
      </c>
      <c r="K12" s="1">
        <v>5806</v>
      </c>
      <c r="L12" s="1">
        <v>11548</v>
      </c>
      <c r="M12" s="1">
        <v>9000</v>
      </c>
      <c r="N12" s="1">
        <v>1806</v>
      </c>
      <c r="O12" s="46">
        <v>2050</v>
      </c>
    </row>
    <row r="13" spans="1:15" ht="12.75">
      <c r="A13" t="s">
        <v>218</v>
      </c>
      <c r="B13" s="23">
        <v>60.9</v>
      </c>
      <c r="C13" s="1">
        <v>130</v>
      </c>
      <c r="D13" s="1">
        <v>130</v>
      </c>
      <c r="E13" s="1">
        <v>80</v>
      </c>
      <c r="F13" s="1">
        <v>50</v>
      </c>
      <c r="G13" s="1">
        <v>130</v>
      </c>
      <c r="H13" s="1">
        <v>59</v>
      </c>
      <c r="I13" s="1">
        <v>44</v>
      </c>
      <c r="J13" s="1">
        <v>27</v>
      </c>
      <c r="K13" s="1">
        <v>17</v>
      </c>
      <c r="L13" s="1">
        <v>0</v>
      </c>
      <c r="M13" s="1">
        <v>0</v>
      </c>
      <c r="N13" s="1">
        <v>0</v>
      </c>
      <c r="O13" s="46">
        <v>0</v>
      </c>
    </row>
    <row r="14" spans="1:15" ht="12.75">
      <c r="A14" t="s">
        <v>219</v>
      </c>
      <c r="B14" s="23">
        <v>33.9</v>
      </c>
      <c r="C14" s="1">
        <v>51177</v>
      </c>
      <c r="D14" s="1">
        <v>37062</v>
      </c>
      <c r="E14" s="1">
        <v>18682</v>
      </c>
      <c r="F14" s="1">
        <v>18380</v>
      </c>
      <c r="G14" s="1">
        <v>35178</v>
      </c>
      <c r="H14" s="1">
        <v>7973</v>
      </c>
      <c r="I14" s="1">
        <v>6684</v>
      </c>
      <c r="J14" s="1">
        <v>3397</v>
      </c>
      <c r="K14" s="1">
        <v>3287</v>
      </c>
      <c r="L14" s="1">
        <v>6032</v>
      </c>
      <c r="M14" s="1">
        <v>4844</v>
      </c>
      <c r="N14" s="1">
        <v>834</v>
      </c>
      <c r="O14" s="46">
        <v>810</v>
      </c>
    </row>
    <row r="15" spans="2:15" ht="12.75">
      <c r="B15" s="2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6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3"/>
  <sheetViews>
    <sheetView workbookViewId="0" topLeftCell="A5">
      <selection activeCell="C22" sqref="C22"/>
    </sheetView>
  </sheetViews>
  <sheetFormatPr defaultColWidth="9.140625" defaultRowHeight="12.75"/>
  <cols>
    <col min="1" max="1" width="0.85546875" style="0" customWidth="1"/>
    <col min="2" max="2" width="45.57421875" style="0" customWidth="1"/>
    <col min="3" max="3" width="11.7109375" style="0" customWidth="1"/>
    <col min="4" max="4" width="13.57421875" style="0" customWidth="1"/>
    <col min="5" max="5" width="11.57421875" style="0" customWidth="1"/>
    <col min="6" max="6" width="11.28125" style="0" customWidth="1"/>
    <col min="7" max="7" width="10.8515625" style="0" customWidth="1"/>
    <col min="8" max="9" width="11.7109375" style="0" customWidth="1"/>
  </cols>
  <sheetData>
    <row r="1" spans="2:5" s="2" customFormat="1" ht="15.75">
      <c r="B1" s="20" t="s">
        <v>114</v>
      </c>
      <c r="C1" s="20"/>
      <c r="E1" s="3"/>
    </row>
    <row r="2" spans="2:5" s="2" customFormat="1" ht="15">
      <c r="B2" s="21" t="s">
        <v>115</v>
      </c>
      <c r="C2" s="21"/>
      <c r="E2" s="3"/>
    </row>
    <row r="4" spans="2:9" ht="15" customHeight="1">
      <c r="B4" s="6"/>
      <c r="C4" s="6"/>
      <c r="D4" s="7" t="s">
        <v>116</v>
      </c>
      <c r="E4" s="4" t="s">
        <v>105</v>
      </c>
      <c r="F4" s="6"/>
      <c r="G4" s="6"/>
      <c r="H4" s="6"/>
      <c r="I4" s="6"/>
    </row>
    <row r="5" spans="1:9" s="47" customFormat="1" ht="15" customHeight="1">
      <c r="A5" s="48"/>
      <c r="B5" s="12" t="s">
        <v>106</v>
      </c>
      <c r="C5" s="12"/>
      <c r="D5" s="9" t="s">
        <v>107</v>
      </c>
      <c r="E5" s="5" t="s">
        <v>108</v>
      </c>
      <c r="F5" s="5" t="s">
        <v>107</v>
      </c>
      <c r="G5" s="5" t="s">
        <v>109</v>
      </c>
      <c r="H5" s="5" t="s">
        <v>110</v>
      </c>
      <c r="I5" s="5" t="s">
        <v>111</v>
      </c>
    </row>
    <row r="6" spans="2:9" ht="12.75">
      <c r="B6" s="10"/>
      <c r="C6" s="10"/>
      <c r="D6" s="11" t="s">
        <v>113</v>
      </c>
      <c r="E6" s="10"/>
      <c r="F6" s="10"/>
      <c r="G6" s="10"/>
      <c r="H6" s="10"/>
      <c r="I6" s="10"/>
    </row>
    <row r="7" spans="2:9" ht="12.75">
      <c r="B7" s="25" t="s">
        <v>227</v>
      </c>
      <c r="C7" s="11">
        <f>SUM(E7:I7)</f>
        <v>1108229</v>
      </c>
      <c r="D7" s="11">
        <v>1108229</v>
      </c>
      <c r="E7" s="11">
        <v>836231</v>
      </c>
      <c r="F7" s="11">
        <v>120317</v>
      </c>
      <c r="G7" s="11">
        <v>100374</v>
      </c>
      <c r="H7" s="10">
        <v>130</v>
      </c>
      <c r="I7" s="11">
        <v>51177</v>
      </c>
    </row>
    <row r="8" spans="2:9" ht="12.75">
      <c r="B8" s="13"/>
      <c r="C8" s="13"/>
      <c r="D8" s="11"/>
      <c r="E8" s="11"/>
      <c r="F8" s="11"/>
      <c r="G8" s="11"/>
      <c r="H8" s="10"/>
      <c r="I8" s="11"/>
    </row>
    <row r="9" spans="2:9" ht="12.75">
      <c r="B9" s="13" t="s">
        <v>4</v>
      </c>
      <c r="C9" s="13"/>
      <c r="D9" s="10"/>
      <c r="E9" s="10"/>
      <c r="F9" s="10"/>
      <c r="G9" s="10"/>
      <c r="H9" s="10"/>
      <c r="I9" s="10"/>
    </row>
    <row r="10" spans="2:9" ht="12.75">
      <c r="B10" s="13" t="s">
        <v>5</v>
      </c>
      <c r="C10" s="11">
        <f aca="true" t="shared" si="0" ref="C10:C73">SUM(E10:I10)</f>
        <v>563891</v>
      </c>
      <c r="D10" s="11">
        <v>563891</v>
      </c>
      <c r="E10" s="11">
        <v>425994</v>
      </c>
      <c r="F10" s="11">
        <v>60665</v>
      </c>
      <c r="G10" s="11">
        <v>51201</v>
      </c>
      <c r="H10" s="10">
        <v>80</v>
      </c>
      <c r="I10" s="11">
        <v>25951</v>
      </c>
    </row>
    <row r="11" spans="2:9" ht="12.75">
      <c r="B11" s="13" t="s">
        <v>6</v>
      </c>
      <c r="C11" s="11">
        <f t="shared" si="0"/>
        <v>544338</v>
      </c>
      <c r="D11" s="11">
        <v>544338</v>
      </c>
      <c r="E11" s="11">
        <v>410237</v>
      </c>
      <c r="F11" s="11">
        <v>59652</v>
      </c>
      <c r="G11" s="11">
        <v>49173</v>
      </c>
      <c r="H11" s="10">
        <v>50</v>
      </c>
      <c r="I11" s="11">
        <v>25226</v>
      </c>
    </row>
    <row r="12" spans="2:9" ht="12.75">
      <c r="B12" s="13"/>
      <c r="C12" s="11">
        <f t="shared" si="0"/>
        <v>0</v>
      </c>
      <c r="D12" s="11"/>
      <c r="E12" s="11"/>
      <c r="F12" s="11"/>
      <c r="G12" s="11"/>
      <c r="H12" s="10"/>
      <c r="I12" s="11"/>
    </row>
    <row r="13" spans="2:9" ht="12.75">
      <c r="B13" s="13" t="s">
        <v>7</v>
      </c>
      <c r="C13" s="11">
        <f t="shared" si="0"/>
        <v>0</v>
      </c>
      <c r="D13" s="10"/>
      <c r="E13" s="10"/>
      <c r="F13" s="10"/>
      <c r="G13" s="10"/>
      <c r="H13" s="10"/>
      <c r="I13" s="10"/>
    </row>
    <row r="14" spans="2:9" ht="12.75">
      <c r="B14" s="13" t="s">
        <v>8</v>
      </c>
      <c r="C14" s="11">
        <f t="shared" si="0"/>
        <v>83223</v>
      </c>
      <c r="D14" s="11">
        <v>83223</v>
      </c>
      <c r="E14" s="11">
        <v>61931</v>
      </c>
      <c r="F14" s="11">
        <v>9447</v>
      </c>
      <c r="G14" s="11">
        <v>7846</v>
      </c>
      <c r="H14" s="10">
        <v>0</v>
      </c>
      <c r="I14" s="11">
        <v>3999</v>
      </c>
    </row>
    <row r="15" spans="2:9" ht="12.75">
      <c r="B15" s="32" t="s">
        <v>117</v>
      </c>
      <c r="C15" s="11">
        <f t="shared" si="0"/>
        <v>80907</v>
      </c>
      <c r="D15" s="11">
        <v>80907</v>
      </c>
      <c r="E15" s="11">
        <v>58558</v>
      </c>
      <c r="F15" s="11">
        <v>10204</v>
      </c>
      <c r="G15" s="11">
        <v>7888</v>
      </c>
      <c r="H15" s="10">
        <v>0</v>
      </c>
      <c r="I15" s="11">
        <v>4257</v>
      </c>
    </row>
    <row r="16" spans="2:9" ht="12.75">
      <c r="B16" s="31" t="s">
        <v>118</v>
      </c>
      <c r="C16" s="11">
        <f t="shared" si="0"/>
        <v>73896</v>
      </c>
      <c r="D16" s="11">
        <v>73896</v>
      </c>
      <c r="E16" s="11">
        <v>53191</v>
      </c>
      <c r="F16" s="11">
        <v>9808</v>
      </c>
      <c r="G16" s="11">
        <v>7071</v>
      </c>
      <c r="H16" s="10">
        <v>0</v>
      </c>
      <c r="I16" s="11">
        <v>3826</v>
      </c>
    </row>
    <row r="17" spans="2:9" ht="12.75">
      <c r="B17" s="31" t="s">
        <v>119</v>
      </c>
      <c r="C17" s="11">
        <f t="shared" si="0"/>
        <v>72491</v>
      </c>
      <c r="D17" s="11">
        <v>72491</v>
      </c>
      <c r="E17" s="11">
        <v>54992</v>
      </c>
      <c r="F17" s="11">
        <v>7788</v>
      </c>
      <c r="G17" s="11">
        <v>6415</v>
      </c>
      <c r="H17" s="10">
        <v>0</v>
      </c>
      <c r="I17" s="11">
        <v>3296</v>
      </c>
    </row>
    <row r="18" spans="2:9" ht="12.75">
      <c r="B18" s="31" t="s">
        <v>120</v>
      </c>
      <c r="C18" s="11">
        <f t="shared" si="0"/>
        <v>90794</v>
      </c>
      <c r="D18" s="11">
        <v>90794</v>
      </c>
      <c r="E18" s="11">
        <v>75418</v>
      </c>
      <c r="F18" s="11">
        <v>6233</v>
      </c>
      <c r="G18" s="11">
        <v>6175</v>
      </c>
      <c r="H18" s="10">
        <v>1</v>
      </c>
      <c r="I18" s="11">
        <v>2967</v>
      </c>
    </row>
    <row r="19" spans="2:9" ht="12.75">
      <c r="B19" s="13" t="s">
        <v>158</v>
      </c>
      <c r="C19" s="11">
        <f t="shared" si="0"/>
        <v>196903</v>
      </c>
      <c r="D19" s="11">
        <v>196903</v>
      </c>
      <c r="E19" s="11">
        <v>142682</v>
      </c>
      <c r="F19" s="11">
        <v>25068</v>
      </c>
      <c r="G19" s="11">
        <v>19037</v>
      </c>
      <c r="H19" s="10">
        <v>0</v>
      </c>
      <c r="I19" s="11">
        <v>10116</v>
      </c>
    </row>
    <row r="20" spans="2:9" ht="12.75">
      <c r="B20" s="13" t="s">
        <v>159</v>
      </c>
      <c r="C20" s="11">
        <f t="shared" si="0"/>
        <v>48549</v>
      </c>
      <c r="D20" s="11">
        <v>48549</v>
      </c>
      <c r="E20" s="11">
        <v>39017</v>
      </c>
      <c r="F20" s="11">
        <v>4061</v>
      </c>
      <c r="G20" s="11">
        <v>3587</v>
      </c>
      <c r="H20" s="10">
        <v>0</v>
      </c>
      <c r="I20" s="11">
        <v>1884</v>
      </c>
    </row>
    <row r="21" spans="2:9" ht="12.75">
      <c r="B21" s="13" t="s">
        <v>160</v>
      </c>
      <c r="C21" s="11">
        <f t="shared" si="0"/>
        <v>72636</v>
      </c>
      <c r="D21" s="11">
        <v>72636</v>
      </c>
      <c r="E21" s="11">
        <v>60460</v>
      </c>
      <c r="F21" s="11">
        <v>4904</v>
      </c>
      <c r="G21" s="11">
        <v>4925</v>
      </c>
      <c r="H21" s="10">
        <v>1</v>
      </c>
      <c r="I21" s="11">
        <v>2346</v>
      </c>
    </row>
    <row r="22" spans="2:9" ht="12.75">
      <c r="B22" s="13"/>
      <c r="C22" s="11">
        <f t="shared" si="0"/>
        <v>318088</v>
      </c>
      <c r="D22" s="11">
        <f aca="true" t="shared" si="1" ref="D22:I22">SUM(D15:D18)</f>
        <v>318088</v>
      </c>
      <c r="E22" s="11">
        <f t="shared" si="1"/>
        <v>242159</v>
      </c>
      <c r="F22" s="11">
        <f t="shared" si="1"/>
        <v>34033</v>
      </c>
      <c r="G22" s="11">
        <f t="shared" si="1"/>
        <v>27549</v>
      </c>
      <c r="H22" s="11">
        <f t="shared" si="1"/>
        <v>1</v>
      </c>
      <c r="I22" s="11">
        <f t="shared" si="1"/>
        <v>14346</v>
      </c>
    </row>
    <row r="23" spans="2:9" ht="12.75">
      <c r="B23" s="13"/>
      <c r="C23" s="11">
        <f t="shared" si="0"/>
        <v>318088</v>
      </c>
      <c r="D23" s="11">
        <f aca="true" t="shared" si="2" ref="D23:I23">SUM(D19:D21)</f>
        <v>318088</v>
      </c>
      <c r="E23" s="11">
        <f t="shared" si="2"/>
        <v>242159</v>
      </c>
      <c r="F23" s="11">
        <f t="shared" si="2"/>
        <v>34033</v>
      </c>
      <c r="G23" s="11">
        <f t="shared" si="2"/>
        <v>27549</v>
      </c>
      <c r="H23" s="11">
        <f t="shared" si="2"/>
        <v>1</v>
      </c>
      <c r="I23" s="11">
        <f t="shared" si="2"/>
        <v>14346</v>
      </c>
    </row>
    <row r="24" spans="2:9" ht="12.75">
      <c r="B24" s="31" t="s">
        <v>121</v>
      </c>
      <c r="C24" s="11">
        <f t="shared" si="0"/>
        <v>200696</v>
      </c>
      <c r="D24" s="11">
        <v>200696</v>
      </c>
      <c r="E24" s="11">
        <v>156619</v>
      </c>
      <c r="F24" s="11">
        <v>18094</v>
      </c>
      <c r="G24" s="11">
        <v>17769</v>
      </c>
      <c r="H24" s="10">
        <v>9</v>
      </c>
      <c r="I24" s="11">
        <v>8205</v>
      </c>
    </row>
    <row r="25" spans="2:9" ht="12.75">
      <c r="B25" s="31" t="s">
        <v>122</v>
      </c>
      <c r="C25" s="11">
        <f t="shared" si="0"/>
        <v>178339</v>
      </c>
      <c r="D25" s="11">
        <v>178339</v>
      </c>
      <c r="E25" s="11">
        <v>130573</v>
      </c>
      <c r="F25" s="11">
        <v>21125</v>
      </c>
      <c r="G25" s="11">
        <v>17914</v>
      </c>
      <c r="H25" s="10">
        <v>15</v>
      </c>
      <c r="I25" s="11">
        <v>8712</v>
      </c>
    </row>
    <row r="26" spans="2:9" ht="12.75">
      <c r="B26" s="13" t="s">
        <v>161</v>
      </c>
      <c r="C26" s="11">
        <f t="shared" si="0"/>
        <v>379035</v>
      </c>
      <c r="D26" s="11">
        <v>379035</v>
      </c>
      <c r="E26" s="11">
        <v>287192</v>
      </c>
      <c r="F26" s="11">
        <v>39219</v>
      </c>
      <c r="G26" s="11">
        <v>35683</v>
      </c>
      <c r="H26" s="10">
        <v>24</v>
      </c>
      <c r="I26" s="11">
        <v>16917</v>
      </c>
    </row>
    <row r="27" spans="2:9" ht="12.75">
      <c r="B27" s="13"/>
      <c r="C27" s="11">
        <f t="shared" si="0"/>
        <v>379035</v>
      </c>
      <c r="D27" s="11">
        <f aca="true" t="shared" si="3" ref="D27:I27">SUM(D24:D25)</f>
        <v>379035</v>
      </c>
      <c r="E27" s="11">
        <f t="shared" si="3"/>
        <v>287192</v>
      </c>
      <c r="F27" s="11">
        <f t="shared" si="3"/>
        <v>39219</v>
      </c>
      <c r="G27" s="11">
        <f t="shared" si="3"/>
        <v>35683</v>
      </c>
      <c r="H27" s="11">
        <f t="shared" si="3"/>
        <v>24</v>
      </c>
      <c r="I27" s="11">
        <f t="shared" si="3"/>
        <v>16917</v>
      </c>
    </row>
    <row r="28" spans="2:9" ht="12.75">
      <c r="B28" s="13" t="s">
        <v>13</v>
      </c>
      <c r="C28" s="11">
        <f t="shared" si="0"/>
        <v>108775</v>
      </c>
      <c r="D28" s="11">
        <v>108775</v>
      </c>
      <c r="E28" s="11">
        <v>81899</v>
      </c>
      <c r="F28" s="11">
        <v>11880</v>
      </c>
      <c r="G28" s="11">
        <v>9970</v>
      </c>
      <c r="H28" s="10">
        <v>24</v>
      </c>
      <c r="I28" s="11">
        <v>5002</v>
      </c>
    </row>
    <row r="29" spans="2:9" ht="12.75">
      <c r="B29" s="13" t="s">
        <v>14</v>
      </c>
      <c r="C29" s="11">
        <f t="shared" si="0"/>
        <v>45375</v>
      </c>
      <c r="D29" s="11">
        <v>45375</v>
      </c>
      <c r="E29" s="11">
        <v>34560</v>
      </c>
      <c r="F29" s="11">
        <v>4983</v>
      </c>
      <c r="G29" s="11">
        <v>3787</v>
      </c>
      <c r="H29" s="10">
        <v>9</v>
      </c>
      <c r="I29" s="11">
        <v>2036</v>
      </c>
    </row>
    <row r="30" spans="2:9" ht="12.75">
      <c r="B30" s="13" t="s">
        <v>15</v>
      </c>
      <c r="C30" s="11">
        <f t="shared" si="0"/>
        <v>48728</v>
      </c>
      <c r="D30" s="11">
        <v>48728</v>
      </c>
      <c r="E30" s="11">
        <v>36658</v>
      </c>
      <c r="F30" s="11">
        <v>5669</v>
      </c>
      <c r="G30" s="11">
        <v>4180</v>
      </c>
      <c r="H30" s="10">
        <v>28</v>
      </c>
      <c r="I30" s="11">
        <v>2193</v>
      </c>
    </row>
    <row r="31" spans="2:9" ht="12.75">
      <c r="B31" s="13" t="s">
        <v>16</v>
      </c>
      <c r="C31" s="11">
        <f t="shared" si="0"/>
        <v>78653</v>
      </c>
      <c r="D31" s="11">
        <v>78653</v>
      </c>
      <c r="E31" s="11">
        <v>58279</v>
      </c>
      <c r="F31" s="11">
        <v>9364</v>
      </c>
      <c r="G31" s="11">
        <v>7043</v>
      </c>
      <c r="H31" s="10">
        <v>26</v>
      </c>
      <c r="I31" s="11">
        <v>3941</v>
      </c>
    </row>
    <row r="32" spans="2:9" ht="12.75">
      <c r="B32" s="13" t="s">
        <v>17</v>
      </c>
      <c r="C32" s="11">
        <f t="shared" si="0"/>
        <v>35955</v>
      </c>
      <c r="D32" s="11">
        <v>35955</v>
      </c>
      <c r="E32" s="11">
        <v>25939</v>
      </c>
      <c r="F32" s="11">
        <v>4541</v>
      </c>
      <c r="G32" s="11">
        <v>3325</v>
      </c>
      <c r="H32" s="10">
        <v>12</v>
      </c>
      <c r="I32" s="11">
        <v>2138</v>
      </c>
    </row>
    <row r="33" spans="2:9" ht="12.75">
      <c r="B33" s="13" t="s">
        <v>18</v>
      </c>
      <c r="C33" s="11">
        <f t="shared" si="0"/>
        <v>10397</v>
      </c>
      <c r="D33" s="11">
        <v>10397</v>
      </c>
      <c r="E33" s="11">
        <v>7614</v>
      </c>
      <c r="F33" s="11">
        <v>1181</v>
      </c>
      <c r="G33" s="10">
        <v>991</v>
      </c>
      <c r="H33" s="10">
        <v>6</v>
      </c>
      <c r="I33" s="10">
        <v>605</v>
      </c>
    </row>
    <row r="34" spans="2:9" ht="12.75">
      <c r="B34" s="13"/>
      <c r="C34" s="11">
        <f t="shared" si="0"/>
        <v>0</v>
      </c>
      <c r="D34" s="11"/>
      <c r="E34" s="11"/>
      <c r="F34" s="11"/>
      <c r="G34" s="10"/>
      <c r="H34" s="10"/>
      <c r="I34" s="10"/>
    </row>
    <row r="35" spans="2:9" ht="12.75">
      <c r="B35" s="13" t="s">
        <v>19</v>
      </c>
      <c r="C35" s="11">
        <f t="shared" si="0"/>
        <v>194.9</v>
      </c>
      <c r="D35" s="10">
        <v>32.6</v>
      </c>
      <c r="E35" s="10">
        <v>32.2</v>
      </c>
      <c r="F35" s="10">
        <v>34.3</v>
      </c>
      <c r="G35" s="10">
        <v>33.4</v>
      </c>
      <c r="H35" s="10">
        <v>61.1</v>
      </c>
      <c r="I35" s="10">
        <v>33.9</v>
      </c>
    </row>
    <row r="36" spans="2:9" ht="12.75">
      <c r="B36" s="13"/>
      <c r="C36" s="11">
        <f t="shared" si="0"/>
        <v>1108229</v>
      </c>
      <c r="D36" s="11">
        <f aca="true" t="shared" si="4" ref="D36:I36">SUM(D37:D38)</f>
        <v>1108229</v>
      </c>
      <c r="E36" s="11">
        <f t="shared" si="4"/>
        <v>836231</v>
      </c>
      <c r="F36" s="11">
        <f t="shared" si="4"/>
        <v>120317</v>
      </c>
      <c r="G36" s="11">
        <f t="shared" si="4"/>
        <v>100374</v>
      </c>
      <c r="H36" s="11">
        <f t="shared" si="4"/>
        <v>130</v>
      </c>
      <c r="I36" s="11">
        <f t="shared" si="4"/>
        <v>51177</v>
      </c>
    </row>
    <row r="37" spans="2:9" ht="12.75">
      <c r="B37" s="13" t="s">
        <v>20</v>
      </c>
      <c r="C37" s="11">
        <f t="shared" si="0"/>
        <v>280126</v>
      </c>
      <c r="D37" s="11">
        <v>280126</v>
      </c>
      <c r="E37" s="11">
        <v>204613</v>
      </c>
      <c r="F37" s="11">
        <v>34515</v>
      </c>
      <c r="G37" s="11">
        <v>26883</v>
      </c>
      <c r="H37" s="10">
        <v>0</v>
      </c>
      <c r="I37" s="11">
        <v>14115</v>
      </c>
    </row>
    <row r="38" spans="2:9" ht="12.75">
      <c r="B38" s="31" t="s">
        <v>123</v>
      </c>
      <c r="C38" s="11">
        <f t="shared" si="0"/>
        <v>828103</v>
      </c>
      <c r="D38" s="1">
        <v>828103</v>
      </c>
      <c r="E38" s="1">
        <v>631618</v>
      </c>
      <c r="F38" s="1">
        <v>85802</v>
      </c>
      <c r="G38" s="1">
        <v>73491</v>
      </c>
      <c r="H38" s="1">
        <v>130</v>
      </c>
      <c r="I38" s="1">
        <v>37062</v>
      </c>
    </row>
    <row r="39" spans="2:9" ht="12.75">
      <c r="B39" s="31"/>
      <c r="C39" s="11">
        <f t="shared" si="0"/>
        <v>828103</v>
      </c>
      <c r="D39" s="1">
        <f aca="true" t="shared" si="5" ref="D39:I39">SUM(D40:D41)</f>
        <v>828103</v>
      </c>
      <c r="E39" s="1">
        <f t="shared" si="5"/>
        <v>631618</v>
      </c>
      <c r="F39" s="1">
        <f t="shared" si="5"/>
        <v>85802</v>
      </c>
      <c r="G39" s="1">
        <f t="shared" si="5"/>
        <v>73491</v>
      </c>
      <c r="H39" s="1">
        <f t="shared" si="5"/>
        <v>130</v>
      </c>
      <c r="I39" s="1">
        <f t="shared" si="5"/>
        <v>37062</v>
      </c>
    </row>
    <row r="40" spans="2:9" ht="12.75">
      <c r="B40" s="33" t="s">
        <v>124</v>
      </c>
      <c r="C40" s="11">
        <f t="shared" si="0"/>
        <v>419613</v>
      </c>
      <c r="D40" s="1">
        <v>419613</v>
      </c>
      <c r="E40" s="1">
        <v>320656</v>
      </c>
      <c r="F40" s="1">
        <v>42927</v>
      </c>
      <c r="G40" s="1">
        <v>37268</v>
      </c>
      <c r="H40" s="1">
        <v>80</v>
      </c>
      <c r="I40" s="1">
        <v>18682</v>
      </c>
    </row>
    <row r="41" spans="2:9" ht="12.75">
      <c r="B41" s="33" t="s">
        <v>125</v>
      </c>
      <c r="C41" s="11">
        <f t="shared" si="0"/>
        <v>408490</v>
      </c>
      <c r="D41" s="1">
        <v>408490</v>
      </c>
      <c r="E41" s="1">
        <v>310962</v>
      </c>
      <c r="F41" s="1">
        <v>42875</v>
      </c>
      <c r="G41" s="1">
        <v>36223</v>
      </c>
      <c r="H41" s="1">
        <v>50</v>
      </c>
      <c r="I41" s="1">
        <v>18380</v>
      </c>
    </row>
    <row r="42" spans="2:9" ht="12.75">
      <c r="B42" s="33"/>
      <c r="C42" s="11">
        <f t="shared" si="0"/>
        <v>0</v>
      </c>
      <c r="D42" s="1"/>
      <c r="E42" s="1"/>
      <c r="F42" s="1"/>
      <c r="G42" s="1"/>
      <c r="H42" s="1"/>
      <c r="I42" s="1"/>
    </row>
    <row r="43" spans="2:9" ht="12.75">
      <c r="B43" s="31" t="s">
        <v>126</v>
      </c>
      <c r="C43" s="11">
        <f t="shared" si="0"/>
        <v>779554</v>
      </c>
      <c r="D43" s="1">
        <v>779554</v>
      </c>
      <c r="E43" s="1">
        <v>592601</v>
      </c>
      <c r="F43" s="1">
        <v>81741</v>
      </c>
      <c r="G43" s="1">
        <v>69904</v>
      </c>
      <c r="H43" s="1">
        <v>130</v>
      </c>
      <c r="I43" s="1">
        <v>35178</v>
      </c>
    </row>
    <row r="44" spans="2:9" ht="12.75">
      <c r="B44" s="31" t="s">
        <v>127</v>
      </c>
      <c r="C44" s="11">
        <f t="shared" si="0"/>
        <v>154458</v>
      </c>
      <c r="D44" s="1">
        <v>154458</v>
      </c>
      <c r="E44" s="1">
        <v>113889</v>
      </c>
      <c r="F44" s="1">
        <v>18620</v>
      </c>
      <c r="G44" s="1">
        <v>13917</v>
      </c>
      <c r="H44" s="1">
        <v>59</v>
      </c>
      <c r="I44" s="1">
        <v>7973</v>
      </c>
    </row>
    <row r="45" spans="2:9" ht="12.75">
      <c r="B45" s="13" t="s">
        <v>22</v>
      </c>
      <c r="C45" s="11">
        <f t="shared" si="0"/>
        <v>125005</v>
      </c>
      <c r="D45" s="11">
        <v>125005</v>
      </c>
      <c r="E45" s="11">
        <v>91832</v>
      </c>
      <c r="F45" s="11">
        <v>15086</v>
      </c>
      <c r="G45" s="11">
        <v>11359</v>
      </c>
      <c r="H45" s="10">
        <v>44</v>
      </c>
      <c r="I45" s="11">
        <v>6684</v>
      </c>
    </row>
    <row r="46" spans="2:9" ht="12.75">
      <c r="B46" s="13"/>
      <c r="C46" s="11">
        <f t="shared" si="0"/>
        <v>125005</v>
      </c>
      <c r="D46" s="49">
        <f aca="true" t="shared" si="6" ref="D46:I46">SUM(D47:D48)</f>
        <v>125005</v>
      </c>
      <c r="E46" s="49">
        <f t="shared" si="6"/>
        <v>91832</v>
      </c>
      <c r="F46" s="49">
        <f t="shared" si="6"/>
        <v>15086</v>
      </c>
      <c r="G46" s="49">
        <f t="shared" si="6"/>
        <v>11359</v>
      </c>
      <c r="H46" s="49">
        <f t="shared" si="6"/>
        <v>44</v>
      </c>
      <c r="I46" s="49">
        <f t="shared" si="6"/>
        <v>6684</v>
      </c>
    </row>
    <row r="47" spans="2:9" ht="12.75">
      <c r="B47" s="31" t="s">
        <v>124</v>
      </c>
      <c r="C47" s="11">
        <f t="shared" si="0"/>
        <v>59375</v>
      </c>
      <c r="D47" s="1">
        <v>59375</v>
      </c>
      <c r="E47" s="1">
        <v>42867</v>
      </c>
      <c r="F47" s="1">
        <v>7531</v>
      </c>
      <c r="G47" s="1">
        <v>5553</v>
      </c>
      <c r="H47" s="1">
        <v>27</v>
      </c>
      <c r="I47" s="1">
        <v>3397</v>
      </c>
    </row>
    <row r="48" spans="2:9" ht="12.75">
      <c r="B48" s="31" t="s">
        <v>125</v>
      </c>
      <c r="C48" s="11">
        <f t="shared" si="0"/>
        <v>65630</v>
      </c>
      <c r="D48" s="1">
        <v>65630</v>
      </c>
      <c r="E48" s="1">
        <v>48965</v>
      </c>
      <c r="F48" s="1">
        <v>7555</v>
      </c>
      <c r="G48" s="1">
        <v>5806</v>
      </c>
      <c r="H48" s="1">
        <v>17</v>
      </c>
      <c r="I48" s="1">
        <v>3287</v>
      </c>
    </row>
    <row r="49" spans="2:9" ht="12.75">
      <c r="B49" s="13"/>
      <c r="C49" s="11">
        <f t="shared" si="0"/>
        <v>0</v>
      </c>
      <c r="D49" s="10"/>
      <c r="E49" s="10"/>
      <c r="F49" s="10"/>
      <c r="G49" s="10"/>
      <c r="H49" s="10"/>
      <c r="I49" s="10"/>
    </row>
    <row r="50" spans="2:9" ht="12.75">
      <c r="B50" s="13" t="s">
        <v>39</v>
      </c>
      <c r="C50" s="11">
        <f t="shared" si="0"/>
        <v>0</v>
      </c>
      <c r="D50" s="10"/>
      <c r="E50" s="10"/>
      <c r="F50" s="10"/>
      <c r="G50" s="10"/>
      <c r="H50" s="10"/>
      <c r="I50" s="10"/>
    </row>
    <row r="51" spans="2:9" ht="12.75">
      <c r="B51" s="31" t="s">
        <v>164</v>
      </c>
      <c r="C51" s="11">
        <f t="shared" si="0"/>
        <v>0</v>
      </c>
      <c r="D51" s="22"/>
      <c r="E51" s="22"/>
      <c r="F51" s="22"/>
      <c r="G51" s="22"/>
      <c r="H51" s="22"/>
      <c r="I51" s="22"/>
    </row>
    <row r="52" spans="2:9" ht="12.75">
      <c r="B52" s="13" t="s">
        <v>40</v>
      </c>
      <c r="C52" s="11">
        <f t="shared" si="0"/>
        <v>369616</v>
      </c>
      <c r="D52" s="11">
        <v>369616</v>
      </c>
      <c r="E52" s="11">
        <v>264372</v>
      </c>
      <c r="F52" s="11">
        <v>47736</v>
      </c>
      <c r="G52" s="11">
        <v>39766</v>
      </c>
      <c r="H52" s="10">
        <v>30</v>
      </c>
      <c r="I52" s="11">
        <v>17712</v>
      </c>
    </row>
    <row r="53" spans="2:9" ht="12.75">
      <c r="B53" s="13" t="s">
        <v>41</v>
      </c>
      <c r="C53" s="11">
        <f t="shared" si="0"/>
        <v>27195</v>
      </c>
      <c r="D53" s="11">
        <v>27195</v>
      </c>
      <c r="E53" s="11">
        <v>25875</v>
      </c>
      <c r="F53" s="10">
        <v>615</v>
      </c>
      <c r="G53" s="10">
        <v>494</v>
      </c>
      <c r="H53" s="10">
        <v>0</v>
      </c>
      <c r="I53" s="10">
        <v>211</v>
      </c>
    </row>
    <row r="54" spans="2:9" ht="12.75">
      <c r="B54" s="27" t="s">
        <v>42</v>
      </c>
      <c r="C54" s="11">
        <f t="shared" si="0"/>
        <v>4.5</v>
      </c>
      <c r="D54" s="22">
        <v>2.5</v>
      </c>
      <c r="E54" s="22">
        <v>3.1</v>
      </c>
      <c r="F54" s="22">
        <v>0.5</v>
      </c>
      <c r="G54" s="22">
        <v>0.5</v>
      </c>
      <c r="H54" s="22">
        <v>0</v>
      </c>
      <c r="I54" s="22">
        <v>0.4</v>
      </c>
    </row>
    <row r="55" spans="2:9" ht="12.75">
      <c r="B55" s="13" t="s">
        <v>43</v>
      </c>
      <c r="C55" s="11">
        <f t="shared" si="0"/>
        <v>5099</v>
      </c>
      <c r="D55" s="11">
        <v>5099</v>
      </c>
      <c r="E55" s="11">
        <v>3532</v>
      </c>
      <c r="F55" s="10">
        <v>868</v>
      </c>
      <c r="G55" s="10">
        <v>521</v>
      </c>
      <c r="H55" s="10">
        <v>0</v>
      </c>
      <c r="I55" s="10">
        <v>178</v>
      </c>
    </row>
    <row r="56" spans="2:9" ht="12.75">
      <c r="B56" s="27" t="s">
        <v>42</v>
      </c>
      <c r="C56" s="11">
        <f t="shared" si="0"/>
        <v>1.9000000000000001</v>
      </c>
      <c r="D56" s="22">
        <v>0.5</v>
      </c>
      <c r="E56" s="22">
        <v>0.4</v>
      </c>
      <c r="F56" s="22">
        <v>0.7</v>
      </c>
      <c r="G56" s="22">
        <v>0.5</v>
      </c>
      <c r="H56" s="22">
        <v>0</v>
      </c>
      <c r="I56" s="22">
        <v>0.3</v>
      </c>
    </row>
    <row r="57" spans="2:9" ht="12.75">
      <c r="B57" s="27"/>
      <c r="C57" s="11">
        <f t="shared" si="0"/>
        <v>685236</v>
      </c>
      <c r="D57" s="11">
        <f aca="true" t="shared" si="7" ref="D57:I57">+D58+D67</f>
        <v>685236</v>
      </c>
      <c r="E57" s="11">
        <f t="shared" si="7"/>
        <v>526459</v>
      </c>
      <c r="F57" s="11">
        <f t="shared" si="7"/>
        <v>68699</v>
      </c>
      <c r="G57" s="11">
        <f t="shared" si="7"/>
        <v>57885</v>
      </c>
      <c r="H57" s="11">
        <f t="shared" si="7"/>
        <v>100</v>
      </c>
      <c r="I57" s="11">
        <f t="shared" si="7"/>
        <v>32093</v>
      </c>
    </row>
    <row r="58" spans="2:9" ht="12.75">
      <c r="B58" s="31" t="s">
        <v>128</v>
      </c>
      <c r="C58" s="11">
        <f t="shared" si="0"/>
        <v>522967</v>
      </c>
      <c r="D58" s="11">
        <v>522967</v>
      </c>
      <c r="E58" s="11">
        <v>413349</v>
      </c>
      <c r="F58" s="11">
        <v>44541</v>
      </c>
      <c r="G58" s="11">
        <v>40898</v>
      </c>
      <c r="H58" s="11">
        <v>46</v>
      </c>
      <c r="I58" s="11">
        <v>24133</v>
      </c>
    </row>
    <row r="59" spans="2:9" ht="12.75">
      <c r="B59" s="31"/>
      <c r="C59" s="11">
        <f t="shared" si="0"/>
        <v>522967</v>
      </c>
      <c r="D59" s="11">
        <f aca="true" t="shared" si="8" ref="D59:I59">SUM(D60:D66)</f>
        <v>522967</v>
      </c>
      <c r="E59" s="11">
        <f t="shared" si="8"/>
        <v>413349</v>
      </c>
      <c r="F59" s="11">
        <f t="shared" si="8"/>
        <v>44541</v>
      </c>
      <c r="G59" s="11">
        <f t="shared" si="8"/>
        <v>40898</v>
      </c>
      <c r="H59" s="11">
        <f t="shared" si="8"/>
        <v>46</v>
      </c>
      <c r="I59" s="11">
        <f t="shared" si="8"/>
        <v>24133</v>
      </c>
    </row>
    <row r="60" spans="2:9" ht="12.75">
      <c r="B60" s="33" t="s">
        <v>165</v>
      </c>
      <c r="C60" s="11">
        <f t="shared" si="0"/>
        <v>1015</v>
      </c>
      <c r="D60" s="11">
        <v>1015</v>
      </c>
      <c r="E60" s="11">
        <v>864</v>
      </c>
      <c r="F60" s="11">
        <v>60</v>
      </c>
      <c r="G60" s="11">
        <v>78</v>
      </c>
      <c r="H60" s="11">
        <v>0</v>
      </c>
      <c r="I60" s="11">
        <v>13</v>
      </c>
    </row>
    <row r="61" spans="2:9" ht="12.75">
      <c r="B61" s="33" t="s">
        <v>166</v>
      </c>
      <c r="C61" s="11">
        <f t="shared" si="0"/>
        <v>68804</v>
      </c>
      <c r="D61" s="11">
        <v>68804</v>
      </c>
      <c r="E61" s="11">
        <v>63265</v>
      </c>
      <c r="F61" s="11">
        <v>2518</v>
      </c>
      <c r="G61" s="11">
        <v>2207</v>
      </c>
      <c r="H61" s="11">
        <v>4</v>
      </c>
      <c r="I61" s="11">
        <v>810</v>
      </c>
    </row>
    <row r="62" spans="2:9" ht="12.75">
      <c r="B62" s="33" t="s">
        <v>167</v>
      </c>
      <c r="C62" s="11">
        <f t="shared" si="0"/>
        <v>168682</v>
      </c>
      <c r="D62" s="11">
        <v>168682</v>
      </c>
      <c r="E62" s="11">
        <v>120029</v>
      </c>
      <c r="F62" s="11">
        <v>15540</v>
      </c>
      <c r="G62" s="11">
        <v>20385</v>
      </c>
      <c r="H62" s="11">
        <v>19</v>
      </c>
      <c r="I62" s="11">
        <v>12709</v>
      </c>
    </row>
    <row r="63" spans="2:9" ht="12.75">
      <c r="B63" s="33" t="s">
        <v>168</v>
      </c>
      <c r="C63" s="11">
        <f t="shared" si="0"/>
        <v>247486</v>
      </c>
      <c r="D63" s="11">
        <v>247486</v>
      </c>
      <c r="E63" s="11">
        <v>195149</v>
      </c>
      <c r="F63" s="11">
        <v>25044</v>
      </c>
      <c r="G63" s="11">
        <v>17029</v>
      </c>
      <c r="H63" s="11">
        <v>22</v>
      </c>
      <c r="I63" s="11">
        <v>10242</v>
      </c>
    </row>
    <row r="64" spans="2:9" ht="12.75">
      <c r="B64" s="33" t="s">
        <v>169</v>
      </c>
      <c r="C64" s="11">
        <f t="shared" si="0"/>
        <v>24454</v>
      </c>
      <c r="D64" s="11">
        <v>24454</v>
      </c>
      <c r="E64" s="11">
        <v>22646</v>
      </c>
      <c r="F64" s="11">
        <v>921</v>
      </c>
      <c r="G64" s="11">
        <v>682</v>
      </c>
      <c r="H64" s="11">
        <v>1</v>
      </c>
      <c r="I64" s="11">
        <v>204</v>
      </c>
    </row>
    <row r="65" spans="2:9" ht="12.75">
      <c r="B65" s="33" t="s">
        <v>170</v>
      </c>
      <c r="C65" s="11">
        <f t="shared" si="0"/>
        <v>5468</v>
      </c>
      <c r="D65" s="11">
        <v>5468</v>
      </c>
      <c r="E65" s="11">
        <v>5231</v>
      </c>
      <c r="F65" s="11">
        <v>78</v>
      </c>
      <c r="G65" s="11">
        <v>138</v>
      </c>
      <c r="H65" s="11">
        <v>0</v>
      </c>
      <c r="I65" s="11">
        <v>21</v>
      </c>
    </row>
    <row r="66" spans="2:9" ht="12.75">
      <c r="B66" s="33" t="s">
        <v>171</v>
      </c>
      <c r="C66" s="11">
        <f t="shared" si="0"/>
        <v>7058</v>
      </c>
      <c r="D66" s="11">
        <v>7058</v>
      </c>
      <c r="E66" s="11">
        <v>6165</v>
      </c>
      <c r="F66" s="11">
        <v>380</v>
      </c>
      <c r="G66" s="11">
        <v>379</v>
      </c>
      <c r="H66" s="11">
        <v>0</v>
      </c>
      <c r="I66" s="11">
        <v>134</v>
      </c>
    </row>
    <row r="67" spans="2:9" ht="12.75">
      <c r="B67" s="31" t="s">
        <v>172</v>
      </c>
      <c r="C67" s="11">
        <f t="shared" si="0"/>
        <v>162269</v>
      </c>
      <c r="D67" s="11">
        <v>162269</v>
      </c>
      <c r="E67" s="11">
        <v>113110</v>
      </c>
      <c r="F67" s="11">
        <v>24158</v>
      </c>
      <c r="G67" s="11">
        <v>16987</v>
      </c>
      <c r="H67" s="11">
        <v>54</v>
      </c>
      <c r="I67" s="11">
        <v>7960</v>
      </c>
    </row>
    <row r="68" spans="2:9" ht="12.75">
      <c r="B68" s="31"/>
      <c r="C68" s="11">
        <f t="shared" si="0"/>
        <v>162269</v>
      </c>
      <c r="D68" s="11">
        <f aca="true" t="shared" si="9" ref="D68:I68">SUM(D69:D72)</f>
        <v>162269</v>
      </c>
      <c r="E68" s="11">
        <f t="shared" si="9"/>
        <v>113110</v>
      </c>
      <c r="F68" s="11">
        <f t="shared" si="9"/>
        <v>24158</v>
      </c>
      <c r="G68" s="11">
        <f t="shared" si="9"/>
        <v>16987</v>
      </c>
      <c r="H68" s="11">
        <f t="shared" si="9"/>
        <v>54</v>
      </c>
      <c r="I68" s="11">
        <f t="shared" si="9"/>
        <v>7960</v>
      </c>
    </row>
    <row r="69" spans="2:9" ht="12.75">
      <c r="B69" s="33" t="s">
        <v>173</v>
      </c>
      <c r="C69" s="11">
        <f t="shared" si="0"/>
        <v>138742</v>
      </c>
      <c r="D69" s="11">
        <v>138742</v>
      </c>
      <c r="E69" s="11">
        <v>91967</v>
      </c>
      <c r="F69" s="11">
        <v>23120</v>
      </c>
      <c r="G69" s="11">
        <v>15867</v>
      </c>
      <c r="H69" s="11">
        <v>52</v>
      </c>
      <c r="I69" s="11">
        <v>7736</v>
      </c>
    </row>
    <row r="70" spans="2:9" ht="12.75">
      <c r="B70" s="33" t="s">
        <v>174</v>
      </c>
      <c r="C70" s="11">
        <f t="shared" si="0"/>
        <v>2120</v>
      </c>
      <c r="D70" s="11">
        <v>2120</v>
      </c>
      <c r="E70" s="11">
        <v>1903</v>
      </c>
      <c r="F70" s="11">
        <v>121</v>
      </c>
      <c r="G70" s="11">
        <v>35</v>
      </c>
      <c r="H70" s="11">
        <v>0</v>
      </c>
      <c r="I70" s="11">
        <v>61</v>
      </c>
    </row>
    <row r="71" spans="2:9" ht="12.75">
      <c r="B71" s="33" t="s">
        <v>175</v>
      </c>
      <c r="C71" s="11">
        <f t="shared" si="0"/>
        <v>15034</v>
      </c>
      <c r="D71" s="11">
        <v>15034</v>
      </c>
      <c r="E71" s="11">
        <v>14364</v>
      </c>
      <c r="F71" s="11">
        <v>382</v>
      </c>
      <c r="G71" s="11">
        <v>222</v>
      </c>
      <c r="H71" s="11">
        <v>2</v>
      </c>
      <c r="I71" s="11">
        <v>64</v>
      </c>
    </row>
    <row r="72" spans="2:9" ht="12.75">
      <c r="B72" s="33" t="s">
        <v>176</v>
      </c>
      <c r="C72" s="11">
        <f t="shared" si="0"/>
        <v>6373</v>
      </c>
      <c r="D72" s="11">
        <v>6373</v>
      </c>
      <c r="E72" s="11">
        <v>4876</v>
      </c>
      <c r="F72" s="11">
        <v>535</v>
      </c>
      <c r="G72" s="11">
        <v>863</v>
      </c>
      <c r="H72" s="11">
        <v>0</v>
      </c>
      <c r="I72" s="11">
        <v>99</v>
      </c>
    </row>
    <row r="73" spans="2:9" ht="12.75">
      <c r="B73" s="13" t="s">
        <v>183</v>
      </c>
      <c r="C73" s="11">
        <f t="shared" si="0"/>
        <v>685236</v>
      </c>
      <c r="D73" s="11">
        <v>685236</v>
      </c>
      <c r="E73" s="11">
        <v>526459</v>
      </c>
      <c r="F73" s="11">
        <v>68699</v>
      </c>
      <c r="G73" s="11">
        <v>57885</v>
      </c>
      <c r="H73" s="10">
        <v>100</v>
      </c>
      <c r="I73" s="11">
        <v>32093</v>
      </c>
    </row>
    <row r="74" spans="2:9" ht="12.75">
      <c r="B74" s="13" t="s">
        <v>45</v>
      </c>
      <c r="C74" s="11">
        <f aca="true" t="shared" si="10" ref="C74:C137">SUM(E74:I74)</f>
        <v>21083</v>
      </c>
      <c r="D74" s="11">
        <v>21083</v>
      </c>
      <c r="E74" s="11">
        <v>15993</v>
      </c>
      <c r="F74" s="11">
        <v>2399</v>
      </c>
      <c r="G74" s="11">
        <v>1708</v>
      </c>
      <c r="H74" s="10">
        <v>0</v>
      </c>
      <c r="I74" s="10">
        <v>983</v>
      </c>
    </row>
    <row r="75" spans="2:9" ht="12.75">
      <c r="B75" s="31" t="s">
        <v>178</v>
      </c>
      <c r="C75" s="11">
        <f t="shared" si="10"/>
        <v>0</v>
      </c>
      <c r="D75" s="38" t="s">
        <v>179</v>
      </c>
      <c r="E75" s="38" t="s">
        <v>179</v>
      </c>
      <c r="F75" s="38" t="s">
        <v>179</v>
      </c>
      <c r="G75" s="38" t="s">
        <v>179</v>
      </c>
      <c r="H75" s="38" t="s">
        <v>179</v>
      </c>
      <c r="I75" s="38" t="s">
        <v>179</v>
      </c>
    </row>
    <row r="76" spans="2:9" ht="12.75">
      <c r="B76" s="31"/>
      <c r="C76" s="11">
        <f t="shared" si="10"/>
        <v>0</v>
      </c>
      <c r="D76" s="38"/>
      <c r="E76" s="38"/>
      <c r="F76" s="38"/>
      <c r="G76" s="38"/>
      <c r="H76" s="38"/>
      <c r="I76" s="38"/>
    </row>
    <row r="77" spans="2:9" ht="12.75">
      <c r="B77" s="35" t="s">
        <v>180</v>
      </c>
      <c r="C77" s="11">
        <f t="shared" si="10"/>
        <v>0</v>
      </c>
      <c r="D77" s="38"/>
      <c r="E77" s="38"/>
      <c r="F77" s="38"/>
      <c r="G77" s="38"/>
      <c r="H77" s="38"/>
      <c r="I77" s="38"/>
    </row>
    <row r="78" spans="2:9" ht="12.75">
      <c r="B78" s="13" t="s">
        <v>46</v>
      </c>
      <c r="C78" s="11">
        <f t="shared" si="10"/>
        <v>81390</v>
      </c>
      <c r="D78" s="11">
        <v>81390</v>
      </c>
      <c r="E78" s="11">
        <v>56884</v>
      </c>
      <c r="F78" s="11">
        <v>11134</v>
      </c>
      <c r="G78" s="11">
        <v>7781</v>
      </c>
      <c r="H78" s="10">
        <v>11</v>
      </c>
      <c r="I78" s="11">
        <v>5580</v>
      </c>
    </row>
    <row r="79" spans="2:9" ht="12.75" hidden="1">
      <c r="B79" s="39" t="s">
        <v>182</v>
      </c>
      <c r="C79" s="11">
        <f t="shared" si="10"/>
        <v>0</v>
      </c>
      <c r="D79" s="11"/>
      <c r="E79" s="11"/>
      <c r="F79" s="11"/>
      <c r="G79" s="11"/>
      <c r="H79" s="10"/>
      <c r="I79" s="11"/>
    </row>
    <row r="80" spans="2:9" ht="12.75" hidden="1">
      <c r="B80" s="27" t="s">
        <v>181</v>
      </c>
      <c r="C80" s="11">
        <f t="shared" si="10"/>
        <v>43.300000000000004</v>
      </c>
      <c r="D80" s="22">
        <v>7.3</v>
      </c>
      <c r="E80" s="22">
        <v>6.8</v>
      </c>
      <c r="F80" s="22">
        <v>9.3</v>
      </c>
      <c r="G80" s="22">
        <v>7.8</v>
      </c>
      <c r="H80" s="22">
        <v>8.5</v>
      </c>
      <c r="I80" s="22">
        <v>10.9</v>
      </c>
    </row>
    <row r="81" spans="2:9" ht="12.75">
      <c r="B81" s="27"/>
      <c r="C81" s="11">
        <f t="shared" si="10"/>
        <v>81390</v>
      </c>
      <c r="D81" s="11">
        <f aca="true" t="shared" si="11" ref="D81:I81">SUM(D82:D85)</f>
        <v>81390</v>
      </c>
      <c r="E81" s="11">
        <f t="shared" si="11"/>
        <v>56884</v>
      </c>
      <c r="F81" s="11">
        <f t="shared" si="11"/>
        <v>11134</v>
      </c>
      <c r="G81" s="11">
        <f t="shared" si="11"/>
        <v>7781</v>
      </c>
      <c r="H81" s="11">
        <f t="shared" si="11"/>
        <v>11</v>
      </c>
      <c r="I81" s="11">
        <f t="shared" si="11"/>
        <v>5580</v>
      </c>
    </row>
    <row r="82" spans="2:9" ht="12.75">
      <c r="B82" s="34" t="s">
        <v>129</v>
      </c>
      <c r="C82" s="11">
        <f t="shared" si="10"/>
        <v>14367</v>
      </c>
      <c r="D82" s="11">
        <v>14367</v>
      </c>
      <c r="E82" s="11">
        <v>10820</v>
      </c>
      <c r="F82" s="11">
        <v>1498</v>
      </c>
      <c r="G82" s="11">
        <v>1333</v>
      </c>
      <c r="H82" s="11">
        <v>0</v>
      </c>
      <c r="I82" s="11">
        <v>716</v>
      </c>
    </row>
    <row r="83" spans="2:9" ht="12.75">
      <c r="B83" s="34" t="s">
        <v>130</v>
      </c>
      <c r="C83" s="11">
        <f t="shared" si="10"/>
        <v>25778</v>
      </c>
      <c r="D83" s="11">
        <v>25778</v>
      </c>
      <c r="E83" s="11">
        <v>17068</v>
      </c>
      <c r="F83" s="11">
        <v>4421</v>
      </c>
      <c r="G83" s="11">
        <v>2799</v>
      </c>
      <c r="H83" s="11">
        <v>0</v>
      </c>
      <c r="I83" s="11">
        <v>1490</v>
      </c>
    </row>
    <row r="84" spans="2:9" ht="12.75">
      <c r="B84" s="34" t="s">
        <v>131</v>
      </c>
      <c r="C84" s="11">
        <f t="shared" si="10"/>
        <v>558</v>
      </c>
      <c r="D84" s="11">
        <v>558</v>
      </c>
      <c r="E84" s="11">
        <v>413</v>
      </c>
      <c r="F84" s="11">
        <v>62</v>
      </c>
      <c r="G84" s="11">
        <v>44</v>
      </c>
      <c r="H84" s="11">
        <v>0</v>
      </c>
      <c r="I84" s="11">
        <v>39</v>
      </c>
    </row>
    <row r="85" spans="2:9" ht="12.75">
      <c r="B85" s="34" t="s">
        <v>132</v>
      </c>
      <c r="C85" s="11">
        <f t="shared" si="10"/>
        <v>40687</v>
      </c>
      <c r="D85" s="11">
        <v>40687</v>
      </c>
      <c r="E85" s="11">
        <f>+E78-SUM(E82:E84)</f>
        <v>28583</v>
      </c>
      <c r="F85" s="11">
        <f>+F78-SUM(F82:F84)</f>
        <v>5153</v>
      </c>
      <c r="G85" s="11">
        <f>+G78-SUM(G82:G84)</f>
        <v>3605</v>
      </c>
      <c r="H85" s="11">
        <f>+H78-SUM(H82:H84)</f>
        <v>11</v>
      </c>
      <c r="I85" s="11">
        <f>+I78-SUM(I82:I84)</f>
        <v>3335</v>
      </c>
    </row>
    <row r="86" spans="2:9" ht="12.75">
      <c r="B86" s="31" t="s">
        <v>133</v>
      </c>
      <c r="C86" s="11">
        <f t="shared" si="10"/>
        <v>1026839</v>
      </c>
      <c r="D86" s="11">
        <v>1026839</v>
      </c>
      <c r="E86" s="11">
        <v>779347</v>
      </c>
      <c r="F86" s="11">
        <v>109183</v>
      </c>
      <c r="G86" s="11">
        <v>92593</v>
      </c>
      <c r="H86" s="11">
        <v>119</v>
      </c>
      <c r="I86" s="11">
        <v>45597</v>
      </c>
    </row>
    <row r="87" spans="2:9" ht="12.75">
      <c r="B87" s="34" t="s">
        <v>134</v>
      </c>
      <c r="C87" s="11">
        <f t="shared" si="10"/>
        <v>347644</v>
      </c>
      <c r="D87" s="11">
        <v>347644</v>
      </c>
      <c r="E87" s="11">
        <v>249616</v>
      </c>
      <c r="F87" s="11">
        <v>44421</v>
      </c>
      <c r="G87" s="11">
        <v>37348</v>
      </c>
      <c r="H87" s="11">
        <v>24</v>
      </c>
      <c r="I87" s="11">
        <v>16235</v>
      </c>
    </row>
    <row r="88" spans="2:9" ht="12.75">
      <c r="B88" s="34"/>
      <c r="C88" s="11">
        <f t="shared" si="10"/>
        <v>0</v>
      </c>
      <c r="D88" s="22"/>
      <c r="E88" s="22"/>
      <c r="F88" s="22"/>
      <c r="G88" s="22"/>
      <c r="H88" s="22"/>
      <c r="I88" s="22"/>
    </row>
    <row r="89" spans="2:9" ht="12.75">
      <c r="B89" s="35" t="s">
        <v>135</v>
      </c>
      <c r="C89" s="11">
        <f t="shared" si="10"/>
        <v>0</v>
      </c>
      <c r="D89" s="22"/>
      <c r="E89" s="22"/>
      <c r="F89" s="11" t="s">
        <v>113</v>
      </c>
      <c r="G89" s="22"/>
      <c r="H89" s="22"/>
      <c r="I89" s="22"/>
    </row>
    <row r="90" spans="2:9" ht="12.75">
      <c r="B90" s="36" t="s">
        <v>136</v>
      </c>
      <c r="C90" s="11">
        <f t="shared" si="10"/>
        <v>1108229</v>
      </c>
      <c r="D90" s="11">
        <v>1108229</v>
      </c>
      <c r="E90" s="11">
        <v>836231</v>
      </c>
      <c r="F90" s="11">
        <v>120317</v>
      </c>
      <c r="G90" s="11">
        <v>100374</v>
      </c>
      <c r="H90" s="10">
        <v>130</v>
      </c>
      <c r="I90" s="11">
        <v>51177</v>
      </c>
    </row>
    <row r="91" spans="2:9" ht="12.75">
      <c r="B91" s="33" t="s">
        <v>137</v>
      </c>
      <c r="C91" s="11">
        <f t="shared" si="10"/>
        <v>1070597</v>
      </c>
      <c r="D91" s="11">
        <v>1070597</v>
      </c>
      <c r="E91" s="11">
        <v>802338</v>
      </c>
      <c r="F91" s="11">
        <v>118632</v>
      </c>
      <c r="G91" s="11">
        <v>99019</v>
      </c>
      <c r="H91" s="10">
        <v>85</v>
      </c>
      <c r="I91" s="11">
        <v>50523</v>
      </c>
    </row>
    <row r="92" spans="2:9" ht="12.75">
      <c r="B92" s="33"/>
      <c r="C92" s="11">
        <f t="shared" si="10"/>
        <v>1070597</v>
      </c>
      <c r="D92" s="11">
        <f aca="true" t="shared" si="12" ref="D92:I92">SUM(D93:D95,D97,D99)</f>
        <v>1070597</v>
      </c>
      <c r="E92" s="11">
        <f t="shared" si="12"/>
        <v>802338</v>
      </c>
      <c r="F92" s="11">
        <f t="shared" si="12"/>
        <v>118632</v>
      </c>
      <c r="G92" s="11">
        <f t="shared" si="12"/>
        <v>99019</v>
      </c>
      <c r="H92" s="11">
        <f t="shared" si="12"/>
        <v>85</v>
      </c>
      <c r="I92" s="11">
        <f t="shared" si="12"/>
        <v>50523</v>
      </c>
    </row>
    <row r="93" spans="2:9" ht="12.75">
      <c r="B93" s="34" t="s">
        <v>138</v>
      </c>
      <c r="C93" s="11">
        <f t="shared" si="10"/>
        <v>356267</v>
      </c>
      <c r="D93" s="11">
        <v>356267</v>
      </c>
      <c r="E93" s="11">
        <v>265304</v>
      </c>
      <c r="F93" s="11">
        <v>41461</v>
      </c>
      <c r="G93" s="11">
        <v>33145</v>
      </c>
      <c r="H93" s="10">
        <v>62</v>
      </c>
      <c r="I93" s="11">
        <v>16295</v>
      </c>
    </row>
    <row r="94" spans="2:9" ht="12.75">
      <c r="B94" s="34" t="s">
        <v>139</v>
      </c>
      <c r="C94" s="11">
        <f t="shared" si="10"/>
        <v>210468</v>
      </c>
      <c r="D94" s="11">
        <v>210468</v>
      </c>
      <c r="E94" s="11">
        <v>158438</v>
      </c>
      <c r="F94" s="11">
        <v>23436</v>
      </c>
      <c r="G94" s="11">
        <v>18629</v>
      </c>
      <c r="H94" s="10">
        <v>23</v>
      </c>
      <c r="I94" s="11">
        <v>9942</v>
      </c>
    </row>
    <row r="95" spans="2:9" ht="12.75">
      <c r="B95" s="34" t="s">
        <v>140</v>
      </c>
      <c r="C95" s="11">
        <f t="shared" si="10"/>
        <v>345365</v>
      </c>
      <c r="D95" s="11">
        <v>345365</v>
      </c>
      <c r="E95" s="11">
        <v>259193</v>
      </c>
      <c r="F95" s="11">
        <v>39072</v>
      </c>
      <c r="G95" s="11">
        <v>30581</v>
      </c>
      <c r="H95" s="10">
        <v>0</v>
      </c>
      <c r="I95" s="11">
        <v>16519</v>
      </c>
    </row>
    <row r="96" spans="2:9" ht="12.75">
      <c r="B96" s="37" t="s">
        <v>141</v>
      </c>
      <c r="C96" s="11">
        <f t="shared" si="10"/>
        <v>0</v>
      </c>
      <c r="D96" s="11"/>
      <c r="E96" s="11"/>
      <c r="F96" s="11"/>
      <c r="G96" s="11" t="s">
        <v>113</v>
      </c>
      <c r="H96" s="10" t="s">
        <v>113</v>
      </c>
      <c r="I96" s="11"/>
    </row>
    <row r="97" spans="2:9" ht="12.75">
      <c r="B97" s="34" t="s">
        <v>142</v>
      </c>
      <c r="C97" s="11">
        <f t="shared" si="10"/>
        <v>96494</v>
      </c>
      <c r="D97" s="11">
        <v>96494</v>
      </c>
      <c r="E97" s="11">
        <v>74876</v>
      </c>
      <c r="F97" s="11">
        <v>7914</v>
      </c>
      <c r="G97" s="11">
        <v>9048</v>
      </c>
      <c r="H97" s="10">
        <v>0</v>
      </c>
      <c r="I97" s="11">
        <v>4656</v>
      </c>
    </row>
    <row r="98" spans="2:9" ht="12.75">
      <c r="B98" s="37" t="s">
        <v>143</v>
      </c>
      <c r="C98" s="11">
        <f t="shared" si="10"/>
        <v>0</v>
      </c>
      <c r="D98" s="11"/>
      <c r="E98" s="11"/>
      <c r="F98" s="11"/>
      <c r="G98" s="11"/>
      <c r="H98" s="10"/>
      <c r="I98" s="11"/>
    </row>
    <row r="99" spans="2:9" ht="12.75">
      <c r="B99" s="34" t="s">
        <v>144</v>
      </c>
      <c r="C99" s="11">
        <f t="shared" si="10"/>
        <v>62003</v>
      </c>
      <c r="D99" s="11">
        <v>62003</v>
      </c>
      <c r="E99" s="11">
        <v>44527</v>
      </c>
      <c r="F99" s="11">
        <v>6749</v>
      </c>
      <c r="G99" s="11">
        <v>7616</v>
      </c>
      <c r="H99" s="10">
        <v>0</v>
      </c>
      <c r="I99" s="11">
        <v>3111</v>
      </c>
    </row>
    <row r="100" spans="2:9" ht="12.75">
      <c r="B100" s="37" t="s">
        <v>145</v>
      </c>
      <c r="C100" s="11">
        <f t="shared" si="10"/>
        <v>15473</v>
      </c>
      <c r="D100" s="11">
        <v>15473</v>
      </c>
      <c r="E100" s="46">
        <v>10436</v>
      </c>
      <c r="F100" s="11">
        <v>2177</v>
      </c>
      <c r="G100" s="11">
        <v>2050</v>
      </c>
      <c r="H100" s="10">
        <v>0</v>
      </c>
      <c r="I100" s="46">
        <v>810</v>
      </c>
    </row>
    <row r="101" spans="2:9" ht="12.75">
      <c r="B101" s="13" t="s">
        <v>35</v>
      </c>
      <c r="C101" s="11">
        <f t="shared" si="10"/>
        <v>0</v>
      </c>
      <c r="D101" s="10"/>
      <c r="E101" s="10"/>
      <c r="F101" s="10"/>
      <c r="G101" s="10"/>
      <c r="H101" s="10"/>
      <c r="I101" s="10"/>
    </row>
    <row r="102" spans="2:9" ht="12.75">
      <c r="B102" s="13" t="s">
        <v>36</v>
      </c>
      <c r="C102" s="11">
        <f t="shared" si="10"/>
        <v>37632</v>
      </c>
      <c r="D102" s="11">
        <v>37632</v>
      </c>
      <c r="E102" s="11">
        <v>33893</v>
      </c>
      <c r="F102" s="11">
        <v>1685</v>
      </c>
      <c r="G102" s="11">
        <v>1355</v>
      </c>
      <c r="H102" s="10">
        <v>45</v>
      </c>
      <c r="I102" s="10">
        <v>654</v>
      </c>
    </row>
    <row r="103" spans="2:9" ht="12.75">
      <c r="B103" s="26" t="s">
        <v>37</v>
      </c>
      <c r="C103" s="11">
        <f t="shared" si="10"/>
        <v>7805</v>
      </c>
      <c r="D103" s="11">
        <v>7805</v>
      </c>
      <c r="E103" s="11">
        <v>6365</v>
      </c>
      <c r="F103" s="10">
        <v>575</v>
      </c>
      <c r="G103" s="10">
        <v>468</v>
      </c>
      <c r="H103" s="10">
        <v>15</v>
      </c>
      <c r="I103" s="10">
        <v>382</v>
      </c>
    </row>
    <row r="104" spans="2:9" ht="12.75">
      <c r="B104" s="26" t="s">
        <v>38</v>
      </c>
      <c r="C104" s="11">
        <f t="shared" si="10"/>
        <v>29827</v>
      </c>
      <c r="D104" s="11">
        <v>29827</v>
      </c>
      <c r="E104" s="11">
        <v>27528</v>
      </c>
      <c r="F104" s="11">
        <v>1110</v>
      </c>
      <c r="G104" s="10">
        <v>887</v>
      </c>
      <c r="H104" s="10">
        <v>30</v>
      </c>
      <c r="I104" s="10">
        <v>272</v>
      </c>
    </row>
    <row r="105" spans="2:9" ht="12.75">
      <c r="B105" s="37" t="s">
        <v>146</v>
      </c>
      <c r="C105" s="11">
        <f t="shared" si="10"/>
        <v>0</v>
      </c>
      <c r="D105" s="11"/>
      <c r="E105" s="11"/>
      <c r="F105" s="11"/>
      <c r="G105" s="10"/>
      <c r="H105" s="10"/>
      <c r="I105" s="10"/>
    </row>
    <row r="106" spans="2:9" ht="12.75">
      <c r="B106" s="34" t="s">
        <v>113</v>
      </c>
      <c r="C106" s="11">
        <f t="shared" si="10"/>
        <v>0</v>
      </c>
      <c r="D106" s="22"/>
      <c r="E106" s="22"/>
      <c r="F106" s="22"/>
      <c r="G106" s="22"/>
      <c r="H106" s="22"/>
      <c r="I106" s="22"/>
    </row>
    <row r="107" spans="2:9" ht="12.75">
      <c r="B107" s="13" t="s">
        <v>23</v>
      </c>
      <c r="C107" s="11">
        <f t="shared" si="10"/>
        <v>0</v>
      </c>
      <c r="D107" s="10"/>
      <c r="E107" s="10"/>
      <c r="F107" s="10"/>
      <c r="G107" s="10"/>
      <c r="H107" s="10"/>
      <c r="I107" s="10"/>
    </row>
    <row r="108" spans="2:9" ht="12.75">
      <c r="B108" s="25" t="s">
        <v>24</v>
      </c>
      <c r="C108" s="11">
        <f t="shared" si="10"/>
        <v>356267</v>
      </c>
      <c r="D108" s="11">
        <v>356267</v>
      </c>
      <c r="E108" s="11">
        <v>265304</v>
      </c>
      <c r="F108" s="11">
        <v>41461</v>
      </c>
      <c r="G108" s="11">
        <v>33145</v>
      </c>
      <c r="H108" s="10">
        <v>62</v>
      </c>
      <c r="I108" s="11">
        <v>16295</v>
      </c>
    </row>
    <row r="109" spans="2:9" ht="12.75">
      <c r="B109" s="13" t="s">
        <v>25</v>
      </c>
      <c r="C109" s="11">
        <f t="shared" si="10"/>
        <v>263456</v>
      </c>
      <c r="D109" s="11">
        <v>263456</v>
      </c>
      <c r="E109" s="11">
        <v>197294</v>
      </c>
      <c r="F109" s="11">
        <v>30235</v>
      </c>
      <c r="G109" s="11">
        <v>23537</v>
      </c>
      <c r="H109" s="10">
        <v>23</v>
      </c>
      <c r="I109" s="11">
        <v>12367</v>
      </c>
    </row>
    <row r="110" spans="2:9" ht="12.75">
      <c r="B110" s="33" t="s">
        <v>147</v>
      </c>
      <c r="C110" s="11">
        <f t="shared" si="10"/>
        <v>125284</v>
      </c>
      <c r="D110" s="11">
        <v>125284</v>
      </c>
      <c r="E110" s="11">
        <v>92583</v>
      </c>
      <c r="F110" s="11">
        <v>15121</v>
      </c>
      <c r="G110" s="11">
        <v>11548</v>
      </c>
      <c r="H110" s="10">
        <v>0</v>
      </c>
      <c r="I110" s="11">
        <v>6032</v>
      </c>
    </row>
    <row r="111" spans="2:9" ht="12.75">
      <c r="B111" s="26" t="s">
        <v>26</v>
      </c>
      <c r="C111" s="11">
        <f t="shared" si="10"/>
        <v>210468</v>
      </c>
      <c r="D111" s="11">
        <v>210468</v>
      </c>
      <c r="E111" s="11">
        <v>158438</v>
      </c>
      <c r="F111" s="11">
        <v>23436</v>
      </c>
      <c r="G111" s="11">
        <v>18629</v>
      </c>
      <c r="H111" s="10">
        <v>23</v>
      </c>
      <c r="I111" s="11">
        <v>9942</v>
      </c>
    </row>
    <row r="112" spans="2:9" ht="12.75">
      <c r="B112" s="27" t="s">
        <v>185</v>
      </c>
      <c r="C112" s="11">
        <f t="shared" si="10"/>
        <v>270.5</v>
      </c>
      <c r="D112" s="22">
        <v>59.1</v>
      </c>
      <c r="E112" s="22">
        <v>59.7</v>
      </c>
      <c r="F112" s="22">
        <v>56.5</v>
      </c>
      <c r="G112" s="22">
        <v>56.2</v>
      </c>
      <c r="H112" s="22">
        <v>37.1</v>
      </c>
      <c r="I112" s="22">
        <v>61</v>
      </c>
    </row>
    <row r="113" spans="2:9" ht="12.75">
      <c r="B113" s="33" t="s">
        <v>147</v>
      </c>
      <c r="C113" s="11">
        <f t="shared" si="10"/>
        <v>101172</v>
      </c>
      <c r="D113" s="11">
        <v>101172</v>
      </c>
      <c r="E113" s="50">
        <v>76217</v>
      </c>
      <c r="F113" s="11">
        <v>11111</v>
      </c>
      <c r="G113" s="50">
        <v>9000</v>
      </c>
      <c r="H113" s="11">
        <v>0</v>
      </c>
      <c r="I113" s="50">
        <v>4844</v>
      </c>
    </row>
    <row r="114" spans="2:9" ht="12.75">
      <c r="B114" s="26" t="s">
        <v>156</v>
      </c>
      <c r="C114" s="11">
        <f t="shared" si="10"/>
        <v>15579</v>
      </c>
      <c r="D114" s="11">
        <v>15579</v>
      </c>
      <c r="E114" s="50">
        <v>11083</v>
      </c>
      <c r="F114" s="11">
        <v>2039</v>
      </c>
      <c r="G114" s="11">
        <v>1637</v>
      </c>
      <c r="H114" s="10">
        <v>0</v>
      </c>
      <c r="I114" s="10">
        <v>820</v>
      </c>
    </row>
    <row r="115" spans="2:9" ht="12.75">
      <c r="B115" s="26" t="s">
        <v>157</v>
      </c>
      <c r="C115" s="11">
        <f t="shared" si="10"/>
        <v>37409</v>
      </c>
      <c r="D115" s="11">
        <v>37409</v>
      </c>
      <c r="E115" s="50">
        <v>27773</v>
      </c>
      <c r="F115" s="11">
        <v>4760</v>
      </c>
      <c r="G115" s="11">
        <v>3271</v>
      </c>
      <c r="H115" s="10">
        <v>0</v>
      </c>
      <c r="I115" s="11">
        <v>1605</v>
      </c>
    </row>
    <row r="116" spans="2:9" ht="12.75">
      <c r="B116" s="33" t="s">
        <v>226</v>
      </c>
      <c r="C116" s="11">
        <f t="shared" si="10"/>
        <v>0</v>
      </c>
      <c r="D116" s="11"/>
      <c r="E116" s="50"/>
      <c r="F116" s="11" t="s">
        <v>113</v>
      </c>
      <c r="G116" s="10"/>
      <c r="H116" s="10"/>
      <c r="I116" s="10"/>
    </row>
    <row r="117" spans="2:9" ht="12.75">
      <c r="B117" s="37" t="s">
        <v>147</v>
      </c>
      <c r="C117" s="11">
        <f t="shared" si="10"/>
        <v>18143</v>
      </c>
      <c r="D117" s="11">
        <v>18143</v>
      </c>
      <c r="E117" s="50">
        <v>12479</v>
      </c>
      <c r="F117" s="11">
        <v>3024</v>
      </c>
      <c r="G117" s="50">
        <v>1806</v>
      </c>
      <c r="H117" s="11">
        <v>0</v>
      </c>
      <c r="I117" s="50">
        <v>834</v>
      </c>
    </row>
    <row r="118" spans="2:9" ht="12.75">
      <c r="B118" s="13" t="s">
        <v>30</v>
      </c>
      <c r="C118" s="11">
        <f t="shared" si="10"/>
        <v>92811</v>
      </c>
      <c r="D118" s="11">
        <v>92811</v>
      </c>
      <c r="E118" s="11">
        <v>68010</v>
      </c>
      <c r="F118" s="11">
        <v>11226</v>
      </c>
      <c r="G118" s="11">
        <v>9608</v>
      </c>
      <c r="H118" s="10">
        <v>39</v>
      </c>
      <c r="I118" s="11">
        <v>3928</v>
      </c>
    </row>
    <row r="119" spans="2:9" ht="12.75">
      <c r="B119" s="27" t="s">
        <v>186</v>
      </c>
      <c r="C119" s="11">
        <f t="shared" si="10"/>
        <v>168.7</v>
      </c>
      <c r="D119" s="22">
        <v>26.1</v>
      </c>
      <c r="E119" s="22">
        <v>25.6</v>
      </c>
      <c r="F119" s="22">
        <v>27.1</v>
      </c>
      <c r="G119" s="22">
        <v>29</v>
      </c>
      <c r="H119" s="22">
        <v>62.9</v>
      </c>
      <c r="I119" s="22">
        <v>24.1</v>
      </c>
    </row>
    <row r="120" spans="2:9" ht="12.75">
      <c r="B120" s="26" t="s">
        <v>31</v>
      </c>
      <c r="C120" s="11">
        <f t="shared" si="10"/>
        <v>68985</v>
      </c>
      <c r="D120" s="11">
        <v>68985</v>
      </c>
      <c r="E120" s="11">
        <v>51006</v>
      </c>
      <c r="F120" s="11">
        <v>8542</v>
      </c>
      <c r="G120" s="11">
        <v>6566</v>
      </c>
      <c r="H120" s="10">
        <v>39</v>
      </c>
      <c r="I120" s="11">
        <v>2832</v>
      </c>
    </row>
    <row r="121" spans="2:9" ht="12.75">
      <c r="B121" s="27" t="s">
        <v>32</v>
      </c>
      <c r="C121" s="11">
        <f t="shared" si="10"/>
        <v>20933</v>
      </c>
      <c r="D121" s="11">
        <v>20933</v>
      </c>
      <c r="E121" s="11">
        <v>14868</v>
      </c>
      <c r="F121" s="11">
        <v>2902</v>
      </c>
      <c r="G121" s="11">
        <v>2038</v>
      </c>
      <c r="H121" s="10">
        <v>16</v>
      </c>
      <c r="I121" s="11">
        <v>1109</v>
      </c>
    </row>
    <row r="122" spans="2:9" ht="12.75">
      <c r="B122" s="13"/>
      <c r="C122" s="11">
        <f t="shared" si="10"/>
        <v>0</v>
      </c>
      <c r="D122" s="11"/>
      <c r="E122" s="11"/>
      <c r="F122" s="11"/>
      <c r="G122" s="11"/>
      <c r="H122" s="10"/>
      <c r="I122" s="11"/>
    </row>
    <row r="123" spans="2:9" ht="12.75">
      <c r="B123" s="33" t="s">
        <v>149</v>
      </c>
      <c r="C123" s="11">
        <f t="shared" si="10"/>
        <v>0</v>
      </c>
      <c r="D123" s="11" t="s">
        <v>113</v>
      </c>
      <c r="E123" s="11"/>
      <c r="F123" s="11"/>
      <c r="G123" s="10"/>
      <c r="H123" s="10"/>
      <c r="I123" s="10"/>
    </row>
    <row r="124" spans="2:9" ht="12.75">
      <c r="B124" s="33" t="s">
        <v>150</v>
      </c>
      <c r="C124" s="11">
        <f t="shared" si="10"/>
        <v>0</v>
      </c>
      <c r="D124" s="11" t="s">
        <v>113</v>
      </c>
      <c r="E124" s="11"/>
      <c r="F124" s="11"/>
      <c r="G124" s="10"/>
      <c r="H124" s="10"/>
      <c r="I124" s="10"/>
    </row>
    <row r="125" spans="2:9" ht="12.75">
      <c r="B125" s="33"/>
      <c r="C125" s="11">
        <f t="shared" si="10"/>
        <v>0</v>
      </c>
      <c r="D125" s="11"/>
      <c r="E125" s="11"/>
      <c r="F125" s="11"/>
      <c r="G125" s="10"/>
      <c r="H125" s="10"/>
      <c r="I125" s="10"/>
    </row>
    <row r="126" spans="2:9" ht="12.75">
      <c r="B126" s="13" t="s">
        <v>33</v>
      </c>
      <c r="C126" s="11">
        <f t="shared" si="10"/>
        <v>1070597</v>
      </c>
      <c r="D126" s="11">
        <v>1070597</v>
      </c>
      <c r="E126" s="11">
        <v>802338</v>
      </c>
      <c r="F126" s="11">
        <v>118632</v>
      </c>
      <c r="G126" s="11">
        <v>99019</v>
      </c>
      <c r="H126" s="10">
        <v>85</v>
      </c>
      <c r="I126" s="11">
        <v>50523</v>
      </c>
    </row>
    <row r="127" spans="2:9" ht="12.75">
      <c r="B127" s="13" t="s">
        <v>34</v>
      </c>
      <c r="C127" s="11">
        <f t="shared" si="10"/>
        <v>13.340000000000002</v>
      </c>
      <c r="D127" s="24">
        <v>3.01</v>
      </c>
      <c r="E127" s="24">
        <v>3.02</v>
      </c>
      <c r="F127" s="24">
        <v>2.86</v>
      </c>
      <c r="G127" s="24">
        <v>2.99</v>
      </c>
      <c r="H127" s="24">
        <v>1.37</v>
      </c>
      <c r="I127" s="24">
        <v>3.1</v>
      </c>
    </row>
    <row r="128" spans="2:9" ht="12.75">
      <c r="B128" s="33" t="s">
        <v>225</v>
      </c>
      <c r="C128" s="11">
        <f t="shared" si="10"/>
        <v>0</v>
      </c>
      <c r="D128" s="11"/>
      <c r="E128" s="11"/>
      <c r="F128" s="11"/>
      <c r="G128" s="10"/>
      <c r="H128" s="10"/>
      <c r="I128" s="10"/>
    </row>
    <row r="129" spans="2:9" ht="12.75">
      <c r="B129" s="33" t="s">
        <v>152</v>
      </c>
      <c r="C129" s="11">
        <f t="shared" si="10"/>
        <v>15.83</v>
      </c>
      <c r="D129" s="24">
        <v>3.48</v>
      </c>
      <c r="E129" s="24">
        <v>3.5</v>
      </c>
      <c r="F129" s="24">
        <v>3.33</v>
      </c>
      <c r="G129" s="24">
        <v>3.48</v>
      </c>
      <c r="H129" s="24">
        <v>2</v>
      </c>
      <c r="I129" s="24">
        <v>3.52</v>
      </c>
    </row>
    <row r="130" spans="2:9" ht="12.75">
      <c r="B130" s="13"/>
      <c r="C130" s="11">
        <f t="shared" si="10"/>
        <v>0</v>
      </c>
      <c r="D130" s="10"/>
      <c r="E130" s="10"/>
      <c r="F130" s="10"/>
      <c r="G130" s="10"/>
      <c r="H130" s="10"/>
      <c r="I130" s="10"/>
    </row>
    <row r="131" spans="2:9" ht="12.75">
      <c r="B131" s="40" t="s">
        <v>112</v>
      </c>
      <c r="C131" s="11">
        <f t="shared" si="10"/>
        <v>0</v>
      </c>
      <c r="D131" s="11" t="s">
        <v>113</v>
      </c>
      <c r="E131" s="10"/>
      <c r="F131" s="10"/>
      <c r="G131" s="10"/>
      <c r="H131" s="10"/>
      <c r="I131" s="10"/>
    </row>
    <row r="132" spans="2:9" ht="12.75">
      <c r="B132" s="25" t="s">
        <v>49</v>
      </c>
      <c r="C132" s="11">
        <f t="shared" si="10"/>
        <v>389810</v>
      </c>
      <c r="D132" s="11">
        <v>389810</v>
      </c>
      <c r="E132" s="11">
        <v>281683</v>
      </c>
      <c r="F132" s="11">
        <v>48253</v>
      </c>
      <c r="G132" s="11">
        <v>42160</v>
      </c>
      <c r="H132" s="10">
        <v>101</v>
      </c>
      <c r="I132" s="11">
        <v>17613</v>
      </c>
    </row>
    <row r="133" spans="2:9" ht="12.75">
      <c r="B133" s="13"/>
      <c r="C133" s="11">
        <f t="shared" si="10"/>
        <v>0</v>
      </c>
      <c r="D133" s="11"/>
      <c r="E133" s="11"/>
      <c r="F133" s="11"/>
      <c r="G133" s="11"/>
      <c r="H133" s="10"/>
      <c r="I133" s="11"/>
    </row>
    <row r="134" spans="2:9" ht="12.75">
      <c r="B134" s="13" t="s">
        <v>50</v>
      </c>
      <c r="C134" s="11">
        <f t="shared" si="10"/>
        <v>0</v>
      </c>
      <c r="D134" s="10"/>
      <c r="E134" s="10"/>
      <c r="F134" s="10"/>
      <c r="G134" s="10"/>
      <c r="H134" s="10"/>
      <c r="I134" s="10"/>
    </row>
    <row r="135" spans="2:9" ht="12.75">
      <c r="B135" s="13" t="s">
        <v>51</v>
      </c>
      <c r="C135" s="11">
        <f t="shared" si="10"/>
        <v>356267</v>
      </c>
      <c r="D135" s="11">
        <v>356267</v>
      </c>
      <c r="E135" s="11">
        <v>265304</v>
      </c>
      <c r="F135" s="11">
        <v>41461</v>
      </c>
      <c r="G135" s="11">
        <v>33145</v>
      </c>
      <c r="H135" s="10">
        <v>62</v>
      </c>
      <c r="I135" s="11">
        <v>16295</v>
      </c>
    </row>
    <row r="136" spans="2:9" ht="12.75">
      <c r="B136" s="13" t="s">
        <v>55</v>
      </c>
      <c r="C136" s="11">
        <f t="shared" si="10"/>
        <v>33543</v>
      </c>
      <c r="D136" s="11">
        <v>33543</v>
      </c>
      <c r="E136" s="11">
        <v>16379</v>
      </c>
      <c r="F136" s="11">
        <v>6792</v>
      </c>
      <c r="G136" s="11">
        <v>9015</v>
      </c>
      <c r="H136" s="10">
        <v>39</v>
      </c>
      <c r="I136" s="11">
        <v>1318</v>
      </c>
    </row>
    <row r="137" spans="2:9" ht="12.75">
      <c r="B137" s="26" t="s">
        <v>56</v>
      </c>
      <c r="C137" s="11">
        <f t="shared" si="10"/>
        <v>12806</v>
      </c>
      <c r="D137" s="11">
        <v>12806</v>
      </c>
      <c r="E137" s="11">
        <v>4462</v>
      </c>
      <c r="F137" s="11">
        <v>2045</v>
      </c>
      <c r="G137" s="11">
        <v>5944</v>
      </c>
      <c r="H137" s="10">
        <v>22</v>
      </c>
      <c r="I137" s="10">
        <v>333</v>
      </c>
    </row>
    <row r="138" spans="2:9" ht="12.75">
      <c r="B138" s="26"/>
      <c r="C138" s="11">
        <f aca="true" t="shared" si="13" ref="C138:C151">SUM(E138:I138)</f>
        <v>0</v>
      </c>
      <c r="D138" s="11"/>
      <c r="E138" s="11"/>
      <c r="F138" s="11"/>
      <c r="G138" s="11"/>
      <c r="H138" s="10"/>
      <c r="I138" s="10"/>
    </row>
    <row r="139" spans="2:9" ht="12.75">
      <c r="B139" s="26" t="s">
        <v>57</v>
      </c>
      <c r="C139" s="11">
        <f t="shared" si="13"/>
        <v>4.4</v>
      </c>
      <c r="D139" s="10">
        <v>0.8</v>
      </c>
      <c r="E139" s="10">
        <v>0.7</v>
      </c>
      <c r="F139" s="10">
        <v>1.5</v>
      </c>
      <c r="G139" s="10">
        <v>1.5</v>
      </c>
      <c r="H139" s="10" t="s">
        <v>100</v>
      </c>
      <c r="I139" s="10">
        <v>0.7</v>
      </c>
    </row>
    <row r="140" spans="2:9" ht="12.75">
      <c r="B140" s="26" t="s">
        <v>58</v>
      </c>
      <c r="C140" s="11">
        <f t="shared" si="13"/>
        <v>28.900000000000002</v>
      </c>
      <c r="D140" s="10">
        <v>5.4</v>
      </c>
      <c r="E140" s="10">
        <v>4.3</v>
      </c>
      <c r="F140" s="10">
        <v>10.4</v>
      </c>
      <c r="G140" s="10">
        <v>9.9</v>
      </c>
      <c r="H140" s="10">
        <v>0</v>
      </c>
      <c r="I140" s="10">
        <v>4.3</v>
      </c>
    </row>
    <row r="141" spans="2:9" ht="12.75">
      <c r="B141" s="13"/>
      <c r="C141" s="11">
        <f t="shared" si="13"/>
        <v>0</v>
      </c>
      <c r="D141" s="10"/>
      <c r="E141" s="10"/>
      <c r="F141" s="10"/>
      <c r="G141" s="10"/>
      <c r="H141" s="10"/>
      <c r="I141" s="10"/>
    </row>
    <row r="142" spans="2:9" ht="12.75">
      <c r="B142" s="13" t="s">
        <v>187</v>
      </c>
      <c r="C142" s="11">
        <f t="shared" si="13"/>
        <v>0</v>
      </c>
      <c r="D142" s="10"/>
      <c r="E142" s="10"/>
      <c r="F142" s="10"/>
      <c r="G142" s="10"/>
      <c r="H142" s="10"/>
      <c r="I142" s="10"/>
    </row>
    <row r="143" spans="2:9" ht="12.75">
      <c r="B143" s="26" t="s">
        <v>52</v>
      </c>
      <c r="C143" s="11">
        <f t="shared" si="13"/>
        <v>191911</v>
      </c>
      <c r="D143" s="11">
        <v>191911</v>
      </c>
      <c r="E143" s="11">
        <v>137910</v>
      </c>
      <c r="F143" s="11">
        <v>25336</v>
      </c>
      <c r="G143" s="11">
        <v>19083</v>
      </c>
      <c r="H143" s="10">
        <v>0</v>
      </c>
      <c r="I143" s="11">
        <v>9582</v>
      </c>
    </row>
    <row r="144" spans="2:9" ht="12.75">
      <c r="B144" s="27" t="s">
        <v>188</v>
      </c>
      <c r="C144" s="11">
        <f t="shared" si="13"/>
        <v>229.5</v>
      </c>
      <c r="D144" s="22">
        <v>53.9</v>
      </c>
      <c r="E144" s="22">
        <v>52</v>
      </c>
      <c r="F144" s="22">
        <v>61.1</v>
      </c>
      <c r="G144" s="22">
        <v>57.6</v>
      </c>
      <c r="H144" s="22">
        <v>0</v>
      </c>
      <c r="I144" s="22">
        <v>58.8</v>
      </c>
    </row>
    <row r="145" spans="2:9" ht="12.75">
      <c r="B145" s="26" t="s">
        <v>54</v>
      </c>
      <c r="C145" s="11">
        <f t="shared" si="13"/>
        <v>164356</v>
      </c>
      <c r="D145" s="11">
        <v>164356</v>
      </c>
      <c r="E145" s="11">
        <v>127394</v>
      </c>
      <c r="F145" s="11">
        <v>16125</v>
      </c>
      <c r="G145" s="11">
        <v>14062</v>
      </c>
      <c r="H145" s="10">
        <v>62</v>
      </c>
      <c r="I145" s="11">
        <v>6713</v>
      </c>
    </row>
    <row r="146" spans="2:9" ht="12.75">
      <c r="B146" s="13"/>
      <c r="C146" s="11">
        <f t="shared" si="13"/>
        <v>0</v>
      </c>
      <c r="D146" s="10"/>
      <c r="E146" s="10"/>
      <c r="F146" s="10"/>
      <c r="G146" s="10"/>
      <c r="H146" s="10"/>
      <c r="I146" s="10"/>
    </row>
    <row r="147" spans="2:9" ht="12.75">
      <c r="B147" s="13"/>
      <c r="C147" s="11">
        <f t="shared" si="13"/>
        <v>0</v>
      </c>
      <c r="D147" s="10"/>
      <c r="E147" s="10"/>
      <c r="F147" s="10"/>
      <c r="G147" s="10"/>
      <c r="H147" s="10"/>
      <c r="I147" s="10"/>
    </row>
    <row r="148" spans="2:9" ht="12.75">
      <c r="B148" s="13"/>
      <c r="C148" s="11">
        <f t="shared" si="13"/>
        <v>0</v>
      </c>
      <c r="D148" s="10"/>
      <c r="E148" s="10"/>
      <c r="F148" s="10"/>
      <c r="G148" s="10"/>
      <c r="H148" s="10"/>
      <c r="I148" s="10"/>
    </row>
    <row r="149" spans="2:9" ht="12.75">
      <c r="B149" s="13" t="s">
        <v>59</v>
      </c>
      <c r="C149" s="11">
        <f t="shared" si="13"/>
        <v>12.67</v>
      </c>
      <c r="D149" s="24">
        <v>3.19</v>
      </c>
      <c r="E149" s="24">
        <v>3.23</v>
      </c>
      <c r="F149" s="24">
        <v>2.93</v>
      </c>
      <c r="G149" s="24">
        <v>3.23</v>
      </c>
      <c r="H149" s="24">
        <v>0</v>
      </c>
      <c r="I149" s="24">
        <v>3.28</v>
      </c>
    </row>
    <row r="150" spans="2:9" ht="12.75">
      <c r="B150" s="33" t="s">
        <v>224</v>
      </c>
      <c r="C150" s="11">
        <f t="shared" si="13"/>
        <v>0</v>
      </c>
      <c r="D150" s="24"/>
      <c r="E150" s="24"/>
      <c r="F150" s="24"/>
      <c r="G150" s="24"/>
      <c r="H150" s="24"/>
      <c r="I150" s="24"/>
    </row>
    <row r="151" spans="2:9" ht="12.75">
      <c r="B151" s="13" t="s">
        <v>60</v>
      </c>
      <c r="C151" s="11">
        <f t="shared" si="13"/>
        <v>12.44</v>
      </c>
      <c r="D151" s="24">
        <v>2.78</v>
      </c>
      <c r="E151" s="24">
        <v>2.8</v>
      </c>
      <c r="F151" s="24">
        <v>2.76</v>
      </c>
      <c r="G151" s="24">
        <v>2.66</v>
      </c>
      <c r="H151" s="24">
        <v>1.37</v>
      </c>
      <c r="I151" s="24">
        <v>2.85</v>
      </c>
    </row>
    <row r="152" spans="2:9" ht="12.75">
      <c r="B152" s="33" t="s">
        <v>223</v>
      </c>
      <c r="C152" s="33"/>
      <c r="D152" s="24"/>
      <c r="E152" s="24"/>
      <c r="F152" s="24"/>
      <c r="G152" s="24"/>
      <c r="H152" s="24"/>
      <c r="I152" s="24"/>
    </row>
    <row r="153" spans="2:9" ht="12.75">
      <c r="B153" s="13"/>
      <c r="C153" s="13"/>
      <c r="D153" s="11"/>
      <c r="E153" s="11"/>
      <c r="F153" s="11"/>
      <c r="G153" s="11"/>
      <c r="H153" s="10"/>
      <c r="I153" s="11"/>
    </row>
    <row r="154" spans="2:3" ht="12.75">
      <c r="B154" s="30"/>
      <c r="C154" s="30"/>
    </row>
    <row r="155" spans="2:3" ht="12.75">
      <c r="B155" s="30"/>
      <c r="C155" s="30"/>
    </row>
    <row r="156" spans="2:3" ht="12.75">
      <c r="B156" s="30"/>
      <c r="C156" s="30"/>
    </row>
    <row r="157" spans="2:3" ht="12.75">
      <c r="B157" s="30"/>
      <c r="C157" s="30"/>
    </row>
    <row r="158" spans="2:3" ht="12.75">
      <c r="B158" s="30"/>
      <c r="C158" s="30"/>
    </row>
    <row r="159" spans="2:3" ht="12.75">
      <c r="B159" s="30"/>
      <c r="C159" s="30"/>
    </row>
    <row r="160" spans="2:3" ht="12.75">
      <c r="B160" s="30"/>
      <c r="C160" s="30"/>
    </row>
    <row r="161" spans="2:3" ht="12.75">
      <c r="B161" s="30"/>
      <c r="C161" s="30"/>
    </row>
    <row r="162" spans="2:3" ht="12.75">
      <c r="B162" s="30"/>
      <c r="C162" s="30"/>
    </row>
    <row r="163" spans="2:3" ht="12.75">
      <c r="B163" s="30"/>
      <c r="C163" s="30"/>
    </row>
    <row r="164" spans="2:3" ht="12.75">
      <c r="B164" s="30"/>
      <c r="C164" s="30"/>
    </row>
    <row r="165" spans="2:3" ht="12.75">
      <c r="B165" s="30"/>
      <c r="C165" s="30"/>
    </row>
    <row r="166" spans="2:3" ht="12.75">
      <c r="B166" s="30"/>
      <c r="C166" s="30"/>
    </row>
    <row r="167" spans="2:3" ht="12.75">
      <c r="B167" s="30"/>
      <c r="C167" s="30"/>
    </row>
    <row r="168" spans="2:3" ht="12.75">
      <c r="B168" s="30"/>
      <c r="C168" s="30"/>
    </row>
    <row r="169" spans="2:3" ht="12.75">
      <c r="B169" s="30"/>
      <c r="C169" s="30"/>
    </row>
    <row r="170" spans="2:3" ht="12.75">
      <c r="B170" s="30"/>
      <c r="C170" s="30"/>
    </row>
    <row r="171" spans="2:3" ht="12.75">
      <c r="B171" s="30"/>
      <c r="C171" s="30"/>
    </row>
    <row r="172" spans="2:3" ht="12.75">
      <c r="B172" s="30"/>
      <c r="C172" s="30"/>
    </row>
    <row r="173" spans="2:3" ht="12.75">
      <c r="B173" s="30"/>
      <c r="C173" s="30"/>
    </row>
    <row r="174" spans="2:3" ht="12.75">
      <c r="B174" s="30"/>
      <c r="C174" s="30"/>
    </row>
    <row r="175" spans="2:3" ht="12.75">
      <c r="B175" s="30"/>
      <c r="C175" s="30"/>
    </row>
    <row r="176" spans="2:3" ht="12.75">
      <c r="B176" s="30"/>
      <c r="C176" s="30"/>
    </row>
    <row r="177" spans="2:3" ht="12.75">
      <c r="B177" s="30"/>
      <c r="C177" s="30"/>
    </row>
    <row r="178" spans="2:3" ht="12.75">
      <c r="B178" s="30"/>
      <c r="C178" s="30"/>
    </row>
    <row r="179" spans="2:3" ht="12.75">
      <c r="B179" s="30"/>
      <c r="C179" s="30"/>
    </row>
    <row r="180" spans="2:3" ht="12.75">
      <c r="B180" s="30"/>
      <c r="C180" s="30"/>
    </row>
    <row r="181" spans="2:3" ht="12.75">
      <c r="B181" s="30"/>
      <c r="C181" s="30"/>
    </row>
    <row r="182" spans="2:3" ht="12.75">
      <c r="B182" s="30"/>
      <c r="C182" s="30"/>
    </row>
    <row r="183" spans="2:3" ht="12.75">
      <c r="B183" s="30"/>
      <c r="C183" s="30"/>
    </row>
    <row r="184" spans="2:3" ht="12.75">
      <c r="B184" s="30"/>
      <c r="C184" s="30"/>
    </row>
    <row r="185" spans="2:3" ht="12.75">
      <c r="B185" s="30"/>
      <c r="C185" s="30"/>
    </row>
    <row r="186" spans="2:3" ht="12.75">
      <c r="B186" s="30"/>
      <c r="C186" s="30"/>
    </row>
    <row r="187" spans="2:3" ht="12.75">
      <c r="B187" s="30"/>
      <c r="C187" s="30"/>
    </row>
    <row r="188" spans="2:3" ht="12.75">
      <c r="B188" s="30"/>
      <c r="C188" s="30"/>
    </row>
    <row r="189" spans="2:3" ht="12.75">
      <c r="B189" s="30"/>
      <c r="C189" s="30"/>
    </row>
    <row r="190" spans="2:3" ht="12.75">
      <c r="B190" s="30"/>
      <c r="C190" s="30"/>
    </row>
    <row r="191" spans="2:3" ht="12.75">
      <c r="B191" s="30"/>
      <c r="C191" s="30"/>
    </row>
    <row r="192" spans="2:3" ht="12.75">
      <c r="B192" s="30"/>
      <c r="C192" s="30"/>
    </row>
    <row r="193" spans="2:3" ht="12.75">
      <c r="B193" s="30"/>
      <c r="C193" s="30"/>
    </row>
    <row r="194" spans="2:3" ht="12.75">
      <c r="B194" s="30"/>
      <c r="C194" s="30"/>
    </row>
    <row r="195" spans="2:3" ht="12.75">
      <c r="B195" s="30"/>
      <c r="C195" s="30"/>
    </row>
    <row r="196" spans="2:3" ht="12.75">
      <c r="B196" s="30"/>
      <c r="C196" s="30"/>
    </row>
    <row r="197" spans="2:3" ht="12.75">
      <c r="B197" s="30"/>
      <c r="C197" s="30"/>
    </row>
    <row r="198" spans="2:3" ht="12.75">
      <c r="B198" s="30"/>
      <c r="C198" s="30"/>
    </row>
    <row r="199" spans="2:3" ht="12.75">
      <c r="B199" s="30"/>
      <c r="C199" s="30"/>
    </row>
    <row r="200" spans="2:3" ht="12.75">
      <c r="B200" s="30"/>
      <c r="C200" s="30"/>
    </row>
    <row r="201" spans="2:3" ht="12.75">
      <c r="B201" s="30"/>
      <c r="C201" s="30"/>
    </row>
    <row r="202" spans="2:3" ht="12.75">
      <c r="B202" s="30"/>
      <c r="C202" s="30"/>
    </row>
    <row r="203" spans="2:3" ht="12.75">
      <c r="B203" s="30"/>
      <c r="C203" s="30"/>
    </row>
    <row r="204" spans="2:3" ht="12.75">
      <c r="B204" s="30"/>
      <c r="C204" s="30"/>
    </row>
    <row r="205" spans="2:3" ht="12.75">
      <c r="B205" s="30"/>
      <c r="C205" s="30"/>
    </row>
    <row r="206" spans="2:3" ht="12.75">
      <c r="B206" s="30"/>
      <c r="C206" s="30"/>
    </row>
    <row r="207" spans="2:3" ht="12.75">
      <c r="B207" s="30"/>
      <c r="C207" s="30"/>
    </row>
    <row r="208" spans="2:3" ht="12.75">
      <c r="B208" s="30"/>
      <c r="C208" s="30"/>
    </row>
    <row r="209" spans="2:3" ht="12.75">
      <c r="B209" s="30"/>
      <c r="C209" s="30"/>
    </row>
    <row r="210" spans="2:3" ht="12.75">
      <c r="B210" s="30"/>
      <c r="C210" s="30"/>
    </row>
    <row r="211" spans="2:3" ht="12.75">
      <c r="B211" s="30"/>
      <c r="C211" s="30"/>
    </row>
    <row r="212" spans="2:3" ht="12.75">
      <c r="B212" s="30"/>
      <c r="C212" s="30"/>
    </row>
    <row r="213" spans="2:3" ht="12.75">
      <c r="B213" s="30"/>
      <c r="C213" s="30"/>
    </row>
    <row r="214" spans="2:3" ht="12.75">
      <c r="B214" s="30"/>
      <c r="C214" s="30"/>
    </row>
    <row r="215" spans="2:3" ht="12.75">
      <c r="B215" s="30"/>
      <c r="C215" s="30"/>
    </row>
    <row r="216" spans="2:3" ht="12.75">
      <c r="B216" s="30"/>
      <c r="C216" s="30"/>
    </row>
    <row r="217" spans="2:3" ht="12.75">
      <c r="B217" s="30"/>
      <c r="C217" s="30"/>
    </row>
    <row r="218" spans="2:3" ht="12.75">
      <c r="B218" s="30"/>
      <c r="C218" s="30"/>
    </row>
    <row r="219" spans="2:3" ht="12.75">
      <c r="B219" s="30"/>
      <c r="C219" s="30"/>
    </row>
    <row r="220" spans="2:3" ht="12.75">
      <c r="B220" s="30"/>
      <c r="C220" s="30"/>
    </row>
    <row r="221" spans="2:3" ht="12.75">
      <c r="B221" s="30"/>
      <c r="C221" s="30"/>
    </row>
    <row r="222" spans="2:3" ht="12.75">
      <c r="B222" s="30"/>
      <c r="C222" s="30"/>
    </row>
    <row r="223" spans="2:3" ht="12.75">
      <c r="B223" s="30"/>
      <c r="C223" s="30"/>
    </row>
    <row r="224" spans="2:3" ht="12.75">
      <c r="B224" s="30"/>
      <c r="C224" s="30"/>
    </row>
    <row r="225" spans="2:3" ht="12.75">
      <c r="B225" s="30"/>
      <c r="C225" s="30"/>
    </row>
    <row r="226" spans="2:3" ht="12.75">
      <c r="B226" s="30"/>
      <c r="C226" s="30"/>
    </row>
    <row r="227" spans="2:3" ht="12.75">
      <c r="B227" s="30"/>
      <c r="C227" s="30"/>
    </row>
    <row r="228" spans="2:3" ht="12.75">
      <c r="B228" s="30"/>
      <c r="C228" s="30"/>
    </row>
    <row r="229" spans="2:3" ht="12.75">
      <c r="B229" s="30"/>
      <c r="C229" s="30"/>
    </row>
    <row r="230" spans="2:3" ht="12.75">
      <c r="B230" s="30"/>
      <c r="C230" s="30"/>
    </row>
    <row r="231" spans="2:3" ht="12.75">
      <c r="B231" s="30"/>
      <c r="C231" s="30"/>
    </row>
    <row r="232" spans="2:3" ht="12.75">
      <c r="B232" s="30"/>
      <c r="C232" s="30"/>
    </row>
    <row r="233" spans="2:3" ht="12.75">
      <c r="B233" s="30"/>
      <c r="C233" s="30"/>
    </row>
    <row r="234" spans="2:3" ht="12.75">
      <c r="B234" s="30"/>
      <c r="C234" s="30"/>
    </row>
    <row r="235" spans="2:3" ht="12.75">
      <c r="B235" s="30"/>
      <c r="C235" s="30"/>
    </row>
    <row r="236" spans="2:3" ht="12.75">
      <c r="B236" s="30"/>
      <c r="C236" s="30"/>
    </row>
    <row r="237" spans="2:3" ht="12.75">
      <c r="B237" s="30"/>
      <c r="C237" s="30"/>
    </row>
    <row r="238" spans="2:3" ht="12.75">
      <c r="B238" s="30"/>
      <c r="C238" s="30"/>
    </row>
    <row r="239" spans="2:3" ht="12.75">
      <c r="B239" s="30"/>
      <c r="C239" s="30"/>
    </row>
    <row r="240" spans="2:3" ht="12.75">
      <c r="B240" s="30"/>
      <c r="C240" s="30"/>
    </row>
    <row r="241" spans="2:3" ht="12.75">
      <c r="B241" s="30"/>
      <c r="C241" s="30"/>
    </row>
    <row r="242" spans="2:3" ht="12.75">
      <c r="B242" s="30"/>
      <c r="C242" s="30"/>
    </row>
    <row r="243" spans="2:3" ht="12.75">
      <c r="B243" s="30"/>
      <c r="C243" s="30"/>
    </row>
    <row r="244" spans="2:3" ht="12.75">
      <c r="B244" s="30"/>
      <c r="C244" s="30"/>
    </row>
    <row r="245" spans="2:3" ht="12.75">
      <c r="B245" s="30"/>
      <c r="C245" s="30"/>
    </row>
    <row r="246" spans="2:3" ht="12.75">
      <c r="B246" s="30"/>
      <c r="C246" s="30"/>
    </row>
    <row r="247" spans="2:3" ht="12.75">
      <c r="B247" s="30"/>
      <c r="C247" s="30"/>
    </row>
    <row r="248" spans="2:3" ht="12.75">
      <c r="B248" s="30"/>
      <c r="C248" s="30"/>
    </row>
    <row r="249" spans="2:3" ht="12.75">
      <c r="B249" s="30"/>
      <c r="C249" s="30"/>
    </row>
    <row r="250" spans="2:3" ht="12.75">
      <c r="B250" s="30"/>
      <c r="C250" s="30"/>
    </row>
    <row r="251" spans="2:3" ht="12.75">
      <c r="B251" s="30"/>
      <c r="C251" s="30"/>
    </row>
    <row r="252" spans="2:3" ht="12.75">
      <c r="B252" s="30"/>
      <c r="C252" s="30"/>
    </row>
    <row r="253" spans="2:3" ht="12.75">
      <c r="B253" s="30"/>
      <c r="C253" s="30"/>
    </row>
    <row r="254" spans="2:3" ht="12.75">
      <c r="B254" s="30"/>
      <c r="C254" s="30"/>
    </row>
    <row r="255" spans="2:3" ht="12.75">
      <c r="B255" s="30"/>
      <c r="C255" s="30"/>
    </row>
    <row r="256" spans="2:3" ht="12.75">
      <c r="B256" s="30"/>
      <c r="C256" s="30"/>
    </row>
    <row r="257" spans="2:3" ht="12.75">
      <c r="B257" s="30"/>
      <c r="C257" s="30"/>
    </row>
    <row r="258" spans="2:3" ht="12.75">
      <c r="B258" s="30"/>
      <c r="C258" s="30"/>
    </row>
    <row r="259" spans="2:3" ht="12.75">
      <c r="B259" s="30"/>
      <c r="C259" s="30"/>
    </row>
    <row r="260" spans="2:3" ht="12.75">
      <c r="B260" s="30"/>
      <c r="C260" s="30"/>
    </row>
    <row r="261" spans="2:3" ht="12.75">
      <c r="B261" s="30"/>
      <c r="C261" s="30"/>
    </row>
    <row r="262" spans="2:3" ht="12.75">
      <c r="B262" s="30"/>
      <c r="C262" s="30"/>
    </row>
    <row r="263" spans="2:3" ht="12.75">
      <c r="B263" s="30"/>
      <c r="C263" s="30"/>
    </row>
    <row r="264" spans="2:3" ht="12.75">
      <c r="B264" s="30"/>
      <c r="C264" s="30"/>
    </row>
    <row r="265" spans="2:3" ht="12.75">
      <c r="B265" s="30"/>
      <c r="C265" s="30"/>
    </row>
    <row r="266" spans="2:3" ht="12.75">
      <c r="B266" s="30"/>
      <c r="C266" s="30"/>
    </row>
    <row r="267" spans="2:3" ht="12.75">
      <c r="B267" s="30"/>
      <c r="C267" s="30"/>
    </row>
    <row r="268" spans="2:3" ht="12.75">
      <c r="B268" s="30"/>
      <c r="C268" s="30"/>
    </row>
    <row r="269" spans="2:3" ht="12.75">
      <c r="B269" s="30"/>
      <c r="C269" s="30"/>
    </row>
    <row r="270" spans="2:3" ht="12.75">
      <c r="B270" s="30"/>
      <c r="C270" s="30"/>
    </row>
    <row r="271" spans="2:3" ht="12.75">
      <c r="B271" s="30"/>
      <c r="C271" s="30"/>
    </row>
    <row r="272" spans="2:3" ht="12.75">
      <c r="B272" s="30"/>
      <c r="C272" s="30"/>
    </row>
    <row r="273" spans="2:3" ht="12.75">
      <c r="B273" s="30"/>
      <c r="C273" s="30"/>
    </row>
    <row r="274" spans="2:3" ht="12.75">
      <c r="B274" s="30"/>
      <c r="C274" s="30"/>
    </row>
    <row r="275" spans="2:3" ht="12.75">
      <c r="B275" s="30"/>
      <c r="C275" s="30"/>
    </row>
    <row r="276" spans="2:3" ht="12.75">
      <c r="B276" s="30"/>
      <c r="C276" s="30"/>
    </row>
    <row r="277" spans="2:3" ht="12.75">
      <c r="B277" s="30"/>
      <c r="C277" s="30"/>
    </row>
    <row r="278" spans="2:3" ht="12.75">
      <c r="B278" s="30"/>
      <c r="C278" s="30"/>
    </row>
    <row r="279" spans="2:3" ht="12.75">
      <c r="B279" s="30"/>
      <c r="C279" s="30"/>
    </row>
    <row r="280" spans="2:3" ht="12.75">
      <c r="B280" s="30"/>
      <c r="C280" s="30"/>
    </row>
    <row r="281" spans="2:3" ht="12.75">
      <c r="B281" s="30"/>
      <c r="C281" s="30"/>
    </row>
    <row r="282" spans="2:3" ht="12.75">
      <c r="B282" s="30"/>
      <c r="C282" s="30"/>
    </row>
    <row r="283" spans="2:3" ht="12.75">
      <c r="B283" s="30"/>
      <c r="C283" s="30"/>
    </row>
    <row r="284" spans="2:3" ht="12.75">
      <c r="B284" s="30"/>
      <c r="C284" s="30"/>
    </row>
    <row r="285" spans="2:3" ht="12.75">
      <c r="B285" s="30"/>
      <c r="C285" s="30"/>
    </row>
    <row r="286" spans="2:3" ht="12.75">
      <c r="B286" s="30"/>
      <c r="C286" s="30"/>
    </row>
    <row r="287" spans="2:3" ht="12.75">
      <c r="B287" s="30"/>
      <c r="C287" s="30"/>
    </row>
    <row r="288" spans="2:3" ht="12.75">
      <c r="B288" s="30"/>
      <c r="C288" s="30"/>
    </row>
    <row r="289" spans="2:3" ht="12.75">
      <c r="B289" s="30"/>
      <c r="C289" s="30"/>
    </row>
    <row r="290" spans="2:3" ht="12.75">
      <c r="B290" s="30"/>
      <c r="C290" s="30"/>
    </row>
    <row r="291" spans="2:3" ht="12.75">
      <c r="B291" s="30"/>
      <c r="C291" s="30"/>
    </row>
    <row r="292" spans="2:3" ht="12.75">
      <c r="B292" s="30"/>
      <c r="C292" s="30"/>
    </row>
    <row r="293" spans="2:3" ht="12.75">
      <c r="B293" s="30"/>
      <c r="C293" s="30"/>
    </row>
    <row r="294" spans="2:3" ht="12.75">
      <c r="B294" s="30"/>
      <c r="C294" s="30"/>
    </row>
    <row r="295" spans="2:3" ht="12.75">
      <c r="B295" s="30"/>
      <c r="C295" s="30"/>
    </row>
    <row r="296" spans="2:3" ht="12.75">
      <c r="B296" s="30"/>
      <c r="C296" s="30"/>
    </row>
    <row r="297" spans="2:3" ht="12.75">
      <c r="B297" s="30"/>
      <c r="C297" s="30"/>
    </row>
    <row r="298" spans="2:3" ht="12.75">
      <c r="B298" s="30"/>
      <c r="C298" s="30"/>
    </row>
    <row r="299" spans="2:3" ht="12.75">
      <c r="B299" s="30"/>
      <c r="C299" s="30"/>
    </row>
    <row r="300" spans="2:3" ht="12.75">
      <c r="B300" s="30"/>
      <c r="C300" s="30"/>
    </row>
    <row r="301" spans="2:3" ht="12.75">
      <c r="B301" s="30"/>
      <c r="C301" s="30"/>
    </row>
    <row r="302" spans="2:3" ht="12.75">
      <c r="B302" s="30"/>
      <c r="C302" s="30"/>
    </row>
    <row r="303" spans="2:3" ht="12.75">
      <c r="B303" s="30"/>
      <c r="C303" s="30"/>
    </row>
    <row r="304" spans="2:3" ht="12.75">
      <c r="B304" s="30"/>
      <c r="C304" s="30"/>
    </row>
    <row r="305" spans="2:3" ht="12.75">
      <c r="B305" s="30"/>
      <c r="C305" s="30"/>
    </row>
    <row r="306" spans="2:3" ht="12.75">
      <c r="B306" s="30"/>
      <c r="C306" s="30"/>
    </row>
    <row r="307" spans="2:3" ht="12.75">
      <c r="B307" s="30"/>
      <c r="C307" s="30"/>
    </row>
    <row r="308" spans="2:3" ht="12.75">
      <c r="B308" s="30"/>
      <c r="C308" s="30"/>
    </row>
    <row r="309" spans="2:3" ht="12.75">
      <c r="B309" s="30"/>
      <c r="C309" s="30"/>
    </row>
    <row r="310" spans="2:3" ht="12.75">
      <c r="B310" s="30"/>
      <c r="C310" s="30"/>
    </row>
    <row r="311" spans="2:3" ht="12.75">
      <c r="B311" s="30"/>
      <c r="C311" s="30"/>
    </row>
    <row r="312" spans="2:3" ht="12.75">
      <c r="B312" s="30"/>
      <c r="C312" s="30"/>
    </row>
    <row r="313" spans="2:3" ht="12.75">
      <c r="B313" s="30"/>
      <c r="C313" s="30"/>
    </row>
    <row r="314" spans="2:3" ht="12.75">
      <c r="B314" s="30"/>
      <c r="C314" s="30"/>
    </row>
    <row r="315" spans="2:3" ht="12.75">
      <c r="B315" s="30"/>
      <c r="C315" s="30"/>
    </row>
    <row r="316" spans="2:3" ht="12.75">
      <c r="B316" s="30"/>
      <c r="C316" s="30"/>
    </row>
    <row r="317" spans="2:3" ht="12.75">
      <c r="B317" s="30"/>
      <c r="C317" s="30"/>
    </row>
    <row r="318" spans="2:3" ht="12.75">
      <c r="B318" s="30"/>
      <c r="C318" s="30"/>
    </row>
    <row r="319" spans="2:3" ht="12.75">
      <c r="B319" s="30"/>
      <c r="C319" s="30"/>
    </row>
    <row r="320" spans="2:3" ht="12.75">
      <c r="B320" s="30"/>
      <c r="C320" s="30"/>
    </row>
    <row r="321" spans="2:3" ht="12.75">
      <c r="B321" s="30"/>
      <c r="C321" s="30"/>
    </row>
    <row r="322" spans="2:3" ht="12.75">
      <c r="B322" s="30"/>
      <c r="C322" s="30"/>
    </row>
    <row r="323" spans="2:3" ht="12.75">
      <c r="B323" s="30"/>
      <c r="C323" s="30"/>
    </row>
    <row r="324" spans="2:3" ht="12.75">
      <c r="B324" s="30"/>
      <c r="C324" s="30"/>
    </row>
    <row r="325" spans="2:3" ht="12.75">
      <c r="B325" s="30"/>
      <c r="C325" s="30"/>
    </row>
    <row r="326" spans="2:3" ht="12.75">
      <c r="B326" s="30"/>
      <c r="C326" s="30"/>
    </row>
    <row r="327" spans="2:3" ht="12.75">
      <c r="B327" s="30"/>
      <c r="C327" s="30"/>
    </row>
    <row r="328" spans="2:3" ht="12.75">
      <c r="B328" s="30"/>
      <c r="C328" s="30"/>
    </row>
    <row r="329" spans="2:3" ht="12.75">
      <c r="B329" s="30"/>
      <c r="C329" s="30"/>
    </row>
    <row r="330" spans="2:3" ht="12.75">
      <c r="B330" s="30"/>
      <c r="C330" s="30"/>
    </row>
    <row r="331" spans="2:3" ht="12.75">
      <c r="B331" s="30"/>
      <c r="C331" s="30"/>
    </row>
    <row r="332" spans="2:3" ht="12.75">
      <c r="B332" s="30"/>
      <c r="C332" s="30"/>
    </row>
    <row r="333" spans="2:3" ht="12.75">
      <c r="B333" s="30"/>
      <c r="C333" s="30"/>
    </row>
    <row r="334" spans="2:3" ht="12.75">
      <c r="B334" s="30"/>
      <c r="C334" s="30"/>
    </row>
    <row r="335" spans="2:3" ht="12.75">
      <c r="B335" s="30"/>
      <c r="C335" s="30"/>
    </row>
    <row r="336" spans="2:3" ht="12.75">
      <c r="B336" s="30"/>
      <c r="C336" s="30"/>
    </row>
    <row r="337" spans="2:3" ht="12.75">
      <c r="B337" s="30"/>
      <c r="C337" s="30"/>
    </row>
    <row r="338" spans="2:3" ht="12.75">
      <c r="B338" s="30"/>
      <c r="C338" s="30"/>
    </row>
    <row r="339" spans="2:3" ht="12.75">
      <c r="B339" s="30"/>
      <c r="C339" s="30"/>
    </row>
    <row r="340" spans="2:3" ht="12.75">
      <c r="B340" s="30"/>
      <c r="C340" s="30"/>
    </row>
    <row r="341" spans="2:3" ht="12.75">
      <c r="B341" s="30"/>
      <c r="C341" s="30"/>
    </row>
    <row r="342" spans="2:3" ht="12.75">
      <c r="B342" s="30"/>
      <c r="C342" s="30"/>
    </row>
    <row r="343" spans="2:3" ht="12.75">
      <c r="B343" s="30"/>
      <c r="C343" s="30"/>
    </row>
    <row r="344" spans="2:3" ht="12.75">
      <c r="B344" s="30"/>
      <c r="C344" s="30"/>
    </row>
    <row r="345" spans="2:3" ht="12.75">
      <c r="B345" s="30"/>
      <c r="C345" s="30"/>
    </row>
    <row r="346" spans="2:3" ht="12.75">
      <c r="B346" s="30"/>
      <c r="C346" s="30"/>
    </row>
    <row r="347" spans="2:3" ht="12.75">
      <c r="B347" s="30"/>
      <c r="C347" s="30"/>
    </row>
    <row r="348" spans="2:3" ht="12.75">
      <c r="B348" s="30"/>
      <c r="C348" s="30"/>
    </row>
    <row r="349" spans="2:3" ht="12.75">
      <c r="B349" s="30"/>
      <c r="C349" s="30"/>
    </row>
    <row r="350" spans="2:3" ht="12.75">
      <c r="B350" s="30"/>
      <c r="C350" s="30"/>
    </row>
    <row r="351" spans="2:3" ht="12.75">
      <c r="B351" s="30"/>
      <c r="C351" s="30"/>
    </row>
    <row r="352" spans="2:3" ht="12.75">
      <c r="B352" s="30"/>
      <c r="C352" s="30"/>
    </row>
    <row r="353" spans="2:3" ht="12.75">
      <c r="B353" s="30"/>
      <c r="C353" s="30"/>
    </row>
    <row r="354" spans="2:3" ht="12.75">
      <c r="B354" s="30"/>
      <c r="C354" s="30"/>
    </row>
    <row r="355" spans="2:3" ht="12.75">
      <c r="B355" s="30"/>
      <c r="C355" s="30"/>
    </row>
    <row r="356" spans="2:3" ht="12.75">
      <c r="B356" s="30"/>
      <c r="C356" s="30"/>
    </row>
    <row r="357" spans="2:3" ht="12.75">
      <c r="B357" s="30"/>
      <c r="C357" s="30"/>
    </row>
    <row r="358" spans="2:3" ht="12.75">
      <c r="B358" s="30"/>
      <c r="C358" s="30"/>
    </row>
    <row r="359" spans="2:3" ht="12.75">
      <c r="B359" s="30"/>
      <c r="C359" s="30"/>
    </row>
    <row r="360" spans="2:3" ht="12.75">
      <c r="B360" s="30"/>
      <c r="C360" s="30"/>
    </row>
    <row r="361" spans="2:3" ht="12.75">
      <c r="B361" s="30"/>
      <c r="C361" s="30"/>
    </row>
    <row r="362" spans="2:3" ht="12.75">
      <c r="B362" s="30"/>
      <c r="C362" s="30"/>
    </row>
    <row r="363" spans="2:3" ht="12.75">
      <c r="B363" s="30"/>
      <c r="C363" s="30"/>
    </row>
    <row r="364" spans="2:3" ht="12.75">
      <c r="B364" s="30"/>
      <c r="C364" s="30"/>
    </row>
    <row r="365" spans="2:3" ht="12.75">
      <c r="B365" s="30"/>
      <c r="C365" s="30"/>
    </row>
    <row r="366" spans="2:3" ht="12.75">
      <c r="B366" s="30"/>
      <c r="C366" s="30"/>
    </row>
    <row r="367" spans="2:3" ht="12.75">
      <c r="B367" s="30"/>
      <c r="C367" s="30"/>
    </row>
    <row r="368" spans="2:3" ht="12.75">
      <c r="B368" s="30"/>
      <c r="C368" s="30"/>
    </row>
    <row r="369" spans="2:3" ht="12.75">
      <c r="B369" s="30"/>
      <c r="C369" s="30"/>
    </row>
    <row r="370" spans="2:3" ht="12.75">
      <c r="B370" s="30"/>
      <c r="C370" s="30"/>
    </row>
    <row r="371" spans="2:3" ht="12.75">
      <c r="B371" s="30"/>
      <c r="C371" s="30"/>
    </row>
    <row r="372" spans="2:3" ht="12.75">
      <c r="B372" s="30"/>
      <c r="C372" s="30"/>
    </row>
    <row r="373" spans="2:3" ht="12.75">
      <c r="B373" s="30"/>
      <c r="C373" s="30"/>
    </row>
    <row r="374" spans="2:3" ht="12.75">
      <c r="B374" s="30"/>
      <c r="C374" s="30"/>
    </row>
    <row r="375" spans="2:3" ht="12.75">
      <c r="B375" s="30"/>
      <c r="C375" s="30"/>
    </row>
    <row r="376" spans="2:3" ht="12.75">
      <c r="B376" s="30"/>
      <c r="C376" s="30"/>
    </row>
    <row r="377" spans="2:3" ht="12.75">
      <c r="B377" s="30"/>
      <c r="C377" s="30"/>
    </row>
    <row r="378" spans="2:3" ht="12.75">
      <c r="B378" s="30"/>
      <c r="C378" s="30"/>
    </row>
    <row r="379" spans="2:3" ht="12.75">
      <c r="B379" s="30"/>
      <c r="C379" s="30"/>
    </row>
    <row r="380" spans="2:3" ht="12.75">
      <c r="B380" s="30"/>
      <c r="C380" s="30"/>
    </row>
    <row r="381" spans="2:3" ht="12.75">
      <c r="B381" s="30"/>
      <c r="C381" s="30"/>
    </row>
    <row r="382" spans="2:3" ht="12.75">
      <c r="B382" s="30"/>
      <c r="C382" s="30"/>
    </row>
    <row r="383" spans="2:3" ht="12.75">
      <c r="B383" s="30"/>
      <c r="C383" s="30"/>
    </row>
    <row r="384" spans="2:3" ht="12.75">
      <c r="B384" s="30"/>
      <c r="C384" s="30"/>
    </row>
    <row r="385" spans="2:3" ht="12.75">
      <c r="B385" s="30"/>
      <c r="C385" s="30"/>
    </row>
    <row r="386" spans="2:3" ht="12.75">
      <c r="B386" s="30"/>
      <c r="C386" s="30"/>
    </row>
    <row r="387" spans="2:3" ht="12.75">
      <c r="B387" s="30"/>
      <c r="C387" s="30"/>
    </row>
    <row r="388" spans="2:3" ht="12.75">
      <c r="B388" s="30"/>
      <c r="C388" s="30"/>
    </row>
    <row r="389" spans="2:3" ht="12.75">
      <c r="B389" s="30"/>
      <c r="C389" s="30"/>
    </row>
    <row r="390" spans="2:3" ht="12.75">
      <c r="B390" s="30"/>
      <c r="C390" s="30"/>
    </row>
    <row r="391" spans="2:3" ht="12.75">
      <c r="B391" s="30"/>
      <c r="C391" s="30"/>
    </row>
    <row r="392" spans="2:3" ht="12.75">
      <c r="B392" s="30"/>
      <c r="C392" s="30"/>
    </row>
    <row r="393" spans="2:3" ht="12.75">
      <c r="B393" s="30"/>
      <c r="C393" s="30"/>
    </row>
    <row r="394" spans="2:3" ht="12.75">
      <c r="B394" s="30"/>
      <c r="C394" s="30"/>
    </row>
    <row r="395" spans="2:3" ht="12.75">
      <c r="B395" s="30"/>
      <c r="C395" s="30"/>
    </row>
    <row r="396" spans="2:3" ht="12.75">
      <c r="B396" s="30"/>
      <c r="C396" s="30"/>
    </row>
    <row r="397" spans="2:3" ht="12.75">
      <c r="B397" s="30"/>
      <c r="C397" s="30"/>
    </row>
    <row r="398" spans="2:3" ht="12.75">
      <c r="B398" s="30"/>
      <c r="C398" s="30"/>
    </row>
    <row r="399" spans="2:3" ht="12.75">
      <c r="B399" s="30"/>
      <c r="C399" s="30"/>
    </row>
    <row r="400" spans="2:3" ht="12.75">
      <c r="B400" s="30"/>
      <c r="C400" s="30"/>
    </row>
    <row r="401" spans="2:3" ht="12.75">
      <c r="B401" s="30"/>
      <c r="C401" s="30"/>
    </row>
    <row r="402" spans="2:3" ht="12.75">
      <c r="B402" s="30"/>
      <c r="C402" s="30"/>
    </row>
    <row r="403" spans="2:3" ht="12.75">
      <c r="B403" s="30"/>
      <c r="C403" s="30"/>
    </row>
    <row r="404" spans="2:3" ht="12.75">
      <c r="B404" s="30"/>
      <c r="C404" s="30"/>
    </row>
    <row r="405" spans="2:3" ht="12.75">
      <c r="B405" s="30"/>
      <c r="C405" s="30"/>
    </row>
    <row r="406" spans="2:3" ht="12.75">
      <c r="B406" s="30"/>
      <c r="C406" s="30"/>
    </row>
    <row r="407" spans="2:3" ht="12.75">
      <c r="B407" s="30"/>
      <c r="C407" s="30"/>
    </row>
    <row r="408" spans="2:3" ht="12.75">
      <c r="B408" s="30"/>
      <c r="C408" s="30"/>
    </row>
    <row r="409" spans="2:3" ht="12.75">
      <c r="B409" s="30"/>
      <c r="C409" s="30"/>
    </row>
    <row r="410" spans="2:3" ht="12.75">
      <c r="B410" s="30"/>
      <c r="C410" s="30"/>
    </row>
    <row r="411" spans="2:3" ht="12.75">
      <c r="B411" s="30"/>
      <c r="C411" s="30"/>
    </row>
    <row r="412" spans="2:3" ht="12.75">
      <c r="B412" s="30"/>
      <c r="C412" s="30"/>
    </row>
    <row r="413" spans="2:3" ht="12.75">
      <c r="B413" s="30"/>
      <c r="C413" s="30"/>
    </row>
    <row r="414" spans="2:3" ht="12.75">
      <c r="B414" s="30"/>
      <c r="C414" s="30"/>
    </row>
    <row r="415" spans="2:3" ht="12.75">
      <c r="B415" s="30"/>
      <c r="C415" s="30"/>
    </row>
    <row r="416" spans="2:3" ht="12.75">
      <c r="B416" s="30"/>
      <c r="C416" s="30"/>
    </row>
    <row r="417" spans="2:3" ht="12.75">
      <c r="B417" s="30"/>
      <c r="C417" s="30"/>
    </row>
    <row r="418" spans="2:3" ht="12.75">
      <c r="B418" s="30"/>
      <c r="C418" s="30"/>
    </row>
    <row r="419" spans="2:3" ht="12.75">
      <c r="B419" s="30"/>
      <c r="C419" s="30"/>
    </row>
    <row r="420" spans="2:3" ht="12.75">
      <c r="B420" s="30"/>
      <c r="C420" s="30"/>
    </row>
    <row r="421" spans="2:3" ht="12.75">
      <c r="B421" s="30"/>
      <c r="C421" s="30"/>
    </row>
    <row r="422" spans="2:3" ht="12.75">
      <c r="B422" s="30"/>
      <c r="C422" s="30"/>
    </row>
    <row r="423" spans="2:3" ht="12.75">
      <c r="B423" s="30"/>
      <c r="C423" s="30"/>
    </row>
    <row r="424" spans="2:3" ht="12.75">
      <c r="B424" s="30"/>
      <c r="C424" s="30"/>
    </row>
    <row r="425" spans="2:3" ht="12.75">
      <c r="B425" s="30"/>
      <c r="C425" s="30"/>
    </row>
    <row r="426" spans="2:3" ht="12.75">
      <c r="B426" s="30"/>
      <c r="C426" s="30"/>
    </row>
    <row r="427" spans="2:3" ht="12.75">
      <c r="B427" s="30"/>
      <c r="C427" s="30"/>
    </row>
    <row r="428" spans="2:3" ht="12.75">
      <c r="B428" s="30"/>
      <c r="C428" s="30"/>
    </row>
    <row r="429" spans="2:3" ht="12.75">
      <c r="B429" s="30"/>
      <c r="C429" s="30"/>
    </row>
    <row r="430" spans="2:3" ht="12.75">
      <c r="B430" s="30"/>
      <c r="C430" s="30"/>
    </row>
    <row r="431" spans="2:3" ht="12.75">
      <c r="B431" s="30"/>
      <c r="C431" s="30"/>
    </row>
    <row r="432" spans="2:3" ht="12.75">
      <c r="B432" s="30"/>
      <c r="C432" s="30"/>
    </row>
    <row r="433" spans="2:3" ht="12.75">
      <c r="B433" s="30"/>
      <c r="C433" s="30"/>
    </row>
    <row r="434" spans="2:3" ht="12.75">
      <c r="B434" s="30"/>
      <c r="C434" s="30"/>
    </row>
    <row r="435" spans="2:3" ht="12.75">
      <c r="B435" s="30"/>
      <c r="C435" s="30"/>
    </row>
    <row r="436" spans="2:3" ht="12.75">
      <c r="B436" s="30"/>
      <c r="C436" s="30"/>
    </row>
    <row r="437" spans="2:3" ht="12.75">
      <c r="B437" s="30"/>
      <c r="C437" s="30"/>
    </row>
    <row r="438" spans="2:3" ht="12.75">
      <c r="B438" s="30"/>
      <c r="C438" s="30"/>
    </row>
    <row r="439" spans="2:3" ht="12.75">
      <c r="B439" s="30"/>
      <c r="C439" s="30"/>
    </row>
    <row r="440" spans="2:3" ht="12.75">
      <c r="B440" s="30"/>
      <c r="C440" s="30"/>
    </row>
    <row r="441" spans="2:3" ht="12.75">
      <c r="B441" s="30"/>
      <c r="C441" s="30"/>
    </row>
    <row r="442" spans="2:3" ht="12.75">
      <c r="B442" s="30"/>
      <c r="C442" s="30"/>
    </row>
    <row r="443" spans="2:3" ht="12.75">
      <c r="B443" s="30"/>
      <c r="C443" s="30"/>
    </row>
    <row r="444" spans="2:3" ht="12.75">
      <c r="B444" s="30"/>
      <c r="C444" s="30"/>
    </row>
    <row r="445" spans="2:3" ht="12.75">
      <c r="B445" s="30"/>
      <c r="C445" s="30"/>
    </row>
    <row r="446" spans="2:3" ht="12.75">
      <c r="B446" s="30"/>
      <c r="C446" s="30"/>
    </row>
    <row r="447" spans="2:3" ht="12.75">
      <c r="B447" s="30"/>
      <c r="C447" s="30"/>
    </row>
    <row r="448" spans="2:3" ht="12.75">
      <c r="B448" s="30"/>
      <c r="C448" s="30"/>
    </row>
    <row r="449" spans="2:3" ht="12.75">
      <c r="B449" s="30"/>
      <c r="C449" s="30"/>
    </row>
    <row r="450" spans="2:3" ht="12.75">
      <c r="B450" s="30"/>
      <c r="C450" s="30"/>
    </row>
    <row r="451" spans="2:3" ht="12.75">
      <c r="B451" s="30"/>
      <c r="C451" s="30"/>
    </row>
    <row r="452" spans="2:3" ht="12.75">
      <c r="B452" s="30"/>
      <c r="C452" s="30"/>
    </row>
    <row r="453" spans="2:3" ht="12.75">
      <c r="B453" s="30"/>
      <c r="C453" s="30"/>
    </row>
    <row r="454" spans="2:3" ht="12.75">
      <c r="B454" s="30"/>
      <c r="C454" s="30"/>
    </row>
    <row r="455" spans="2:3" ht="12.75">
      <c r="B455" s="30"/>
      <c r="C455" s="30"/>
    </row>
    <row r="456" spans="2:3" ht="12.75">
      <c r="B456" s="30"/>
      <c r="C456" s="30"/>
    </row>
    <row r="457" spans="2:3" ht="12.75">
      <c r="B457" s="30"/>
      <c r="C457" s="30"/>
    </row>
    <row r="458" spans="2:3" ht="12.75">
      <c r="B458" s="30"/>
      <c r="C458" s="30"/>
    </row>
    <row r="459" spans="2:3" ht="12.75">
      <c r="B459" s="30"/>
      <c r="C459" s="30"/>
    </row>
    <row r="460" spans="2:3" ht="12.75">
      <c r="B460" s="30"/>
      <c r="C460" s="30"/>
    </row>
    <row r="461" spans="2:3" ht="12.75">
      <c r="B461" s="30"/>
      <c r="C461" s="30"/>
    </row>
    <row r="462" spans="2:3" ht="12.75">
      <c r="B462" s="30"/>
      <c r="C462" s="30"/>
    </row>
    <row r="463" spans="2:3" ht="12.75">
      <c r="B463" s="30"/>
      <c r="C463" s="30"/>
    </row>
    <row r="464" spans="2:3" ht="12.75">
      <c r="B464" s="30"/>
      <c r="C464" s="30"/>
    </row>
    <row r="465" spans="2:3" ht="12.75">
      <c r="B465" s="30"/>
      <c r="C465" s="30"/>
    </row>
    <row r="466" spans="2:3" ht="12.75">
      <c r="B466" s="30"/>
      <c r="C466" s="30"/>
    </row>
    <row r="467" spans="2:3" ht="12.75">
      <c r="B467" s="30"/>
      <c r="C467" s="30"/>
    </row>
    <row r="468" spans="2:3" ht="12.75">
      <c r="B468" s="30"/>
      <c r="C468" s="30"/>
    </row>
    <row r="469" spans="2:3" ht="12.75">
      <c r="B469" s="30"/>
      <c r="C469" s="30"/>
    </row>
    <row r="470" spans="2:3" ht="12.75">
      <c r="B470" s="30"/>
      <c r="C470" s="30"/>
    </row>
    <row r="471" spans="2:3" ht="12.75">
      <c r="B471" s="30"/>
      <c r="C471" s="30"/>
    </row>
    <row r="472" spans="2:3" ht="12.75">
      <c r="B472" s="30"/>
      <c r="C472" s="30"/>
    </row>
    <row r="473" spans="2:3" ht="12.75">
      <c r="B473" s="30"/>
      <c r="C473" s="30"/>
    </row>
    <row r="474" spans="2:3" ht="12.75">
      <c r="B474" s="30"/>
      <c r="C474" s="30"/>
    </row>
    <row r="475" spans="2:3" ht="12.75">
      <c r="B475" s="30"/>
      <c r="C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  <row r="481" spans="2:3" ht="12.75">
      <c r="B481" s="30"/>
      <c r="C481" s="30"/>
    </row>
    <row r="482" spans="2:3" ht="12.75">
      <c r="B482" s="30"/>
      <c r="C482" s="30"/>
    </row>
    <row r="483" spans="2:3" ht="12.75">
      <c r="B483" s="30"/>
      <c r="C483" s="30"/>
    </row>
    <row r="484" spans="2:3" ht="12.75">
      <c r="B484" s="30"/>
      <c r="C484" s="30"/>
    </row>
    <row r="485" spans="2:3" ht="12.75">
      <c r="B485" s="30"/>
      <c r="C485" s="30"/>
    </row>
    <row r="486" spans="2:3" ht="12.75">
      <c r="B486" s="30"/>
      <c r="C486" s="30"/>
    </row>
    <row r="487" spans="2:3" ht="12.75">
      <c r="B487" s="30"/>
      <c r="C487" s="30"/>
    </row>
    <row r="488" spans="2:3" ht="12.75">
      <c r="B488" s="30"/>
      <c r="C488" s="30"/>
    </row>
    <row r="489" spans="2:3" ht="12.75">
      <c r="B489" s="30"/>
      <c r="C489" s="30"/>
    </row>
    <row r="490" spans="2:3" ht="12.75">
      <c r="B490" s="30"/>
      <c r="C490" s="30"/>
    </row>
    <row r="491" spans="2:3" ht="12.75">
      <c r="B491" s="30"/>
      <c r="C491" s="30"/>
    </row>
    <row r="492" spans="2:3" ht="12.75">
      <c r="B492" s="30"/>
      <c r="C492" s="30"/>
    </row>
    <row r="493" spans="2:3" ht="12.75">
      <c r="B493" s="30"/>
      <c r="C493" s="30"/>
    </row>
    <row r="494" spans="2:3" ht="12.75">
      <c r="B494" s="30"/>
      <c r="C494" s="30"/>
    </row>
    <row r="495" spans="2:3" ht="12.75">
      <c r="B495" s="30"/>
      <c r="C495" s="30"/>
    </row>
    <row r="496" spans="2:3" ht="12.75">
      <c r="B496" s="30"/>
      <c r="C496" s="30"/>
    </row>
    <row r="497" spans="2:3" ht="12.75">
      <c r="B497" s="30"/>
      <c r="C497" s="30"/>
    </row>
    <row r="498" spans="2:3" ht="12.75">
      <c r="B498" s="30"/>
      <c r="C498" s="30"/>
    </row>
    <row r="499" spans="2:3" ht="12.75">
      <c r="B499" s="30"/>
      <c r="C499" s="30"/>
    </row>
    <row r="500" spans="2:3" ht="12.75">
      <c r="B500" s="30"/>
      <c r="C500" s="30"/>
    </row>
    <row r="501" spans="2:3" ht="12.75">
      <c r="B501" s="30"/>
      <c r="C501" s="30"/>
    </row>
    <row r="502" spans="2:3" ht="12.75">
      <c r="B502" s="30"/>
      <c r="C502" s="30"/>
    </row>
    <row r="503" spans="2:3" ht="12.75">
      <c r="B503" s="30"/>
      <c r="C503" s="30"/>
    </row>
    <row r="504" spans="2:3" ht="12.75">
      <c r="B504" s="30"/>
      <c r="C504" s="30"/>
    </row>
    <row r="505" spans="2:3" ht="12.75">
      <c r="B505" s="30"/>
      <c r="C505" s="30"/>
    </row>
    <row r="506" spans="2:3" ht="12.75">
      <c r="B506" s="30"/>
      <c r="C506" s="30"/>
    </row>
    <row r="507" spans="2:3" ht="12.75">
      <c r="B507" s="30"/>
      <c r="C507" s="30"/>
    </row>
    <row r="508" spans="2:3" ht="12.75">
      <c r="B508" s="30"/>
      <c r="C508" s="30"/>
    </row>
    <row r="509" spans="2:3" ht="12.75">
      <c r="B509" s="30"/>
      <c r="C509" s="30"/>
    </row>
    <row r="510" spans="2:3" ht="12.75">
      <c r="B510" s="30"/>
      <c r="C510" s="30"/>
    </row>
    <row r="511" spans="2:3" ht="12.75">
      <c r="B511" s="30"/>
      <c r="C511" s="30"/>
    </row>
    <row r="512" spans="2:3" ht="12.75">
      <c r="B512" s="30"/>
      <c r="C512" s="30"/>
    </row>
    <row r="513" spans="2:3" ht="12.75">
      <c r="B513" s="30"/>
      <c r="C513" s="30"/>
    </row>
    <row r="514" spans="2:3" ht="12.75">
      <c r="B514" s="30"/>
      <c r="C514" s="30"/>
    </row>
    <row r="515" spans="2:3" ht="12.75">
      <c r="B515" s="30"/>
      <c r="C515" s="30"/>
    </row>
    <row r="516" spans="2:3" ht="12.75">
      <c r="B516" s="30"/>
      <c r="C516" s="30"/>
    </row>
    <row r="517" spans="2:3" ht="12.75">
      <c r="B517" s="30"/>
      <c r="C517" s="30"/>
    </row>
    <row r="518" spans="2:3" ht="12.75">
      <c r="B518" s="30"/>
      <c r="C518" s="30"/>
    </row>
    <row r="519" spans="2:3" ht="12.75">
      <c r="B519" s="30"/>
      <c r="C519" s="30"/>
    </row>
    <row r="520" spans="2:3" ht="12.75">
      <c r="B520" s="30"/>
      <c r="C520" s="30"/>
    </row>
    <row r="521" spans="2:3" ht="12.75">
      <c r="B521" s="30"/>
      <c r="C521" s="30"/>
    </row>
    <row r="522" spans="2:3" ht="12.75">
      <c r="B522" s="30"/>
      <c r="C522" s="30"/>
    </row>
    <row r="523" spans="2:3" ht="12.75">
      <c r="B523" s="30"/>
      <c r="C523" s="30"/>
    </row>
    <row r="524" spans="2:3" ht="12.75">
      <c r="B524" s="30"/>
      <c r="C524" s="30"/>
    </row>
    <row r="525" spans="2:3" ht="12.75">
      <c r="B525" s="30"/>
      <c r="C525" s="30"/>
    </row>
    <row r="526" spans="2:3" ht="12.75">
      <c r="B526" s="30"/>
      <c r="C526" s="30"/>
    </row>
    <row r="527" spans="2:3" ht="12.75">
      <c r="B527" s="30"/>
      <c r="C527" s="30"/>
    </row>
    <row r="528" spans="2:3" ht="12.75">
      <c r="B528" s="30"/>
      <c r="C528" s="30"/>
    </row>
    <row r="529" spans="2:3" ht="12.75">
      <c r="B529" s="30"/>
      <c r="C529" s="30"/>
    </row>
    <row r="530" spans="2:3" ht="12.75">
      <c r="B530" s="30"/>
      <c r="C530" s="30"/>
    </row>
    <row r="531" spans="2:3" ht="12.75">
      <c r="B531" s="30"/>
      <c r="C531" s="30"/>
    </row>
    <row r="532" spans="2:3" ht="12.75">
      <c r="B532" s="30"/>
      <c r="C532" s="30"/>
    </row>
    <row r="533" spans="2:3" ht="12.75">
      <c r="B533" s="30"/>
      <c r="C533" s="30"/>
    </row>
    <row r="534" spans="2:3" ht="12.75">
      <c r="B534" s="30"/>
      <c r="C534" s="30"/>
    </row>
    <row r="535" spans="2:3" ht="12.75">
      <c r="B535" s="30"/>
      <c r="C535" s="30"/>
    </row>
    <row r="536" spans="2:3" ht="12.75">
      <c r="B536" s="30"/>
      <c r="C536" s="30"/>
    </row>
    <row r="537" spans="2:3" ht="12.75">
      <c r="B537" s="30"/>
      <c r="C537" s="30"/>
    </row>
    <row r="538" spans="2:3" ht="12.75">
      <c r="B538" s="30"/>
      <c r="C538" s="30"/>
    </row>
    <row r="539" spans="2:3" ht="12.75">
      <c r="B539" s="30"/>
      <c r="C539" s="30"/>
    </row>
    <row r="540" spans="2:3" ht="12.75">
      <c r="B540" s="30"/>
      <c r="C540" s="30"/>
    </row>
    <row r="541" spans="2:3" ht="12.75">
      <c r="B541" s="30"/>
      <c r="C541" s="30"/>
    </row>
    <row r="542" spans="2:3" ht="12.75">
      <c r="B542" s="30"/>
      <c r="C542" s="30"/>
    </row>
    <row r="543" spans="2:3" ht="12.75">
      <c r="B543" s="30"/>
      <c r="C543" s="30"/>
    </row>
    <row r="544" spans="2:3" ht="12.75">
      <c r="B544" s="30"/>
      <c r="C544" s="30"/>
    </row>
    <row r="545" spans="2:3" ht="12.75">
      <c r="B545" s="30"/>
      <c r="C545" s="30"/>
    </row>
    <row r="546" spans="2:3" ht="12.75">
      <c r="B546" s="30"/>
      <c r="C546" s="30"/>
    </row>
    <row r="547" spans="2:3" ht="12.75">
      <c r="B547" s="30"/>
      <c r="C547" s="30"/>
    </row>
    <row r="548" spans="2:3" ht="12.75">
      <c r="B548" s="30"/>
      <c r="C548" s="30"/>
    </row>
    <row r="549" spans="2:3" ht="12.75">
      <c r="B549" s="30"/>
      <c r="C549" s="30"/>
    </row>
    <row r="550" spans="2:3" ht="12.75">
      <c r="B550" s="30"/>
      <c r="C550" s="30"/>
    </row>
    <row r="551" spans="2:3" ht="12.75">
      <c r="B551" s="30"/>
      <c r="C551" s="30"/>
    </row>
    <row r="552" spans="2:3" ht="12.75">
      <c r="B552" s="30"/>
      <c r="C552" s="30"/>
    </row>
    <row r="553" spans="2:3" ht="12.75">
      <c r="B553" s="30"/>
      <c r="C553" s="30"/>
    </row>
    <row r="554" spans="2:3" ht="12.75">
      <c r="B554" s="30"/>
      <c r="C554" s="30"/>
    </row>
    <row r="555" spans="2:3" ht="12.75">
      <c r="B555" s="30"/>
      <c r="C555" s="30"/>
    </row>
    <row r="556" spans="2:3" ht="12.75">
      <c r="B556" s="30"/>
      <c r="C556" s="30"/>
    </row>
    <row r="557" spans="2:3" ht="12.75">
      <c r="B557" s="30"/>
      <c r="C557" s="30"/>
    </row>
    <row r="558" spans="2:3" ht="12.75">
      <c r="B558" s="30"/>
      <c r="C558" s="30"/>
    </row>
    <row r="559" spans="2:3" ht="12.75">
      <c r="B559" s="30"/>
      <c r="C559" s="30"/>
    </row>
    <row r="560" spans="2:3" ht="12.75">
      <c r="B560" s="30"/>
      <c r="C560" s="30"/>
    </row>
    <row r="561" spans="2:3" ht="12.75">
      <c r="B561" s="30"/>
      <c r="C561" s="30"/>
    </row>
    <row r="562" spans="2:3" ht="12.75">
      <c r="B562" s="30"/>
      <c r="C562" s="30"/>
    </row>
    <row r="563" spans="2:3" ht="12.75">
      <c r="B563" s="30"/>
      <c r="C563" s="30"/>
    </row>
    <row r="564" spans="2:3" ht="12.75">
      <c r="B564" s="30"/>
      <c r="C564" s="30"/>
    </row>
    <row r="565" spans="2:3" ht="12.75">
      <c r="B565" s="30"/>
      <c r="C565" s="30"/>
    </row>
    <row r="566" spans="2:3" ht="12.75">
      <c r="B566" s="30"/>
      <c r="C566" s="30"/>
    </row>
    <row r="567" spans="2:3" ht="12.75">
      <c r="B567" s="30"/>
      <c r="C567" s="30"/>
    </row>
    <row r="568" spans="2:3" ht="12.75">
      <c r="B568" s="30"/>
      <c r="C568" s="30"/>
    </row>
    <row r="569" spans="2:3" ht="12.75">
      <c r="B569" s="30"/>
      <c r="C569" s="30"/>
    </row>
    <row r="570" spans="2:3" ht="12.75">
      <c r="B570" s="30"/>
      <c r="C570" s="30"/>
    </row>
    <row r="571" spans="2:3" ht="12.75">
      <c r="B571" s="30"/>
      <c r="C571" s="30"/>
    </row>
    <row r="572" spans="2:3" ht="12.75">
      <c r="B572" s="30"/>
      <c r="C572" s="30"/>
    </row>
    <row r="573" spans="2:3" ht="12.75">
      <c r="B573" s="30"/>
      <c r="C573" s="30"/>
    </row>
    <row r="574" spans="2:3" ht="12.75">
      <c r="B574" s="30"/>
      <c r="C574" s="30"/>
    </row>
    <row r="575" spans="2:3" ht="12.75">
      <c r="B575" s="30"/>
      <c r="C575" s="30"/>
    </row>
    <row r="576" spans="2:3" ht="12.75">
      <c r="B576" s="30"/>
      <c r="C576" s="30"/>
    </row>
    <row r="577" spans="2:3" ht="12.75">
      <c r="B577" s="30"/>
      <c r="C577" s="30"/>
    </row>
    <row r="578" spans="2:3" ht="12.75">
      <c r="B578" s="30"/>
      <c r="C578" s="30"/>
    </row>
    <row r="579" spans="2:3" ht="12.75">
      <c r="B579" s="30"/>
      <c r="C579" s="30"/>
    </row>
    <row r="580" spans="2:3" ht="12.75">
      <c r="B580" s="30"/>
      <c r="C580" s="30"/>
    </row>
    <row r="581" spans="2:3" ht="12.75">
      <c r="B581" s="30"/>
      <c r="C581" s="30"/>
    </row>
    <row r="582" spans="2:3" ht="12.75">
      <c r="B582" s="30"/>
      <c r="C582" s="30"/>
    </row>
    <row r="583" spans="2:3" ht="12.75">
      <c r="B583" s="30"/>
      <c r="C583" s="30"/>
    </row>
    <row r="584" spans="2:3" ht="12.75">
      <c r="B584" s="30"/>
      <c r="C584" s="30"/>
    </row>
    <row r="585" spans="2:3" ht="12.75">
      <c r="B585" s="30"/>
      <c r="C585" s="30"/>
    </row>
    <row r="586" spans="2:3" ht="12.75">
      <c r="B586" s="30"/>
      <c r="C586" s="30"/>
    </row>
    <row r="587" spans="2:3" ht="12.75">
      <c r="B587" s="30"/>
      <c r="C587" s="30"/>
    </row>
    <row r="588" spans="2:3" ht="12.75">
      <c r="B588" s="30"/>
      <c r="C588" s="30"/>
    </row>
    <row r="589" spans="2:3" ht="12.75">
      <c r="B589" s="30"/>
      <c r="C589" s="30"/>
    </row>
    <row r="590" spans="2:3" ht="12.75">
      <c r="B590" s="30"/>
      <c r="C590" s="30"/>
    </row>
    <row r="591" spans="2:3" ht="12.75">
      <c r="B591" s="30"/>
      <c r="C591" s="30"/>
    </row>
    <row r="592" spans="2:3" ht="12.75">
      <c r="B592" s="30"/>
      <c r="C592" s="30"/>
    </row>
    <row r="593" spans="2:3" ht="12.75">
      <c r="B593" s="30"/>
      <c r="C593" s="30"/>
    </row>
    <row r="594" spans="2:3" ht="12.75">
      <c r="B594" s="30"/>
      <c r="C594" s="30"/>
    </row>
    <row r="595" spans="2:3" ht="12.75">
      <c r="B595" s="30"/>
      <c r="C595" s="30"/>
    </row>
    <row r="596" spans="2:3" ht="12.75">
      <c r="B596" s="30"/>
      <c r="C596" s="30"/>
    </row>
    <row r="597" spans="2:3" ht="12.75">
      <c r="B597" s="30"/>
      <c r="C597" s="30"/>
    </row>
    <row r="598" spans="2:3" ht="12.75">
      <c r="B598" s="30"/>
      <c r="C598" s="30"/>
    </row>
    <row r="599" spans="2:3" ht="12.75">
      <c r="B599" s="30"/>
      <c r="C599" s="30"/>
    </row>
    <row r="600" spans="2:3" ht="12.75">
      <c r="B600" s="30"/>
      <c r="C600" s="30"/>
    </row>
    <row r="601" spans="2:3" ht="12.75">
      <c r="B601" s="30"/>
      <c r="C601" s="30"/>
    </row>
    <row r="602" spans="2:3" ht="12.75">
      <c r="B602" s="30"/>
      <c r="C602" s="30"/>
    </row>
    <row r="603" spans="2:3" ht="12.75">
      <c r="B603" s="30"/>
      <c r="C603" s="30"/>
    </row>
    <row r="604" spans="2:3" ht="12.75">
      <c r="B604" s="30"/>
      <c r="C604" s="30"/>
    </row>
    <row r="605" spans="2:3" ht="12.75">
      <c r="B605" s="30"/>
      <c r="C605" s="30"/>
    </row>
    <row r="606" spans="2:3" ht="12.75">
      <c r="B606" s="30"/>
      <c r="C606" s="30"/>
    </row>
    <row r="607" spans="2:3" ht="12.75">
      <c r="B607" s="30"/>
      <c r="C607" s="30"/>
    </row>
    <row r="608" spans="2:3" ht="12.75">
      <c r="B608" s="30"/>
      <c r="C608" s="30"/>
    </row>
    <row r="609" spans="2:3" ht="12.75">
      <c r="B609" s="30"/>
      <c r="C609" s="30"/>
    </row>
    <row r="610" spans="2:3" ht="12.75">
      <c r="B610" s="30"/>
      <c r="C610" s="30"/>
    </row>
    <row r="611" spans="2:3" ht="12.75">
      <c r="B611" s="30"/>
      <c r="C611" s="30"/>
    </row>
    <row r="612" spans="2:3" ht="12.75">
      <c r="B612" s="30"/>
      <c r="C612" s="30"/>
    </row>
    <row r="613" spans="2:3" ht="12.75">
      <c r="B613" s="30"/>
      <c r="C613" s="30"/>
    </row>
    <row r="614" spans="2:3" ht="12.75">
      <c r="B614" s="30"/>
      <c r="C614" s="30"/>
    </row>
    <row r="615" spans="2:3" ht="12.75">
      <c r="B615" s="30"/>
      <c r="C615" s="30"/>
    </row>
    <row r="616" spans="2:3" ht="12.75">
      <c r="B616" s="30"/>
      <c r="C616" s="30"/>
    </row>
    <row r="617" spans="2:3" ht="12.75">
      <c r="B617" s="30"/>
      <c r="C617" s="30"/>
    </row>
    <row r="618" spans="2:3" ht="12.75">
      <c r="B618" s="30"/>
      <c r="C618" s="30"/>
    </row>
    <row r="619" spans="2:3" ht="12.75">
      <c r="B619" s="30"/>
      <c r="C619" s="30"/>
    </row>
    <row r="620" spans="2:3" ht="12.75">
      <c r="B620" s="30"/>
      <c r="C620" s="30"/>
    </row>
    <row r="621" spans="2:3" ht="12.75">
      <c r="B621" s="30"/>
      <c r="C621" s="30"/>
    </row>
    <row r="622" spans="2:3" ht="12.75">
      <c r="B622" s="30"/>
      <c r="C622" s="30"/>
    </row>
    <row r="623" spans="2:3" ht="12.75">
      <c r="B623" s="30"/>
      <c r="C623" s="30"/>
    </row>
  </sheetData>
  <printOptions/>
  <pageMargins left="0.38" right="0.46" top="0.9" bottom="0.69" header="0.52" footer="0.5"/>
  <pageSetup horizontalDpi="600" verticalDpi="600" orientation="portrait" scale="85" r:id="rId1"/>
  <headerFooter alignWithMargins="0">
    <oddFooter>&amp;R&amp;8&amp;P
&amp;F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614"/>
  <sheetViews>
    <sheetView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0.85546875" style="0" customWidth="1"/>
    <col min="2" max="2" width="45.57421875" style="0" customWidth="1"/>
    <col min="3" max="3" width="13.57421875" style="0" customWidth="1"/>
    <col min="4" max="4" width="11.57421875" style="0" customWidth="1"/>
    <col min="5" max="5" width="11.28125" style="0" customWidth="1"/>
    <col min="6" max="6" width="10.8515625" style="0" customWidth="1"/>
    <col min="7" max="8" width="11.7109375" style="0" customWidth="1"/>
  </cols>
  <sheetData>
    <row r="1" spans="2:4" s="2" customFormat="1" ht="15.75">
      <c r="B1" s="20" t="s">
        <v>114</v>
      </c>
      <c r="D1" s="3"/>
    </row>
    <row r="2" spans="2:4" s="2" customFormat="1" ht="15">
      <c r="B2" s="21" t="s">
        <v>115</v>
      </c>
      <c r="D2" s="3"/>
    </row>
    <row r="4" spans="2:8" ht="15" customHeight="1">
      <c r="B4" s="6"/>
      <c r="C4" s="7" t="s">
        <v>116</v>
      </c>
      <c r="D4" s="4" t="s">
        <v>105</v>
      </c>
      <c r="E4" s="6"/>
      <c r="F4" s="6"/>
      <c r="G4" s="6"/>
      <c r="H4" s="6"/>
    </row>
    <row r="5" spans="2:8" s="48" customFormat="1" ht="15" customHeight="1">
      <c r="B5" s="12" t="s">
        <v>106</v>
      </c>
      <c r="C5" s="9" t="s">
        <v>107</v>
      </c>
      <c r="D5" s="5" t="s">
        <v>108</v>
      </c>
      <c r="E5" s="5" t="s">
        <v>107</v>
      </c>
      <c r="F5" s="5" t="s">
        <v>109</v>
      </c>
      <c r="G5" s="5" t="s">
        <v>110</v>
      </c>
      <c r="H5" s="5" t="s">
        <v>111</v>
      </c>
    </row>
    <row r="6" spans="2:8" ht="12.75">
      <c r="B6" s="10"/>
      <c r="C6" s="11" t="s">
        <v>113</v>
      </c>
      <c r="D6" s="10"/>
      <c r="E6" s="10"/>
      <c r="F6" s="10"/>
      <c r="G6" s="10"/>
      <c r="H6" s="10"/>
    </row>
    <row r="7" spans="2:8" ht="12.75">
      <c r="B7" s="25" t="s">
        <v>3</v>
      </c>
      <c r="C7" s="11">
        <v>1108229</v>
      </c>
      <c r="D7" s="11">
        <v>836231</v>
      </c>
      <c r="E7" s="11">
        <v>120317</v>
      </c>
      <c r="F7" s="11">
        <v>100374</v>
      </c>
      <c r="G7" s="10">
        <v>130</v>
      </c>
      <c r="H7" s="11">
        <v>51177</v>
      </c>
    </row>
    <row r="8" spans="2:8" ht="12.75">
      <c r="B8" s="13"/>
      <c r="C8" s="11"/>
      <c r="D8" s="11"/>
      <c r="E8" s="11"/>
      <c r="F8" s="11"/>
      <c r="G8" s="10"/>
      <c r="H8" s="11"/>
    </row>
    <row r="9" spans="2:8" ht="12.75">
      <c r="B9" s="13" t="s">
        <v>4</v>
      </c>
      <c r="C9" s="10"/>
      <c r="D9" s="10"/>
      <c r="E9" s="10"/>
      <c r="F9" s="10"/>
      <c r="G9" s="10"/>
      <c r="H9" s="10"/>
    </row>
    <row r="10" spans="2:8" ht="12.75">
      <c r="B10" s="13" t="s">
        <v>5</v>
      </c>
      <c r="C10" s="11">
        <v>563891</v>
      </c>
      <c r="D10" s="11">
        <v>425994</v>
      </c>
      <c r="E10" s="11">
        <v>60665</v>
      </c>
      <c r="F10" s="11">
        <v>51201</v>
      </c>
      <c r="G10" s="10">
        <v>80</v>
      </c>
      <c r="H10" s="11">
        <v>25951</v>
      </c>
    </row>
    <row r="11" spans="2:8" ht="12.75">
      <c r="B11" s="13" t="s">
        <v>6</v>
      </c>
      <c r="C11" s="11">
        <v>544338</v>
      </c>
      <c r="D11" s="11">
        <v>410237</v>
      </c>
      <c r="E11" s="11">
        <v>59652</v>
      </c>
      <c r="F11" s="11">
        <v>49173</v>
      </c>
      <c r="G11" s="10">
        <v>50</v>
      </c>
      <c r="H11" s="11">
        <v>25226</v>
      </c>
    </row>
    <row r="12" spans="2:8" ht="12.75">
      <c r="B12" s="13"/>
      <c r="C12" s="11"/>
      <c r="D12" s="11"/>
      <c r="E12" s="11"/>
      <c r="F12" s="11"/>
      <c r="G12" s="10"/>
      <c r="H12" s="11"/>
    </row>
    <row r="13" spans="2:8" ht="12.75">
      <c r="B13" s="13" t="s">
        <v>7</v>
      </c>
      <c r="C13" s="10"/>
      <c r="D13" s="10"/>
      <c r="E13" s="10"/>
      <c r="F13" s="10"/>
      <c r="G13" s="10"/>
      <c r="H13" s="10"/>
    </row>
    <row r="14" spans="2:8" ht="12.75">
      <c r="B14" s="13" t="s">
        <v>8</v>
      </c>
      <c r="C14" s="11">
        <v>83223</v>
      </c>
      <c r="D14" s="11">
        <v>61931</v>
      </c>
      <c r="E14" s="11">
        <v>9447</v>
      </c>
      <c r="F14" s="11">
        <v>7846</v>
      </c>
      <c r="G14" s="10">
        <v>0</v>
      </c>
      <c r="H14" s="11">
        <v>3999</v>
      </c>
    </row>
    <row r="15" spans="2:8" ht="12.75">
      <c r="B15" s="31" t="s">
        <v>117</v>
      </c>
      <c r="C15" s="11">
        <v>80907</v>
      </c>
      <c r="D15" s="11">
        <v>58558</v>
      </c>
      <c r="E15" s="11">
        <v>10204</v>
      </c>
      <c r="F15" s="11">
        <v>7888</v>
      </c>
      <c r="G15" s="10">
        <v>0</v>
      </c>
      <c r="H15" s="11">
        <v>4257</v>
      </c>
    </row>
    <row r="16" spans="2:8" ht="12.75">
      <c r="B16" s="31" t="s">
        <v>118</v>
      </c>
      <c r="C16" s="11">
        <v>73896</v>
      </c>
      <c r="D16" s="11">
        <v>53191</v>
      </c>
      <c r="E16" s="11">
        <v>9808</v>
      </c>
      <c r="F16" s="11">
        <v>7071</v>
      </c>
      <c r="G16" s="10">
        <v>0</v>
      </c>
      <c r="H16" s="11">
        <v>3826</v>
      </c>
    </row>
    <row r="17" spans="2:8" ht="12.75">
      <c r="B17" s="31" t="s">
        <v>119</v>
      </c>
      <c r="C17" s="11">
        <v>72491</v>
      </c>
      <c r="D17" s="11">
        <v>54992</v>
      </c>
      <c r="E17" s="11">
        <v>7788</v>
      </c>
      <c r="F17" s="11">
        <v>6415</v>
      </c>
      <c r="G17" s="10">
        <v>0</v>
      </c>
      <c r="H17" s="11">
        <v>3296</v>
      </c>
    </row>
    <row r="18" spans="2:8" ht="12.75">
      <c r="B18" s="31" t="s">
        <v>120</v>
      </c>
      <c r="C18" s="11">
        <v>90794</v>
      </c>
      <c r="D18" s="11">
        <v>75418</v>
      </c>
      <c r="E18" s="11">
        <v>6233</v>
      </c>
      <c r="F18" s="11">
        <v>6175</v>
      </c>
      <c r="G18" s="10">
        <v>1</v>
      </c>
      <c r="H18" s="11">
        <v>2967</v>
      </c>
    </row>
    <row r="19" spans="2:8" ht="12.75">
      <c r="B19" s="13" t="s">
        <v>158</v>
      </c>
      <c r="C19" s="11">
        <v>196903</v>
      </c>
      <c r="D19" s="11">
        <v>142682</v>
      </c>
      <c r="E19" s="11">
        <v>25068</v>
      </c>
      <c r="F19" s="11">
        <v>19037</v>
      </c>
      <c r="G19" s="10">
        <v>0</v>
      </c>
      <c r="H19" s="11">
        <v>10116</v>
      </c>
    </row>
    <row r="20" spans="2:8" ht="12.75">
      <c r="B20" s="13" t="s">
        <v>159</v>
      </c>
      <c r="C20" s="11">
        <v>48549</v>
      </c>
      <c r="D20" s="11">
        <v>39017</v>
      </c>
      <c r="E20" s="11">
        <v>4061</v>
      </c>
      <c r="F20" s="11">
        <v>3587</v>
      </c>
      <c r="G20" s="10">
        <v>0</v>
      </c>
      <c r="H20" s="11">
        <v>1884</v>
      </c>
    </row>
    <row r="21" spans="2:8" ht="12.75">
      <c r="B21" s="13" t="s">
        <v>160</v>
      </c>
      <c r="C21" s="11">
        <v>72636</v>
      </c>
      <c r="D21" s="11">
        <v>60460</v>
      </c>
      <c r="E21" s="11">
        <v>4904</v>
      </c>
      <c r="F21" s="11">
        <v>4925</v>
      </c>
      <c r="G21" s="10">
        <v>1</v>
      </c>
      <c r="H21" s="11">
        <v>2346</v>
      </c>
    </row>
    <row r="22" spans="2:8" ht="12.75">
      <c r="B22" s="31" t="s">
        <v>121</v>
      </c>
      <c r="C22" s="11">
        <v>200696</v>
      </c>
      <c r="D22" s="11">
        <v>156619</v>
      </c>
      <c r="E22" s="11">
        <v>18094</v>
      </c>
      <c r="F22" s="11">
        <v>17769</v>
      </c>
      <c r="G22" s="10">
        <v>9</v>
      </c>
      <c r="H22" s="11">
        <v>8205</v>
      </c>
    </row>
    <row r="23" spans="2:8" ht="12.75">
      <c r="B23" s="31" t="s">
        <v>122</v>
      </c>
      <c r="C23" s="11">
        <v>178339</v>
      </c>
      <c r="D23" s="11">
        <v>130573</v>
      </c>
      <c r="E23" s="11">
        <v>21125</v>
      </c>
      <c r="F23" s="11">
        <v>17914</v>
      </c>
      <c r="G23" s="10">
        <v>15</v>
      </c>
      <c r="H23" s="11">
        <v>8712</v>
      </c>
    </row>
    <row r="24" spans="2:8" ht="12.75">
      <c r="B24" s="13" t="s">
        <v>161</v>
      </c>
      <c r="C24" s="11">
        <v>379035</v>
      </c>
      <c r="D24" s="11">
        <v>287192</v>
      </c>
      <c r="E24" s="11">
        <v>39219</v>
      </c>
      <c r="F24" s="11">
        <v>35683</v>
      </c>
      <c r="G24" s="10">
        <v>24</v>
      </c>
      <c r="H24" s="11">
        <v>16917</v>
      </c>
    </row>
    <row r="25" spans="2:8" ht="12.75">
      <c r="B25" s="13"/>
      <c r="C25" s="11"/>
      <c r="D25" s="11"/>
      <c r="E25" s="11"/>
      <c r="F25" s="11"/>
      <c r="G25" s="10"/>
      <c r="H25" s="11"/>
    </row>
    <row r="26" spans="2:8" ht="12.75">
      <c r="B26" s="13" t="s">
        <v>13</v>
      </c>
      <c r="C26" s="11">
        <v>108775</v>
      </c>
      <c r="D26" s="11">
        <v>81899</v>
      </c>
      <c r="E26" s="11">
        <v>11880</v>
      </c>
      <c r="F26" s="11">
        <v>9970</v>
      </c>
      <c r="G26" s="10">
        <v>24</v>
      </c>
      <c r="H26" s="11">
        <v>5002</v>
      </c>
    </row>
    <row r="27" spans="2:8" ht="12.75">
      <c r="B27" s="13" t="s">
        <v>14</v>
      </c>
      <c r="C27" s="11">
        <v>45375</v>
      </c>
      <c r="D27" s="11">
        <v>34560</v>
      </c>
      <c r="E27" s="11">
        <v>4983</v>
      </c>
      <c r="F27" s="11">
        <v>3787</v>
      </c>
      <c r="G27" s="10">
        <v>9</v>
      </c>
      <c r="H27" s="11">
        <v>2036</v>
      </c>
    </row>
    <row r="28" spans="2:8" ht="12.75">
      <c r="B28" s="13" t="s">
        <v>15</v>
      </c>
      <c r="C28" s="11">
        <v>48728</v>
      </c>
      <c r="D28" s="11">
        <v>36658</v>
      </c>
      <c r="E28" s="11">
        <v>5669</v>
      </c>
      <c r="F28" s="11">
        <v>4180</v>
      </c>
      <c r="G28" s="10">
        <v>28</v>
      </c>
      <c r="H28" s="11">
        <v>2193</v>
      </c>
    </row>
    <row r="29" spans="2:8" ht="12.75">
      <c r="B29" s="13" t="s">
        <v>16</v>
      </c>
      <c r="C29" s="11">
        <v>78653</v>
      </c>
      <c r="D29" s="11">
        <v>58279</v>
      </c>
      <c r="E29" s="11">
        <v>9364</v>
      </c>
      <c r="F29" s="11">
        <v>7043</v>
      </c>
      <c r="G29" s="10">
        <v>26</v>
      </c>
      <c r="H29" s="11">
        <v>3941</v>
      </c>
    </row>
    <row r="30" spans="2:8" ht="12.75">
      <c r="B30" s="13" t="s">
        <v>17</v>
      </c>
      <c r="C30" s="11">
        <v>35955</v>
      </c>
      <c r="D30" s="11">
        <v>25939</v>
      </c>
      <c r="E30" s="11">
        <v>4541</v>
      </c>
      <c r="F30" s="11">
        <v>3325</v>
      </c>
      <c r="G30" s="10">
        <v>12</v>
      </c>
      <c r="H30" s="11">
        <v>2138</v>
      </c>
    </row>
    <row r="31" spans="2:8" ht="12.75">
      <c r="B31" s="13" t="s">
        <v>18</v>
      </c>
      <c r="C31" s="11">
        <v>10397</v>
      </c>
      <c r="D31" s="11">
        <v>7614</v>
      </c>
      <c r="E31" s="11">
        <v>1181</v>
      </c>
      <c r="F31" s="10">
        <v>991</v>
      </c>
      <c r="G31" s="10">
        <v>6</v>
      </c>
      <c r="H31" s="10">
        <v>605</v>
      </c>
    </row>
    <row r="32" spans="2:8" ht="12.75">
      <c r="B32" s="13"/>
      <c r="C32" s="11"/>
      <c r="D32" s="11"/>
      <c r="E32" s="11"/>
      <c r="F32" s="10"/>
      <c r="G32" s="10"/>
      <c r="H32" s="10"/>
    </row>
    <row r="33" spans="2:8" ht="12.75">
      <c r="B33" s="13" t="s">
        <v>19</v>
      </c>
      <c r="C33" s="10">
        <v>32.6</v>
      </c>
      <c r="D33" s="10">
        <v>32.2</v>
      </c>
      <c r="E33" s="10">
        <v>34.3</v>
      </c>
      <c r="F33" s="10">
        <v>33.5</v>
      </c>
      <c r="G33" s="10">
        <v>60.9</v>
      </c>
      <c r="H33" s="10">
        <v>33.9</v>
      </c>
    </row>
    <row r="34" spans="2:8" ht="12.75">
      <c r="B34" s="13"/>
      <c r="C34" s="10"/>
      <c r="D34" s="10"/>
      <c r="E34" s="10"/>
      <c r="F34" s="10"/>
      <c r="G34" s="10"/>
      <c r="H34" s="10"/>
    </row>
    <row r="35" spans="2:8" ht="12.75">
      <c r="B35" s="13" t="s">
        <v>20</v>
      </c>
      <c r="C35" s="11">
        <v>280126</v>
      </c>
      <c r="D35" s="11">
        <v>204613</v>
      </c>
      <c r="E35" s="11">
        <v>34515</v>
      </c>
      <c r="F35" s="11">
        <v>26883</v>
      </c>
      <c r="G35" s="10">
        <v>0</v>
      </c>
      <c r="H35" s="11">
        <v>14115</v>
      </c>
    </row>
    <row r="36" spans="2:8" ht="12.75">
      <c r="B36" s="31" t="s">
        <v>123</v>
      </c>
      <c r="C36" s="11">
        <v>828103</v>
      </c>
      <c r="D36" s="11">
        <v>631618</v>
      </c>
      <c r="E36" s="11">
        <v>85802</v>
      </c>
      <c r="F36" s="11">
        <v>73491</v>
      </c>
      <c r="G36" s="11">
        <v>130</v>
      </c>
      <c r="H36" s="11">
        <v>37062</v>
      </c>
    </row>
    <row r="37" spans="2:8" ht="12.75">
      <c r="B37" s="33" t="s">
        <v>124</v>
      </c>
      <c r="C37" s="11">
        <v>419613</v>
      </c>
      <c r="D37" s="11">
        <v>320656</v>
      </c>
      <c r="E37" s="11">
        <v>42927</v>
      </c>
      <c r="F37" s="11">
        <v>37268</v>
      </c>
      <c r="G37" s="11">
        <v>80</v>
      </c>
      <c r="H37" s="11">
        <v>18682</v>
      </c>
    </row>
    <row r="38" spans="2:8" ht="12.75">
      <c r="B38" s="33" t="s">
        <v>125</v>
      </c>
      <c r="C38" s="11">
        <v>408490</v>
      </c>
      <c r="D38" s="11">
        <v>310962</v>
      </c>
      <c r="E38" s="11">
        <v>42875</v>
      </c>
      <c r="F38" s="11">
        <v>36223</v>
      </c>
      <c r="G38" s="11">
        <v>50</v>
      </c>
      <c r="H38" s="11">
        <v>18380</v>
      </c>
    </row>
    <row r="39" spans="2:8" ht="12.75">
      <c r="B39" s="31" t="s">
        <v>126</v>
      </c>
      <c r="C39" s="11">
        <v>779554</v>
      </c>
      <c r="D39" s="11">
        <v>592601</v>
      </c>
      <c r="E39" s="11">
        <v>81741</v>
      </c>
      <c r="F39" s="11">
        <v>69904</v>
      </c>
      <c r="G39" s="11">
        <v>130</v>
      </c>
      <c r="H39" s="11">
        <v>35178</v>
      </c>
    </row>
    <row r="40" spans="2:8" ht="12.75">
      <c r="B40" s="31" t="s">
        <v>127</v>
      </c>
      <c r="C40" s="11">
        <v>154458</v>
      </c>
      <c r="D40" s="11">
        <v>113889</v>
      </c>
      <c r="E40" s="11">
        <v>18620</v>
      </c>
      <c r="F40" s="11">
        <v>13917</v>
      </c>
      <c r="G40" s="11">
        <v>59</v>
      </c>
      <c r="H40" s="11">
        <v>7973</v>
      </c>
    </row>
    <row r="41" spans="2:8" ht="12.75">
      <c r="B41" s="13" t="s">
        <v>22</v>
      </c>
      <c r="C41" s="11">
        <v>125005</v>
      </c>
      <c r="D41" s="11">
        <v>91832</v>
      </c>
      <c r="E41" s="11">
        <v>15086</v>
      </c>
      <c r="F41" s="11">
        <v>11359</v>
      </c>
      <c r="G41" s="10">
        <v>44</v>
      </c>
      <c r="H41" s="11">
        <v>6684</v>
      </c>
    </row>
    <row r="42" spans="2:8" ht="12.75">
      <c r="B42" s="31" t="s">
        <v>124</v>
      </c>
      <c r="C42" s="11">
        <v>59375</v>
      </c>
      <c r="D42" s="11">
        <v>42867</v>
      </c>
      <c r="E42" s="11">
        <v>7531</v>
      </c>
      <c r="F42" s="11">
        <v>5553</v>
      </c>
      <c r="G42" s="11">
        <v>27</v>
      </c>
      <c r="H42" s="11">
        <v>3397</v>
      </c>
    </row>
    <row r="43" spans="2:8" ht="12.75">
      <c r="B43" s="31" t="s">
        <v>125</v>
      </c>
      <c r="C43" s="11">
        <v>65630</v>
      </c>
      <c r="D43" s="11">
        <v>48965</v>
      </c>
      <c r="E43" s="11">
        <v>7555</v>
      </c>
      <c r="F43" s="11">
        <v>5806</v>
      </c>
      <c r="G43" s="11">
        <v>17</v>
      </c>
      <c r="H43" s="11">
        <v>3287</v>
      </c>
    </row>
    <row r="44" spans="2:8" ht="12.75">
      <c r="B44" s="13"/>
      <c r="C44" s="10"/>
      <c r="D44" s="10"/>
      <c r="E44" s="10"/>
      <c r="F44" s="10"/>
      <c r="G44" s="10"/>
      <c r="H44" s="10"/>
    </row>
    <row r="45" spans="2:8" ht="12.75">
      <c r="B45" s="13" t="s">
        <v>39</v>
      </c>
      <c r="C45" s="10"/>
      <c r="D45" s="10"/>
      <c r="E45" s="10"/>
      <c r="F45" s="10"/>
      <c r="G45" s="10"/>
      <c r="H45" s="10"/>
    </row>
    <row r="46" spans="2:8" ht="12.75">
      <c r="B46" s="31" t="s">
        <v>164</v>
      </c>
      <c r="C46" s="22"/>
      <c r="D46" s="22"/>
      <c r="E46" s="22"/>
      <c r="F46" s="22"/>
      <c r="G46" s="22"/>
      <c r="H46" s="22"/>
    </row>
    <row r="47" spans="2:8" ht="12.75">
      <c r="B47" s="13" t="s">
        <v>40</v>
      </c>
      <c r="C47" s="11">
        <v>369616</v>
      </c>
      <c r="D47" s="11">
        <v>264372</v>
      </c>
      <c r="E47" s="11">
        <v>47736</v>
      </c>
      <c r="F47" s="11">
        <v>39766</v>
      </c>
      <c r="G47" s="10">
        <v>30</v>
      </c>
      <c r="H47" s="11">
        <v>17712</v>
      </c>
    </row>
    <row r="48" spans="2:8" ht="12.75">
      <c r="B48" s="13" t="s">
        <v>41</v>
      </c>
      <c r="C48" s="11">
        <v>27195</v>
      </c>
      <c r="D48" s="11">
        <v>25875</v>
      </c>
      <c r="E48" s="10">
        <v>615</v>
      </c>
      <c r="F48" s="10">
        <v>494</v>
      </c>
      <c r="G48" s="10">
        <v>0</v>
      </c>
      <c r="H48" s="10">
        <v>211</v>
      </c>
    </row>
    <row r="49" spans="2:8" ht="12.75">
      <c r="B49" s="27" t="s">
        <v>42</v>
      </c>
      <c r="C49" s="22">
        <v>2.5</v>
      </c>
      <c r="D49" s="22">
        <v>3.1</v>
      </c>
      <c r="E49" s="22">
        <v>0.5</v>
      </c>
      <c r="F49" s="22">
        <v>0.5</v>
      </c>
      <c r="G49" s="22">
        <v>0</v>
      </c>
      <c r="H49" s="22">
        <v>0.4</v>
      </c>
    </row>
    <row r="50" spans="2:8" ht="12.75">
      <c r="B50" s="13" t="s">
        <v>43</v>
      </c>
      <c r="C50" s="11">
        <v>5099</v>
      </c>
      <c r="D50" s="11">
        <v>3532</v>
      </c>
      <c r="E50" s="10">
        <v>868</v>
      </c>
      <c r="F50" s="10">
        <v>521</v>
      </c>
      <c r="G50" s="10">
        <v>0</v>
      </c>
      <c r="H50" s="10">
        <v>178</v>
      </c>
    </row>
    <row r="51" spans="2:8" ht="12.75">
      <c r="B51" s="27" t="s">
        <v>42</v>
      </c>
      <c r="C51" s="22">
        <v>0.5</v>
      </c>
      <c r="D51" s="22">
        <v>0.4</v>
      </c>
      <c r="E51" s="22">
        <v>0.7</v>
      </c>
      <c r="F51" s="22">
        <v>0.5</v>
      </c>
      <c r="G51" s="22">
        <v>0</v>
      </c>
      <c r="H51" s="22">
        <v>0.3</v>
      </c>
    </row>
    <row r="52" spans="2:8" ht="12.75">
      <c r="B52" s="31" t="s">
        <v>128</v>
      </c>
      <c r="C52" s="11">
        <v>522967</v>
      </c>
      <c r="D52" s="11">
        <v>413349</v>
      </c>
      <c r="E52" s="11">
        <v>44541</v>
      </c>
      <c r="F52" s="11">
        <v>40898</v>
      </c>
      <c r="G52" s="11">
        <v>46</v>
      </c>
      <c r="H52" s="11">
        <v>24133</v>
      </c>
    </row>
    <row r="53" spans="2:8" ht="12.75">
      <c r="B53" s="33" t="s">
        <v>165</v>
      </c>
      <c r="C53" s="11">
        <v>1015</v>
      </c>
      <c r="D53" s="11">
        <v>864</v>
      </c>
      <c r="E53" s="11">
        <v>60</v>
      </c>
      <c r="F53" s="11">
        <v>78</v>
      </c>
      <c r="G53" s="11">
        <v>0</v>
      </c>
      <c r="H53" s="11">
        <v>13</v>
      </c>
    </row>
    <row r="54" spans="2:8" ht="12.75">
      <c r="B54" s="33" t="s">
        <v>166</v>
      </c>
      <c r="C54" s="11">
        <v>68804</v>
      </c>
      <c r="D54" s="11">
        <v>63265</v>
      </c>
      <c r="E54" s="11">
        <v>2518</v>
      </c>
      <c r="F54" s="11">
        <v>2207</v>
      </c>
      <c r="G54" s="11">
        <v>4</v>
      </c>
      <c r="H54" s="11">
        <v>810</v>
      </c>
    </row>
    <row r="55" spans="2:8" ht="12.75">
      <c r="B55" s="33" t="s">
        <v>167</v>
      </c>
      <c r="C55" s="11">
        <v>168682</v>
      </c>
      <c r="D55" s="11">
        <v>120029</v>
      </c>
      <c r="E55" s="11">
        <v>15540</v>
      </c>
      <c r="F55" s="11">
        <v>20385</v>
      </c>
      <c r="G55" s="11">
        <v>19</v>
      </c>
      <c r="H55" s="11">
        <v>12709</v>
      </c>
    </row>
    <row r="56" spans="2:8" ht="12.75">
      <c r="B56" s="33" t="s">
        <v>168</v>
      </c>
      <c r="C56" s="11">
        <v>247486</v>
      </c>
      <c r="D56" s="11">
        <v>195149</v>
      </c>
      <c r="E56" s="11">
        <v>25044</v>
      </c>
      <c r="F56" s="11">
        <v>17029</v>
      </c>
      <c r="G56" s="11">
        <v>22</v>
      </c>
      <c r="H56" s="11">
        <v>10242</v>
      </c>
    </row>
    <row r="57" spans="2:8" ht="12.75">
      <c r="B57" s="33" t="s">
        <v>169</v>
      </c>
      <c r="C57" s="11">
        <v>24454</v>
      </c>
      <c r="D57" s="11">
        <v>22646</v>
      </c>
      <c r="E57" s="11">
        <v>921</v>
      </c>
      <c r="F57" s="11">
        <v>682</v>
      </c>
      <c r="G57" s="11">
        <v>1</v>
      </c>
      <c r="H57" s="11">
        <v>204</v>
      </c>
    </row>
    <row r="58" spans="2:8" ht="12.75">
      <c r="B58" s="33" t="s">
        <v>170</v>
      </c>
      <c r="C58" s="11">
        <v>5468</v>
      </c>
      <c r="D58" s="11">
        <v>5231</v>
      </c>
      <c r="E58" s="11">
        <v>78</v>
      </c>
      <c r="F58" s="11">
        <v>138</v>
      </c>
      <c r="G58" s="11">
        <v>0</v>
      </c>
      <c r="H58" s="11">
        <v>21</v>
      </c>
    </row>
    <row r="59" spans="2:8" ht="12.75">
      <c r="B59" s="33" t="s">
        <v>171</v>
      </c>
      <c r="C59" s="11">
        <v>7058</v>
      </c>
      <c r="D59" s="11">
        <v>6165</v>
      </c>
      <c r="E59" s="11">
        <v>380</v>
      </c>
      <c r="F59" s="11">
        <v>379</v>
      </c>
      <c r="G59" s="11">
        <v>0</v>
      </c>
      <c r="H59" s="11">
        <v>134</v>
      </c>
    </row>
    <row r="60" spans="2:8" ht="12.75">
      <c r="B60" s="31" t="s">
        <v>172</v>
      </c>
      <c r="C60" s="11">
        <v>162269</v>
      </c>
      <c r="D60" s="11">
        <v>113110</v>
      </c>
      <c r="E60" s="11">
        <v>24158</v>
      </c>
      <c r="F60" s="11">
        <v>16987</v>
      </c>
      <c r="G60" s="11">
        <v>54</v>
      </c>
      <c r="H60" s="11">
        <v>7960</v>
      </c>
    </row>
    <row r="61" spans="2:8" ht="12.75">
      <c r="B61" s="33" t="s">
        <v>173</v>
      </c>
      <c r="C61" s="11">
        <v>138742</v>
      </c>
      <c r="D61" s="11">
        <v>91967</v>
      </c>
      <c r="E61" s="11">
        <v>23120</v>
      </c>
      <c r="F61" s="11">
        <v>15867</v>
      </c>
      <c r="G61" s="11">
        <v>52</v>
      </c>
      <c r="H61" s="11">
        <v>7736</v>
      </c>
    </row>
    <row r="62" spans="2:8" ht="12.75">
      <c r="B62" s="33" t="s">
        <v>174</v>
      </c>
      <c r="C62" s="11">
        <v>2120</v>
      </c>
      <c r="D62" s="11">
        <v>1903</v>
      </c>
      <c r="E62" s="11">
        <v>121</v>
      </c>
      <c r="F62" s="11">
        <v>35</v>
      </c>
      <c r="G62" s="11">
        <v>0</v>
      </c>
      <c r="H62" s="11">
        <v>61</v>
      </c>
    </row>
    <row r="63" spans="2:8" ht="12.75">
      <c r="B63" s="33" t="s">
        <v>175</v>
      </c>
      <c r="C63" s="11">
        <v>15034</v>
      </c>
      <c r="D63" s="11">
        <v>14364</v>
      </c>
      <c r="E63" s="11">
        <v>382</v>
      </c>
      <c r="F63" s="11">
        <v>222</v>
      </c>
      <c r="G63" s="11">
        <v>2</v>
      </c>
      <c r="H63" s="11">
        <v>64</v>
      </c>
    </row>
    <row r="64" spans="2:8" ht="12.75">
      <c r="B64" s="33" t="s">
        <v>176</v>
      </c>
      <c r="C64" s="11">
        <v>6373</v>
      </c>
      <c r="D64" s="11">
        <v>4876</v>
      </c>
      <c r="E64" s="11">
        <v>535</v>
      </c>
      <c r="F64" s="11">
        <v>863</v>
      </c>
      <c r="G64" s="11">
        <v>0</v>
      </c>
      <c r="H64" s="11">
        <v>99</v>
      </c>
    </row>
    <row r="65" spans="2:8" ht="12.75">
      <c r="B65" s="13" t="s">
        <v>183</v>
      </c>
      <c r="C65" s="11">
        <v>685236</v>
      </c>
      <c r="D65" s="11">
        <v>526459</v>
      </c>
      <c r="E65" s="11">
        <v>68699</v>
      </c>
      <c r="F65" s="11">
        <v>57885</v>
      </c>
      <c r="G65" s="10">
        <v>100</v>
      </c>
      <c r="H65" s="11">
        <v>32093</v>
      </c>
    </row>
    <row r="66" spans="2:8" ht="12.75">
      <c r="B66" s="13" t="s">
        <v>45</v>
      </c>
      <c r="C66" s="11">
        <v>21083</v>
      </c>
      <c r="D66" s="11">
        <v>15993</v>
      </c>
      <c r="E66" s="11">
        <v>2399</v>
      </c>
      <c r="F66" s="11">
        <v>1708</v>
      </c>
      <c r="G66" s="10">
        <v>0</v>
      </c>
      <c r="H66" s="10">
        <v>983</v>
      </c>
    </row>
    <row r="67" spans="2:8" ht="12.75">
      <c r="B67" s="31" t="s">
        <v>178</v>
      </c>
      <c r="C67" s="38" t="s">
        <v>179</v>
      </c>
      <c r="D67" s="38" t="s">
        <v>179</v>
      </c>
      <c r="E67" s="38" t="s">
        <v>179</v>
      </c>
      <c r="F67" s="38" t="s">
        <v>179</v>
      </c>
      <c r="G67" s="38" t="s">
        <v>179</v>
      </c>
      <c r="H67" s="38" t="s">
        <v>179</v>
      </c>
    </row>
    <row r="68" spans="2:8" ht="12.75">
      <c r="B68" s="31"/>
      <c r="C68" s="38"/>
      <c r="D68" s="38"/>
      <c r="E68" s="38"/>
      <c r="F68" s="38"/>
      <c r="G68" s="38"/>
      <c r="H68" s="38"/>
    </row>
    <row r="69" spans="2:8" ht="12.75">
      <c r="B69" s="35" t="s">
        <v>180</v>
      </c>
      <c r="C69" s="38"/>
      <c r="D69" s="38"/>
      <c r="E69" s="38"/>
      <c r="F69" s="38"/>
      <c r="G69" s="38"/>
      <c r="H69" s="38"/>
    </row>
    <row r="70" spans="2:8" ht="12.75">
      <c r="B70" s="13" t="s">
        <v>46</v>
      </c>
      <c r="C70" s="11">
        <v>81390</v>
      </c>
      <c r="D70" s="11">
        <v>56884</v>
      </c>
      <c r="E70" s="11">
        <v>11134</v>
      </c>
      <c r="F70" s="11">
        <v>7781</v>
      </c>
      <c r="G70" s="10">
        <v>11</v>
      </c>
      <c r="H70" s="11">
        <v>5580</v>
      </c>
    </row>
    <row r="71" spans="2:8" ht="12.75">
      <c r="B71" s="39" t="s">
        <v>182</v>
      </c>
      <c r="C71" s="11"/>
      <c r="D71" s="11"/>
      <c r="E71" s="11"/>
      <c r="F71" s="11"/>
      <c r="G71" s="10"/>
      <c r="H71" s="11"/>
    </row>
    <row r="72" spans="2:8" ht="12.75">
      <c r="B72" s="27" t="s">
        <v>181</v>
      </c>
      <c r="C72" s="22">
        <v>7.3</v>
      </c>
      <c r="D72" s="22">
        <v>6.8</v>
      </c>
      <c r="E72" s="22">
        <v>9.3</v>
      </c>
      <c r="F72" s="22">
        <v>7.8</v>
      </c>
      <c r="G72" s="22">
        <v>8.5</v>
      </c>
      <c r="H72" s="22">
        <v>10.9</v>
      </c>
    </row>
    <row r="73" spans="2:8" ht="12.75">
      <c r="B73" s="34" t="s">
        <v>129</v>
      </c>
      <c r="C73" s="11">
        <v>14367</v>
      </c>
      <c r="D73" s="11">
        <v>10820</v>
      </c>
      <c r="E73" s="11">
        <v>1498</v>
      </c>
      <c r="F73" s="11">
        <v>1333</v>
      </c>
      <c r="G73" s="11">
        <v>0</v>
      </c>
      <c r="H73" s="11">
        <v>716</v>
      </c>
    </row>
    <row r="74" spans="2:8" ht="12.75">
      <c r="B74" s="34" t="s">
        <v>130</v>
      </c>
      <c r="C74" s="11">
        <v>25778</v>
      </c>
      <c r="D74" s="11">
        <v>17068</v>
      </c>
      <c r="E74" s="11">
        <v>4421</v>
      </c>
      <c r="F74" s="11">
        <v>2799</v>
      </c>
      <c r="G74" s="11">
        <v>0</v>
      </c>
      <c r="H74" s="11">
        <v>1490</v>
      </c>
    </row>
    <row r="75" spans="2:8" ht="12.75">
      <c r="B75" s="34" t="s">
        <v>131</v>
      </c>
      <c r="C75" s="11">
        <v>558</v>
      </c>
      <c r="D75" s="11">
        <v>413</v>
      </c>
      <c r="E75" s="11">
        <v>62</v>
      </c>
      <c r="F75" s="11">
        <v>44</v>
      </c>
      <c r="G75" s="11">
        <v>0</v>
      </c>
      <c r="H75" s="11">
        <v>39</v>
      </c>
    </row>
    <row r="76" spans="2:8" ht="12.75">
      <c r="B76" s="34" t="s">
        <v>132</v>
      </c>
      <c r="C76" s="11">
        <v>40687</v>
      </c>
      <c r="D76" s="11">
        <f>+D70-SUM(D73:D75)</f>
        <v>28583</v>
      </c>
      <c r="E76" s="11">
        <f>+E70-SUM(E73:E75)</f>
        <v>5153</v>
      </c>
      <c r="F76" s="11">
        <f>+F70-SUM(F73:F75)</f>
        <v>3605</v>
      </c>
      <c r="G76" s="11">
        <f>+G70-SUM(G73:G75)</f>
        <v>11</v>
      </c>
      <c r="H76" s="11">
        <f>+H70-SUM(H73:H75)</f>
        <v>3335</v>
      </c>
    </row>
    <row r="77" spans="2:8" ht="12.75">
      <c r="B77" s="31" t="s">
        <v>133</v>
      </c>
      <c r="C77" s="11">
        <v>1026839</v>
      </c>
      <c r="D77" s="11">
        <v>779347</v>
      </c>
      <c r="E77" s="11">
        <v>109183</v>
      </c>
      <c r="F77" s="11">
        <v>92593</v>
      </c>
      <c r="G77" s="11">
        <v>119</v>
      </c>
      <c r="H77" s="11">
        <v>45597</v>
      </c>
    </row>
    <row r="78" spans="2:8" ht="12.75">
      <c r="B78" s="34" t="s">
        <v>134</v>
      </c>
      <c r="C78" s="11">
        <v>347644</v>
      </c>
      <c r="D78" s="11">
        <v>249616</v>
      </c>
      <c r="E78" s="11">
        <v>44421</v>
      </c>
      <c r="F78" s="11">
        <v>37348</v>
      </c>
      <c r="G78" s="11">
        <v>24</v>
      </c>
      <c r="H78" s="11">
        <v>16235</v>
      </c>
    </row>
    <row r="79" spans="2:8" ht="12.75">
      <c r="B79" s="34"/>
      <c r="C79" s="22"/>
      <c r="D79" s="22"/>
      <c r="E79" s="22"/>
      <c r="F79" s="22"/>
      <c r="G79" s="22"/>
      <c r="H79" s="22"/>
    </row>
    <row r="80" spans="2:8" ht="12.75">
      <c r="B80" s="35" t="s">
        <v>135</v>
      </c>
      <c r="C80" s="22"/>
      <c r="D80" s="22"/>
      <c r="E80" s="11" t="s">
        <v>113</v>
      </c>
      <c r="F80" s="22"/>
      <c r="G80" s="22"/>
      <c r="H80" s="22"/>
    </row>
    <row r="81" spans="2:8" ht="12.75">
      <c r="B81" s="36" t="s">
        <v>136</v>
      </c>
      <c r="C81" s="11">
        <v>1108229</v>
      </c>
      <c r="D81" s="11">
        <v>836231</v>
      </c>
      <c r="E81" s="11">
        <v>120317</v>
      </c>
      <c r="F81" s="11">
        <v>100374</v>
      </c>
      <c r="G81" s="10">
        <v>130</v>
      </c>
      <c r="H81" s="11">
        <v>51177</v>
      </c>
    </row>
    <row r="82" spans="2:8" ht="12.75">
      <c r="B82" s="33" t="s">
        <v>137</v>
      </c>
      <c r="C82" s="11">
        <v>1070597</v>
      </c>
      <c r="D82" s="11">
        <v>802338</v>
      </c>
      <c r="E82" s="11">
        <v>118632</v>
      </c>
      <c r="F82" s="11">
        <v>99019</v>
      </c>
      <c r="G82" s="10">
        <v>85</v>
      </c>
      <c r="H82" s="11">
        <v>50523</v>
      </c>
    </row>
    <row r="83" spans="2:8" ht="12.75">
      <c r="B83" s="34" t="s">
        <v>138</v>
      </c>
      <c r="C83" s="11">
        <v>356267</v>
      </c>
      <c r="D83" s="11">
        <v>265304</v>
      </c>
      <c r="E83" s="11">
        <v>41461</v>
      </c>
      <c r="F83" s="11">
        <v>33145</v>
      </c>
      <c r="G83" s="10">
        <v>62</v>
      </c>
      <c r="H83" s="11">
        <v>16295</v>
      </c>
    </row>
    <row r="84" spans="2:8" ht="12.75">
      <c r="B84" s="34" t="s">
        <v>139</v>
      </c>
      <c r="C84" s="11">
        <v>210468</v>
      </c>
      <c r="D84" s="11">
        <v>158438</v>
      </c>
      <c r="E84" s="11">
        <v>23436</v>
      </c>
      <c r="F84" s="11">
        <v>18629</v>
      </c>
      <c r="G84" s="10">
        <v>23</v>
      </c>
      <c r="H84" s="11">
        <v>9942</v>
      </c>
    </row>
    <row r="85" spans="2:8" ht="12.75">
      <c r="B85" s="34" t="s">
        <v>140</v>
      </c>
      <c r="C85" s="11">
        <v>345365</v>
      </c>
      <c r="D85" s="11">
        <v>259193</v>
      </c>
      <c r="E85" s="11">
        <v>39072</v>
      </c>
      <c r="F85" s="11">
        <v>30581</v>
      </c>
      <c r="G85" s="10">
        <v>0</v>
      </c>
      <c r="H85" s="11">
        <v>16519</v>
      </c>
    </row>
    <row r="86" spans="2:8" ht="12.75">
      <c r="B86" s="37" t="s">
        <v>141</v>
      </c>
      <c r="C86" s="11">
        <v>236257</v>
      </c>
      <c r="D86" s="11">
        <v>172112</v>
      </c>
      <c r="E86" s="11">
        <v>30152</v>
      </c>
      <c r="F86" s="11">
        <v>22195</v>
      </c>
      <c r="G86" s="10">
        <v>0</v>
      </c>
      <c r="H86" s="11">
        <v>11798</v>
      </c>
    </row>
    <row r="87" spans="2:8" ht="12.75">
      <c r="B87" s="34" t="s">
        <v>142</v>
      </c>
      <c r="C87" s="11">
        <v>96494</v>
      </c>
      <c r="D87" s="11">
        <v>74876</v>
      </c>
      <c r="E87" s="11">
        <v>7914</v>
      </c>
      <c r="F87" s="11">
        <v>9048</v>
      </c>
      <c r="G87" s="10">
        <v>0</v>
      </c>
      <c r="H87" s="11">
        <v>4656</v>
      </c>
    </row>
    <row r="88" spans="2:8" ht="12.75">
      <c r="B88" s="37" t="s">
        <v>143</v>
      </c>
      <c r="C88" s="11"/>
      <c r="D88" s="11"/>
      <c r="E88" s="11"/>
      <c r="F88" s="11"/>
      <c r="G88" s="10"/>
      <c r="H88" s="11"/>
    </row>
    <row r="89" spans="2:8" ht="12.75">
      <c r="B89" s="34" t="s">
        <v>144</v>
      </c>
      <c r="C89" s="11">
        <v>62003</v>
      </c>
      <c r="D89" s="11">
        <v>44527</v>
      </c>
      <c r="E89" s="11">
        <v>6749</v>
      </c>
      <c r="F89" s="11">
        <v>7616</v>
      </c>
      <c r="G89" s="10">
        <v>0</v>
      </c>
      <c r="H89" s="11">
        <v>3111</v>
      </c>
    </row>
    <row r="90" spans="2:8" ht="12.75">
      <c r="B90" s="37" t="s">
        <v>145</v>
      </c>
      <c r="C90" s="11">
        <v>15473</v>
      </c>
      <c r="D90" s="46">
        <v>10436</v>
      </c>
      <c r="E90" s="11">
        <v>2177</v>
      </c>
      <c r="F90" s="11">
        <v>2050</v>
      </c>
      <c r="G90" s="10">
        <v>0</v>
      </c>
      <c r="H90" s="51">
        <v>810</v>
      </c>
    </row>
    <row r="91" spans="2:8" ht="12.75">
      <c r="B91" s="13" t="s">
        <v>35</v>
      </c>
      <c r="C91" s="10"/>
      <c r="D91" s="10"/>
      <c r="E91" s="10"/>
      <c r="F91" s="10"/>
      <c r="G91" s="10"/>
      <c r="H91" s="10"/>
    </row>
    <row r="92" spans="2:8" ht="12.75">
      <c r="B92" s="13" t="s">
        <v>36</v>
      </c>
      <c r="C92" s="11">
        <v>37632</v>
      </c>
      <c r="D92" s="11">
        <v>33893</v>
      </c>
      <c r="E92" s="11">
        <v>1685</v>
      </c>
      <c r="F92" s="11">
        <v>1355</v>
      </c>
      <c r="G92" s="10">
        <v>45</v>
      </c>
      <c r="H92" s="10">
        <v>654</v>
      </c>
    </row>
    <row r="93" spans="2:8" ht="12.75">
      <c r="B93" s="26" t="s">
        <v>37</v>
      </c>
      <c r="C93" s="11">
        <v>7805</v>
      </c>
      <c r="D93" s="11">
        <v>6365</v>
      </c>
      <c r="E93" s="10">
        <v>575</v>
      </c>
      <c r="F93" s="10">
        <v>468</v>
      </c>
      <c r="G93" s="10">
        <v>15</v>
      </c>
      <c r="H93" s="10">
        <v>382</v>
      </c>
    </row>
    <row r="94" spans="2:8" ht="12.75">
      <c r="B94" s="26" t="s">
        <v>38</v>
      </c>
      <c r="C94" s="11">
        <v>29827</v>
      </c>
      <c r="D94" s="11">
        <v>27528</v>
      </c>
      <c r="E94" s="11">
        <v>1110</v>
      </c>
      <c r="F94" s="10">
        <v>887</v>
      </c>
      <c r="G94" s="10">
        <v>30</v>
      </c>
      <c r="H94" s="10">
        <v>272</v>
      </c>
    </row>
    <row r="95" spans="2:8" ht="12.75">
      <c r="B95" s="37" t="s">
        <v>146</v>
      </c>
      <c r="C95" s="11"/>
      <c r="D95" s="11"/>
      <c r="E95" s="11"/>
      <c r="F95" s="10"/>
      <c r="G95" s="10"/>
      <c r="H95" s="10"/>
    </row>
    <row r="96" spans="2:8" ht="12.75">
      <c r="B96" s="34" t="s">
        <v>113</v>
      </c>
      <c r="C96" s="22"/>
      <c r="D96" s="22"/>
      <c r="E96" s="22"/>
      <c r="F96" s="22"/>
      <c r="G96" s="22"/>
      <c r="H96" s="22"/>
    </row>
    <row r="97" spans="2:8" ht="12.75">
      <c r="B97" s="13" t="s">
        <v>23</v>
      </c>
      <c r="C97" s="10"/>
      <c r="D97" s="10"/>
      <c r="E97" s="10"/>
      <c r="F97" s="10"/>
      <c r="G97" s="10"/>
      <c r="H97" s="10"/>
    </row>
    <row r="98" spans="2:8" ht="12.75">
      <c r="B98" s="25" t="s">
        <v>24</v>
      </c>
      <c r="C98" s="11">
        <v>356267</v>
      </c>
      <c r="D98" s="11">
        <v>265304</v>
      </c>
      <c r="E98" s="11">
        <v>41461</v>
      </c>
      <c r="F98" s="11">
        <v>33145</v>
      </c>
      <c r="G98" s="10">
        <v>62</v>
      </c>
      <c r="H98" s="11">
        <v>16295</v>
      </c>
    </row>
    <row r="99" spans="2:8" ht="12.75">
      <c r="B99" s="13" t="s">
        <v>25</v>
      </c>
      <c r="C99" s="11">
        <v>263456</v>
      </c>
      <c r="D99" s="11">
        <v>197294</v>
      </c>
      <c r="E99" s="11">
        <v>30235</v>
      </c>
      <c r="F99" s="11">
        <v>23537</v>
      </c>
      <c r="G99" s="10">
        <v>23</v>
      </c>
      <c r="H99" s="11">
        <v>12367</v>
      </c>
    </row>
    <row r="100" spans="2:8" ht="12.75">
      <c r="B100" s="33" t="s">
        <v>147</v>
      </c>
      <c r="C100" s="11">
        <v>125284</v>
      </c>
      <c r="D100" s="11">
        <v>92583</v>
      </c>
      <c r="E100" s="11">
        <v>15121</v>
      </c>
      <c r="F100" s="11">
        <v>11548</v>
      </c>
      <c r="G100" s="10">
        <v>0</v>
      </c>
      <c r="H100" s="11">
        <v>6032</v>
      </c>
    </row>
    <row r="101" spans="2:8" ht="12.75">
      <c r="B101" s="26" t="s">
        <v>26</v>
      </c>
      <c r="C101" s="11">
        <v>210468</v>
      </c>
      <c r="D101" s="11">
        <v>158438</v>
      </c>
      <c r="E101" s="11">
        <v>23436</v>
      </c>
      <c r="F101" s="11">
        <v>18629</v>
      </c>
      <c r="G101" s="10">
        <v>23</v>
      </c>
      <c r="H101" s="11">
        <v>9942</v>
      </c>
    </row>
    <row r="102" spans="2:8" ht="12.75">
      <c r="B102" s="27" t="s">
        <v>185</v>
      </c>
      <c r="C102" s="22">
        <v>59.1</v>
      </c>
      <c r="D102" s="22">
        <v>59.7</v>
      </c>
      <c r="E102" s="22">
        <v>56.5</v>
      </c>
      <c r="F102" s="22">
        <v>56.2</v>
      </c>
      <c r="G102" s="22">
        <v>37.1</v>
      </c>
      <c r="H102" s="22">
        <v>61</v>
      </c>
    </row>
    <row r="103" spans="2:8" ht="12.75">
      <c r="B103" s="33" t="s">
        <v>147</v>
      </c>
      <c r="C103" s="11">
        <v>101172</v>
      </c>
      <c r="D103" s="50">
        <v>76217</v>
      </c>
      <c r="E103" s="11">
        <v>11111</v>
      </c>
      <c r="F103" s="50">
        <v>9000</v>
      </c>
      <c r="G103" s="11">
        <v>0</v>
      </c>
      <c r="H103" s="50">
        <v>4844</v>
      </c>
    </row>
    <row r="104" spans="2:8" ht="12.75">
      <c r="B104" s="26" t="s">
        <v>156</v>
      </c>
      <c r="C104" s="11">
        <v>15579</v>
      </c>
      <c r="D104" s="50">
        <v>11083</v>
      </c>
      <c r="E104" s="11">
        <v>2039</v>
      </c>
      <c r="F104" s="11">
        <v>1637</v>
      </c>
      <c r="G104" s="10">
        <v>0</v>
      </c>
      <c r="H104" s="10">
        <v>820</v>
      </c>
    </row>
    <row r="105" spans="2:8" ht="12.75">
      <c r="B105" s="26" t="s">
        <v>157</v>
      </c>
      <c r="C105" s="11">
        <v>37409</v>
      </c>
      <c r="D105" s="50">
        <v>27773</v>
      </c>
      <c r="E105" s="11">
        <v>4760</v>
      </c>
      <c r="F105" s="11">
        <v>3271</v>
      </c>
      <c r="G105" s="10">
        <v>0</v>
      </c>
      <c r="H105" s="11">
        <v>1605</v>
      </c>
    </row>
    <row r="106" spans="2:8" ht="12.75">
      <c r="B106" s="33" t="s">
        <v>226</v>
      </c>
      <c r="C106" s="11"/>
      <c r="D106" s="50"/>
      <c r="E106" s="11" t="s">
        <v>113</v>
      </c>
      <c r="F106" s="10"/>
      <c r="G106" s="10"/>
      <c r="H106" s="10"/>
    </row>
    <row r="107" spans="2:8" ht="12.75">
      <c r="B107" s="37" t="s">
        <v>147</v>
      </c>
      <c r="C107" s="11">
        <v>18143</v>
      </c>
      <c r="D107" s="50">
        <v>12479</v>
      </c>
      <c r="E107" s="11">
        <v>3024</v>
      </c>
      <c r="F107" s="50">
        <v>1806</v>
      </c>
      <c r="G107" s="11">
        <v>0</v>
      </c>
      <c r="H107" s="50">
        <v>834</v>
      </c>
    </row>
    <row r="108" spans="2:8" ht="12.75">
      <c r="B108" s="13" t="s">
        <v>30</v>
      </c>
      <c r="C108" s="11">
        <v>92811</v>
      </c>
      <c r="D108" s="11">
        <v>68010</v>
      </c>
      <c r="E108" s="11">
        <v>11226</v>
      </c>
      <c r="F108" s="11">
        <v>9608</v>
      </c>
      <c r="G108" s="10">
        <v>39</v>
      </c>
      <c r="H108" s="11">
        <v>3928</v>
      </c>
    </row>
    <row r="109" spans="2:8" ht="12.75">
      <c r="B109" s="27" t="s">
        <v>186</v>
      </c>
      <c r="C109" s="22">
        <v>26.1</v>
      </c>
      <c r="D109" s="22">
        <v>25.6</v>
      </c>
      <c r="E109" s="22">
        <v>27.1</v>
      </c>
      <c r="F109" s="22">
        <v>29</v>
      </c>
      <c r="G109" s="22">
        <v>62.9</v>
      </c>
      <c r="H109" s="22">
        <v>24.1</v>
      </c>
    </row>
    <row r="110" spans="2:8" ht="12.75">
      <c r="B110" s="26" t="s">
        <v>31</v>
      </c>
      <c r="C110" s="11">
        <v>68985</v>
      </c>
      <c r="D110" s="11">
        <v>51006</v>
      </c>
      <c r="E110" s="11">
        <v>8542</v>
      </c>
      <c r="F110" s="11">
        <v>6566</v>
      </c>
      <c r="G110" s="10">
        <v>39</v>
      </c>
      <c r="H110" s="11">
        <v>2832</v>
      </c>
    </row>
    <row r="111" spans="2:8" ht="12.75">
      <c r="B111" s="27" t="s">
        <v>32</v>
      </c>
      <c r="C111" s="11">
        <v>20933</v>
      </c>
      <c r="D111" s="11">
        <v>14868</v>
      </c>
      <c r="E111" s="11">
        <v>2902</v>
      </c>
      <c r="F111" s="11">
        <v>2038</v>
      </c>
      <c r="G111" s="10">
        <v>16</v>
      </c>
      <c r="H111" s="11">
        <v>1109</v>
      </c>
    </row>
    <row r="112" spans="2:8" ht="12.75">
      <c r="B112" s="13"/>
      <c r="C112" s="11"/>
      <c r="D112" s="11"/>
      <c r="E112" s="11"/>
      <c r="F112" s="11"/>
      <c r="G112" s="10"/>
      <c r="H112" s="11"/>
    </row>
    <row r="113" spans="2:8" ht="12.75">
      <c r="B113" s="33" t="s">
        <v>149</v>
      </c>
      <c r="C113" s="11" t="s">
        <v>113</v>
      </c>
      <c r="D113" s="11"/>
      <c r="E113" s="11"/>
      <c r="F113" s="10"/>
      <c r="G113" s="10"/>
      <c r="H113" s="10"/>
    </row>
    <row r="114" spans="2:8" ht="12.75">
      <c r="B114" s="33" t="s">
        <v>150</v>
      </c>
      <c r="C114" s="11" t="s">
        <v>113</v>
      </c>
      <c r="D114" s="11"/>
      <c r="E114" s="11"/>
      <c r="F114" s="10"/>
      <c r="G114" s="10"/>
      <c r="H114" s="10"/>
    </row>
    <row r="115" spans="2:8" ht="12.75">
      <c r="B115" s="33"/>
      <c r="C115" s="11"/>
      <c r="D115" s="11"/>
      <c r="E115" s="11"/>
      <c r="F115" s="10"/>
      <c r="G115" s="10"/>
      <c r="H115" s="10"/>
    </row>
    <row r="116" spans="2:8" ht="12.75">
      <c r="B116" s="13" t="s">
        <v>33</v>
      </c>
      <c r="C116" s="11">
        <v>1070597</v>
      </c>
      <c r="D116" s="11">
        <v>802338</v>
      </c>
      <c r="E116" s="11">
        <v>118632</v>
      </c>
      <c r="F116" s="11">
        <v>99019</v>
      </c>
      <c r="G116" s="10">
        <v>85</v>
      </c>
      <c r="H116" s="11">
        <v>50523</v>
      </c>
    </row>
    <row r="117" spans="2:8" ht="12.75">
      <c r="B117" s="13" t="s">
        <v>34</v>
      </c>
      <c r="C117" s="24">
        <v>3.01</v>
      </c>
      <c r="D117" s="24">
        <v>3.02</v>
      </c>
      <c r="E117" s="24">
        <v>2.86</v>
      </c>
      <c r="F117" s="24">
        <v>2.99</v>
      </c>
      <c r="G117" s="24">
        <v>1.37</v>
      </c>
      <c r="H117" s="24">
        <v>3.1</v>
      </c>
    </row>
    <row r="118" spans="2:8" ht="12.75">
      <c r="B118" s="33" t="s">
        <v>225</v>
      </c>
      <c r="C118" s="11"/>
      <c r="D118" s="11"/>
      <c r="E118" s="11"/>
      <c r="F118" s="10"/>
      <c r="G118" s="10"/>
      <c r="H118" s="10"/>
    </row>
    <row r="119" spans="2:8" ht="12.75">
      <c r="B119" s="33" t="s">
        <v>152</v>
      </c>
      <c r="C119" s="24">
        <v>3.48</v>
      </c>
      <c r="D119" s="24">
        <v>3.5</v>
      </c>
      <c r="E119" s="24">
        <v>3.33</v>
      </c>
      <c r="F119" s="24">
        <v>3.48</v>
      </c>
      <c r="G119" s="24">
        <v>2</v>
      </c>
      <c r="H119" s="24">
        <v>3.52</v>
      </c>
    </row>
    <row r="120" spans="2:8" ht="12.75">
      <c r="B120" s="13"/>
      <c r="C120" s="10"/>
      <c r="D120" s="10"/>
      <c r="E120" s="10"/>
      <c r="F120" s="10"/>
      <c r="G120" s="10"/>
      <c r="H120" s="10"/>
    </row>
    <row r="121" spans="2:8" ht="12.75">
      <c r="B121" s="40" t="s">
        <v>112</v>
      </c>
      <c r="C121" s="11" t="s">
        <v>113</v>
      </c>
      <c r="D121" s="10"/>
      <c r="E121" s="10"/>
      <c r="F121" s="10"/>
      <c r="G121" s="10"/>
      <c r="H121" s="10"/>
    </row>
    <row r="122" spans="2:8" ht="12.75">
      <c r="B122" s="25" t="s">
        <v>49</v>
      </c>
      <c r="C122" s="11">
        <v>389810</v>
      </c>
      <c r="D122" s="11">
        <v>281683</v>
      </c>
      <c r="E122" s="11">
        <v>48253</v>
      </c>
      <c r="F122" s="11">
        <v>42160</v>
      </c>
      <c r="G122" s="10">
        <v>101</v>
      </c>
      <c r="H122" s="11">
        <v>17613</v>
      </c>
    </row>
    <row r="123" spans="2:8" ht="12.75">
      <c r="B123" s="13"/>
      <c r="C123" s="11"/>
      <c r="D123" s="11"/>
      <c r="E123" s="11"/>
      <c r="F123" s="11"/>
      <c r="G123" s="10"/>
      <c r="H123" s="11"/>
    </row>
    <row r="124" spans="2:8" ht="12.75">
      <c r="B124" s="13" t="s">
        <v>50</v>
      </c>
      <c r="C124" s="10"/>
      <c r="D124" s="10"/>
      <c r="E124" s="10"/>
      <c r="F124" s="10"/>
      <c r="G124" s="10"/>
      <c r="H124" s="10"/>
    </row>
    <row r="125" spans="2:8" ht="12.75">
      <c r="B125" s="13" t="s">
        <v>51</v>
      </c>
      <c r="C125" s="11">
        <v>356267</v>
      </c>
      <c r="D125" s="11">
        <v>265304</v>
      </c>
      <c r="E125" s="11">
        <v>41461</v>
      </c>
      <c r="F125" s="11">
        <v>33145</v>
      </c>
      <c r="G125" s="10">
        <v>62</v>
      </c>
      <c r="H125" s="11">
        <v>16295</v>
      </c>
    </row>
    <row r="126" spans="2:8" ht="12.75">
      <c r="B126" s="13" t="s">
        <v>55</v>
      </c>
      <c r="C126" s="11">
        <v>33543</v>
      </c>
      <c r="D126" s="11">
        <v>16379</v>
      </c>
      <c r="E126" s="11">
        <v>6792</v>
      </c>
      <c r="F126" s="11">
        <v>9015</v>
      </c>
      <c r="G126" s="10">
        <v>39</v>
      </c>
      <c r="H126" s="11">
        <v>1318</v>
      </c>
    </row>
    <row r="127" spans="2:8" ht="12.75">
      <c r="B127" s="26" t="s">
        <v>56</v>
      </c>
      <c r="C127" s="11">
        <v>12806</v>
      </c>
      <c r="D127" s="11">
        <v>4462</v>
      </c>
      <c r="E127" s="11">
        <v>2045</v>
      </c>
      <c r="F127" s="11">
        <v>5944</v>
      </c>
      <c r="G127" s="10">
        <v>22</v>
      </c>
      <c r="H127" s="10">
        <v>333</v>
      </c>
    </row>
    <row r="128" spans="2:8" ht="12.75">
      <c r="B128" s="26"/>
      <c r="C128" s="11"/>
      <c r="D128" s="11"/>
      <c r="E128" s="11"/>
      <c r="F128" s="11"/>
      <c r="G128" s="10"/>
      <c r="H128" s="10"/>
    </row>
    <row r="129" spans="2:8" ht="12.75">
      <c r="B129" s="26" t="s">
        <v>57</v>
      </c>
      <c r="C129" s="10">
        <v>0.8</v>
      </c>
      <c r="D129" s="10">
        <v>0.7</v>
      </c>
      <c r="E129" s="10">
        <v>1.5</v>
      </c>
      <c r="F129" s="10">
        <v>1.5</v>
      </c>
      <c r="G129" s="10" t="s">
        <v>100</v>
      </c>
      <c r="H129" s="10">
        <v>0.7</v>
      </c>
    </row>
    <row r="130" spans="2:8" ht="12.75">
      <c r="B130" s="26" t="s">
        <v>58</v>
      </c>
      <c r="C130" s="10">
        <v>5.4</v>
      </c>
      <c r="D130" s="10">
        <v>4.3</v>
      </c>
      <c r="E130" s="10">
        <v>10.4</v>
      </c>
      <c r="F130" s="10">
        <v>9.9</v>
      </c>
      <c r="G130" s="10">
        <v>0</v>
      </c>
      <c r="H130" s="10">
        <v>4.3</v>
      </c>
    </row>
    <row r="131" spans="2:8" ht="12.75">
      <c r="B131" s="13"/>
      <c r="C131" s="10"/>
      <c r="D131" s="10"/>
      <c r="E131" s="10"/>
      <c r="F131" s="10"/>
      <c r="G131" s="10"/>
      <c r="H131" s="10"/>
    </row>
    <row r="132" spans="2:8" ht="12.75">
      <c r="B132" s="13" t="s">
        <v>187</v>
      </c>
      <c r="C132" s="10"/>
      <c r="D132" s="10"/>
      <c r="E132" s="10"/>
      <c r="F132" s="10"/>
      <c r="G132" s="10"/>
      <c r="H132" s="10"/>
    </row>
    <row r="133" spans="2:8" ht="12.75">
      <c r="B133" s="26" t="s">
        <v>52</v>
      </c>
      <c r="C133" s="11">
        <v>191911</v>
      </c>
      <c r="D133" s="11">
        <v>137910</v>
      </c>
      <c r="E133" s="11">
        <v>25336</v>
      </c>
      <c r="F133" s="11">
        <v>19083</v>
      </c>
      <c r="G133" s="10">
        <v>0</v>
      </c>
      <c r="H133" s="11">
        <v>9582</v>
      </c>
    </row>
    <row r="134" spans="2:8" ht="12.75">
      <c r="B134" s="27" t="s">
        <v>188</v>
      </c>
      <c r="C134" s="22">
        <v>53.9</v>
      </c>
      <c r="D134" s="22">
        <v>52</v>
      </c>
      <c r="E134" s="22">
        <v>61.1</v>
      </c>
      <c r="F134" s="22">
        <v>57.6</v>
      </c>
      <c r="G134" s="22">
        <v>0</v>
      </c>
      <c r="H134" s="22">
        <v>58.8</v>
      </c>
    </row>
    <row r="135" spans="2:8" ht="12.75">
      <c r="B135" s="26" t="s">
        <v>54</v>
      </c>
      <c r="C135" s="11">
        <v>164356</v>
      </c>
      <c r="D135" s="11">
        <v>127394</v>
      </c>
      <c r="E135" s="11">
        <v>16125</v>
      </c>
      <c r="F135" s="11">
        <v>14062</v>
      </c>
      <c r="G135" s="10">
        <v>62</v>
      </c>
      <c r="H135" s="11">
        <v>6713</v>
      </c>
    </row>
    <row r="136" spans="2:8" ht="12.75">
      <c r="B136" s="13"/>
      <c r="C136" s="10"/>
      <c r="D136" s="10"/>
      <c r="E136" s="10"/>
      <c r="F136" s="10"/>
      <c r="G136" s="10"/>
      <c r="H136" s="10"/>
    </row>
    <row r="137" spans="2:8" ht="12.75">
      <c r="B137" s="13"/>
      <c r="C137" s="10"/>
      <c r="D137" s="10"/>
      <c r="E137" s="10"/>
      <c r="F137" s="10"/>
      <c r="G137" s="10"/>
      <c r="H137" s="10"/>
    </row>
    <row r="138" spans="2:8" ht="12.75">
      <c r="B138" s="13"/>
      <c r="C138" s="10"/>
      <c r="D138" s="10"/>
      <c r="E138" s="10"/>
      <c r="F138" s="10"/>
      <c r="G138" s="10"/>
      <c r="H138" s="10"/>
    </row>
    <row r="139" spans="2:8" ht="12.75">
      <c r="B139" s="13" t="s">
        <v>59</v>
      </c>
      <c r="C139" s="24">
        <v>3.19</v>
      </c>
      <c r="D139" s="24">
        <v>3.23</v>
      </c>
      <c r="E139" s="24">
        <v>2.93</v>
      </c>
      <c r="F139" s="24">
        <v>3.23</v>
      </c>
      <c r="G139" s="24">
        <v>0</v>
      </c>
      <c r="H139" s="24">
        <v>3.28</v>
      </c>
    </row>
    <row r="140" spans="2:8" ht="12.75">
      <c r="B140" s="33" t="s">
        <v>224</v>
      </c>
      <c r="C140" s="24"/>
      <c r="D140" s="24"/>
      <c r="E140" s="24"/>
      <c r="F140" s="24"/>
      <c r="G140" s="24"/>
      <c r="H140" s="24"/>
    </row>
    <row r="141" spans="2:8" ht="12.75">
      <c r="B141" s="13" t="s">
        <v>60</v>
      </c>
      <c r="C141" s="24">
        <v>2.78</v>
      </c>
      <c r="D141" s="24">
        <v>2.8</v>
      </c>
      <c r="E141" s="24">
        <v>2.76</v>
      </c>
      <c r="F141" s="24">
        <v>2.66</v>
      </c>
      <c r="G141" s="24">
        <v>1.37</v>
      </c>
      <c r="H141" s="24">
        <v>2.85</v>
      </c>
    </row>
    <row r="142" spans="2:8" ht="12.75">
      <c r="B142" s="33" t="s">
        <v>223</v>
      </c>
      <c r="C142" s="24"/>
      <c r="D142" s="24"/>
      <c r="E142" s="24"/>
      <c r="F142" s="24"/>
      <c r="G142" s="24"/>
      <c r="H142" s="24"/>
    </row>
    <row r="143" spans="2:8" ht="12.75">
      <c r="B143" s="13" t="s">
        <v>155</v>
      </c>
      <c r="C143" s="11">
        <v>56708</v>
      </c>
      <c r="D143" s="11">
        <v>43526</v>
      </c>
      <c r="E143" s="11">
        <v>5155</v>
      </c>
      <c r="F143" s="11">
        <v>5411</v>
      </c>
      <c r="G143" s="10">
        <v>3</v>
      </c>
      <c r="H143" s="11">
        <v>2613</v>
      </c>
    </row>
    <row r="144" spans="2:8" ht="12.75">
      <c r="B144" s="13"/>
      <c r="C144" s="11"/>
      <c r="D144" s="11"/>
      <c r="E144" s="11"/>
      <c r="F144" s="11"/>
      <c r="G144" s="10"/>
      <c r="H144" s="11"/>
    </row>
    <row r="145" ht="12.75">
      <c r="B145" s="30"/>
    </row>
    <row r="146" ht="12.75">
      <c r="B146" s="30"/>
    </row>
    <row r="147" ht="12.75">
      <c r="B147" s="30"/>
    </row>
    <row r="148" ht="12.75">
      <c r="B148" s="30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5" ht="12.75">
      <c r="B155" s="30"/>
    </row>
    <row r="156" ht="12.75">
      <c r="B156" s="30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30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30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  <row r="175" ht="12.75">
      <c r="B175" s="30"/>
    </row>
    <row r="176" ht="12.75">
      <c r="B176" s="30"/>
    </row>
    <row r="177" ht="12.75">
      <c r="B177" s="30"/>
    </row>
    <row r="178" ht="12.75">
      <c r="B178" s="30"/>
    </row>
    <row r="179" ht="12.75">
      <c r="B179" s="30"/>
    </row>
    <row r="180" ht="12.75">
      <c r="B180" s="30"/>
    </row>
    <row r="181" ht="12.75">
      <c r="B181" s="30"/>
    </row>
    <row r="182" ht="12.75">
      <c r="B182" s="30"/>
    </row>
    <row r="183" ht="12.75">
      <c r="B183" s="30"/>
    </row>
    <row r="184" ht="12.75">
      <c r="B184" s="30"/>
    </row>
    <row r="185" ht="12.75">
      <c r="B185" s="30"/>
    </row>
    <row r="186" ht="12.75">
      <c r="B186" s="30"/>
    </row>
    <row r="187" ht="12.75">
      <c r="B187" s="30"/>
    </row>
    <row r="188" ht="12.75">
      <c r="B188" s="30"/>
    </row>
    <row r="189" ht="12.75">
      <c r="B189" s="30"/>
    </row>
    <row r="190" ht="12.75">
      <c r="B190" s="30"/>
    </row>
    <row r="191" ht="12.75">
      <c r="B191" s="30"/>
    </row>
    <row r="192" ht="12.75">
      <c r="B192" s="30"/>
    </row>
    <row r="193" ht="12.75">
      <c r="B193" s="30"/>
    </row>
    <row r="194" ht="12.75">
      <c r="B194" s="30"/>
    </row>
    <row r="195" ht="12.75">
      <c r="B195" s="30"/>
    </row>
    <row r="196" ht="12.75">
      <c r="B196" s="30"/>
    </row>
    <row r="197" ht="12.75">
      <c r="B197" s="30"/>
    </row>
    <row r="198" ht="12.75">
      <c r="B198" s="30"/>
    </row>
    <row r="199" ht="12.75">
      <c r="B199" s="30"/>
    </row>
    <row r="200" ht="12.75">
      <c r="B200" s="30"/>
    </row>
    <row r="201" ht="12.75">
      <c r="B201" s="30"/>
    </row>
    <row r="202" ht="12.75">
      <c r="B202" s="30"/>
    </row>
    <row r="203" ht="12.75">
      <c r="B203" s="30"/>
    </row>
    <row r="204" ht="12.75">
      <c r="B204" s="30"/>
    </row>
    <row r="205" ht="12.75">
      <c r="B205" s="30"/>
    </row>
    <row r="206" ht="12.75">
      <c r="B206" s="30"/>
    </row>
    <row r="207" ht="12.75">
      <c r="B207" s="30"/>
    </row>
    <row r="208" ht="12.75">
      <c r="B208" s="30"/>
    </row>
    <row r="209" ht="12.75">
      <c r="B209" s="30"/>
    </row>
    <row r="210" ht="12.75">
      <c r="B210" s="30"/>
    </row>
    <row r="211" ht="12.75">
      <c r="B211" s="30"/>
    </row>
    <row r="212" ht="12.75">
      <c r="B212" s="30"/>
    </row>
    <row r="213" ht="12.75">
      <c r="B213" s="30"/>
    </row>
    <row r="214" ht="12.75">
      <c r="B214" s="30"/>
    </row>
    <row r="215" ht="12.75">
      <c r="B215" s="30"/>
    </row>
    <row r="216" ht="12.75">
      <c r="B216" s="30"/>
    </row>
    <row r="217" ht="12.75">
      <c r="B217" s="30"/>
    </row>
    <row r="218" ht="12.75">
      <c r="B218" s="30"/>
    </row>
    <row r="219" ht="12.75">
      <c r="B219" s="30"/>
    </row>
    <row r="220" ht="12.75">
      <c r="B220" s="30"/>
    </row>
    <row r="221" ht="12.75">
      <c r="B221" s="30"/>
    </row>
    <row r="222" ht="12.75">
      <c r="B222" s="30"/>
    </row>
    <row r="223" ht="12.75">
      <c r="B223" s="30"/>
    </row>
    <row r="224" ht="12.75">
      <c r="B224" s="30"/>
    </row>
    <row r="225" ht="12.75">
      <c r="B225" s="30"/>
    </row>
    <row r="226" ht="12.75">
      <c r="B226" s="30"/>
    </row>
    <row r="227" ht="12.75">
      <c r="B227" s="30"/>
    </row>
    <row r="228" ht="12.75">
      <c r="B228" s="30"/>
    </row>
    <row r="229" ht="12.75">
      <c r="B229" s="30"/>
    </row>
    <row r="230" ht="12.75">
      <c r="B230" s="30"/>
    </row>
    <row r="231" ht="12.75">
      <c r="B231" s="30"/>
    </row>
    <row r="232" ht="12.75">
      <c r="B232" s="30"/>
    </row>
    <row r="233" ht="12.75">
      <c r="B233" s="30"/>
    </row>
    <row r="234" ht="12.75">
      <c r="B234" s="30"/>
    </row>
    <row r="235" ht="12.75">
      <c r="B235" s="30"/>
    </row>
    <row r="236" ht="12.75">
      <c r="B236" s="30"/>
    </row>
    <row r="237" ht="12.75">
      <c r="B237" s="30"/>
    </row>
    <row r="238" ht="12.75">
      <c r="B238" s="30"/>
    </row>
    <row r="239" ht="12.75">
      <c r="B239" s="30"/>
    </row>
    <row r="240" ht="12.75">
      <c r="B240" s="30"/>
    </row>
    <row r="241" ht="12.75">
      <c r="B241" s="30"/>
    </row>
    <row r="242" ht="12.75">
      <c r="B242" s="30"/>
    </row>
    <row r="243" ht="12.75">
      <c r="B243" s="30"/>
    </row>
    <row r="244" ht="12.75">
      <c r="B244" s="30"/>
    </row>
    <row r="245" ht="12.75">
      <c r="B245" s="30"/>
    </row>
    <row r="246" ht="12.75">
      <c r="B246" s="30"/>
    </row>
    <row r="247" ht="12.75">
      <c r="B247" s="30"/>
    </row>
    <row r="248" ht="12.75">
      <c r="B248" s="30"/>
    </row>
    <row r="249" ht="12.75">
      <c r="B249" s="30"/>
    </row>
    <row r="250" ht="12.75">
      <c r="B250" s="30"/>
    </row>
    <row r="251" ht="12.75">
      <c r="B251" s="30"/>
    </row>
    <row r="252" ht="12.75">
      <c r="B252" s="30"/>
    </row>
    <row r="253" ht="12.75">
      <c r="B253" s="30"/>
    </row>
    <row r="254" ht="12.75">
      <c r="B254" s="30"/>
    </row>
    <row r="255" ht="12.75">
      <c r="B255" s="30"/>
    </row>
    <row r="256" ht="12.75">
      <c r="B256" s="30"/>
    </row>
    <row r="257" ht="12.75">
      <c r="B257" s="30"/>
    </row>
    <row r="258" ht="12.75">
      <c r="B258" s="30"/>
    </row>
    <row r="259" ht="12.75">
      <c r="B259" s="30"/>
    </row>
    <row r="260" ht="12.75">
      <c r="B260" s="30"/>
    </row>
    <row r="261" ht="12.75">
      <c r="B261" s="30"/>
    </row>
    <row r="262" ht="12.75">
      <c r="B262" s="30"/>
    </row>
    <row r="263" ht="12.75">
      <c r="B263" s="30"/>
    </row>
    <row r="264" ht="12.75">
      <c r="B264" s="30"/>
    </row>
    <row r="265" ht="12.75">
      <c r="B265" s="30"/>
    </row>
    <row r="266" ht="12.75">
      <c r="B266" s="30"/>
    </row>
    <row r="267" ht="12.75">
      <c r="B267" s="30"/>
    </row>
    <row r="268" ht="12.75">
      <c r="B268" s="30"/>
    </row>
    <row r="269" ht="12.75">
      <c r="B269" s="30"/>
    </row>
    <row r="270" ht="12.75">
      <c r="B270" s="30"/>
    </row>
    <row r="271" ht="12.75">
      <c r="B271" s="30"/>
    </row>
    <row r="272" ht="12.75">
      <c r="B272" s="30"/>
    </row>
    <row r="273" ht="12.75">
      <c r="B273" s="30"/>
    </row>
    <row r="274" ht="12.75">
      <c r="B274" s="30"/>
    </row>
    <row r="275" ht="12.75">
      <c r="B275" s="30"/>
    </row>
    <row r="276" ht="12.75">
      <c r="B276" s="30"/>
    </row>
    <row r="277" ht="12.75">
      <c r="B277" s="30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</sheetData>
  <printOptions/>
  <pageMargins left="0.38" right="0.46" top="0.9" bottom="0.69" header="0.52" footer="0.5"/>
  <pageSetup horizontalDpi="600" verticalDpi="600" orientation="portrait" scale="85" r:id="rId1"/>
  <headerFooter alignWithMargins="0">
    <oddFooter>&amp;R&amp;8&amp;P
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4"/>
  <sheetViews>
    <sheetView tabSelected="1"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5.57421875" style="0" customWidth="1"/>
    <col min="3" max="3" width="13.57421875" style="0" customWidth="1"/>
    <col min="4" max="4" width="11.57421875" style="0" customWidth="1"/>
    <col min="5" max="5" width="11.28125" style="0" customWidth="1"/>
    <col min="6" max="6" width="10.8515625" style="0" customWidth="1"/>
    <col min="7" max="7" width="10.57421875" style="0" customWidth="1"/>
    <col min="8" max="8" width="11.7109375" style="0" customWidth="1"/>
  </cols>
  <sheetData>
    <row r="1" spans="2:8" s="2" customFormat="1" ht="20.25">
      <c r="B1" s="59" t="s">
        <v>234</v>
      </c>
      <c r="C1" s="55"/>
      <c r="D1" s="56"/>
      <c r="E1" s="55"/>
      <c r="F1" s="55"/>
      <c r="G1" s="55"/>
      <c r="H1" s="55"/>
    </row>
    <row r="3" spans="2:8" ht="12.75">
      <c r="B3" s="58" t="s">
        <v>233</v>
      </c>
      <c r="C3" s="58"/>
      <c r="D3" s="58"/>
      <c r="E3" s="58"/>
      <c r="F3" s="58"/>
      <c r="G3" s="58"/>
      <c r="H3" s="58"/>
    </row>
    <row r="4" spans="2:8" ht="12.75">
      <c r="B4" s="58" t="s">
        <v>232</v>
      </c>
      <c r="C4" s="58"/>
      <c r="D4" s="58"/>
      <c r="E4" s="58"/>
      <c r="F4" s="58"/>
      <c r="G4" s="58"/>
      <c r="H4" s="58"/>
    </row>
    <row r="5" ht="12.75">
      <c r="B5" s="58"/>
    </row>
    <row r="6" spans="2:8" s="30" customFormat="1" ht="15" customHeight="1">
      <c r="B6" s="66"/>
      <c r="C6" s="66" t="s">
        <v>116</v>
      </c>
      <c r="D6" s="67" t="s">
        <v>105</v>
      </c>
      <c r="E6" s="66"/>
      <c r="F6" s="66"/>
      <c r="G6" s="66"/>
      <c r="H6" s="66"/>
    </row>
    <row r="7" spans="1:8" s="65" customFormat="1" ht="15" customHeight="1">
      <c r="A7" s="61"/>
      <c r="B7" s="60" t="s">
        <v>106</v>
      </c>
      <c r="C7" s="60" t="s">
        <v>107</v>
      </c>
      <c r="D7" s="68" t="s">
        <v>108</v>
      </c>
      <c r="E7" s="68" t="s">
        <v>107</v>
      </c>
      <c r="F7" s="68" t="s">
        <v>109</v>
      </c>
      <c r="G7" s="68" t="s">
        <v>110</v>
      </c>
      <c r="H7" s="68" t="s">
        <v>111</v>
      </c>
    </row>
    <row r="8" spans="2:8" ht="12.75">
      <c r="B8" s="10"/>
      <c r="C8" s="11" t="s">
        <v>113</v>
      </c>
      <c r="D8" s="10"/>
      <c r="E8" s="10"/>
      <c r="F8" s="10"/>
      <c r="G8" s="10"/>
      <c r="H8" s="10"/>
    </row>
    <row r="9" spans="2:8" s="30" customFormat="1" ht="12.75">
      <c r="B9" s="13" t="s">
        <v>235</v>
      </c>
      <c r="C9" s="62">
        <v>1108229</v>
      </c>
      <c r="D9" s="62">
        <v>836231</v>
      </c>
      <c r="E9" s="62">
        <v>120317</v>
      </c>
      <c r="F9" s="62">
        <v>100374</v>
      </c>
      <c r="G9" s="62">
        <v>130</v>
      </c>
      <c r="H9" s="62">
        <v>51177</v>
      </c>
    </row>
    <row r="10" spans="2:8" ht="12.75">
      <c r="B10" s="40" t="s">
        <v>134</v>
      </c>
      <c r="C10" s="11">
        <v>369616</v>
      </c>
      <c r="D10" s="11">
        <v>264372</v>
      </c>
      <c r="E10" s="11">
        <v>47736</v>
      </c>
      <c r="F10" s="11">
        <v>39766</v>
      </c>
      <c r="G10" s="10">
        <v>30</v>
      </c>
      <c r="H10" s="11">
        <v>17712</v>
      </c>
    </row>
    <row r="11" spans="2:8" ht="12.75">
      <c r="B11" s="40" t="s">
        <v>236</v>
      </c>
      <c r="C11" s="11">
        <v>27195</v>
      </c>
      <c r="D11" s="11">
        <v>25875</v>
      </c>
      <c r="E11" s="10">
        <v>615</v>
      </c>
      <c r="F11" s="10">
        <v>494</v>
      </c>
      <c r="G11" s="64" t="s">
        <v>100</v>
      </c>
      <c r="H11" s="10">
        <v>211</v>
      </c>
    </row>
    <row r="12" spans="2:8" ht="12.75">
      <c r="B12" s="40" t="s">
        <v>238</v>
      </c>
      <c r="C12" s="11">
        <v>5099</v>
      </c>
      <c r="D12" s="11">
        <v>3532</v>
      </c>
      <c r="E12" s="10">
        <v>868</v>
      </c>
      <c r="F12" s="10">
        <v>521</v>
      </c>
      <c r="G12" s="64" t="s">
        <v>100</v>
      </c>
      <c r="H12" s="10">
        <v>178</v>
      </c>
    </row>
    <row r="13" spans="2:8" ht="12.75">
      <c r="B13" s="40" t="s">
        <v>128</v>
      </c>
      <c r="C13" s="11">
        <v>522967</v>
      </c>
      <c r="D13" s="11">
        <v>413349</v>
      </c>
      <c r="E13" s="11">
        <v>44541</v>
      </c>
      <c r="F13" s="11">
        <v>40898</v>
      </c>
      <c r="G13" s="11">
        <v>46</v>
      </c>
      <c r="H13" s="11">
        <v>24133</v>
      </c>
    </row>
    <row r="14" spans="2:8" ht="12.75">
      <c r="B14" s="52" t="s">
        <v>165</v>
      </c>
      <c r="C14" s="11">
        <v>1015</v>
      </c>
      <c r="D14" s="11">
        <v>864</v>
      </c>
      <c r="E14" s="11">
        <v>60</v>
      </c>
      <c r="F14" s="11">
        <v>78</v>
      </c>
      <c r="G14" s="64" t="s">
        <v>100</v>
      </c>
      <c r="H14" s="11">
        <v>13</v>
      </c>
    </row>
    <row r="15" spans="2:8" ht="12.75">
      <c r="B15" s="52" t="s">
        <v>166</v>
      </c>
      <c r="C15" s="11">
        <v>68804</v>
      </c>
      <c r="D15" s="11">
        <v>63265</v>
      </c>
      <c r="E15" s="11">
        <v>2518</v>
      </c>
      <c r="F15" s="11">
        <v>2207</v>
      </c>
      <c r="G15" s="11">
        <v>4</v>
      </c>
      <c r="H15" s="11">
        <v>810</v>
      </c>
    </row>
    <row r="16" spans="2:8" ht="12.75">
      <c r="B16" s="52" t="s">
        <v>167</v>
      </c>
      <c r="C16" s="11">
        <v>168682</v>
      </c>
      <c r="D16" s="11">
        <v>120029</v>
      </c>
      <c r="E16" s="11">
        <v>15540</v>
      </c>
      <c r="F16" s="11">
        <v>20385</v>
      </c>
      <c r="G16" s="11">
        <v>19</v>
      </c>
      <c r="H16" s="11">
        <v>12709</v>
      </c>
    </row>
    <row r="17" spans="2:8" ht="12.75">
      <c r="B17" s="52" t="s">
        <v>168</v>
      </c>
      <c r="C17" s="11">
        <v>247486</v>
      </c>
      <c r="D17" s="11">
        <v>195149</v>
      </c>
      <c r="E17" s="11">
        <v>25044</v>
      </c>
      <c r="F17" s="11">
        <v>17029</v>
      </c>
      <c r="G17" s="11">
        <v>22</v>
      </c>
      <c r="H17" s="11">
        <v>10242</v>
      </c>
    </row>
    <row r="18" spans="2:8" ht="12.75">
      <c r="B18" s="52" t="s">
        <v>169</v>
      </c>
      <c r="C18" s="11">
        <v>24454</v>
      </c>
      <c r="D18" s="11">
        <v>22646</v>
      </c>
      <c r="E18" s="11">
        <v>921</v>
      </c>
      <c r="F18" s="11">
        <v>682</v>
      </c>
      <c r="G18" s="11">
        <v>1</v>
      </c>
      <c r="H18" s="11">
        <v>204</v>
      </c>
    </row>
    <row r="19" spans="2:8" ht="12.75">
      <c r="B19" s="52" t="s">
        <v>170</v>
      </c>
      <c r="C19" s="11">
        <v>5468</v>
      </c>
      <c r="D19" s="11">
        <v>5231</v>
      </c>
      <c r="E19" s="11">
        <v>78</v>
      </c>
      <c r="F19" s="11">
        <v>138</v>
      </c>
      <c r="G19" s="64" t="s">
        <v>100</v>
      </c>
      <c r="H19" s="11">
        <v>21</v>
      </c>
    </row>
    <row r="20" spans="2:8" ht="12.75">
      <c r="B20" s="52" t="s">
        <v>171</v>
      </c>
      <c r="C20" s="11">
        <v>7058</v>
      </c>
      <c r="D20" s="11">
        <v>6165</v>
      </c>
      <c r="E20" s="11">
        <v>380</v>
      </c>
      <c r="F20" s="11">
        <v>379</v>
      </c>
      <c r="G20" s="64" t="s">
        <v>100</v>
      </c>
      <c r="H20" s="11">
        <v>134</v>
      </c>
    </row>
    <row r="21" spans="2:8" ht="12.75">
      <c r="B21" s="40" t="s">
        <v>172</v>
      </c>
      <c r="C21" s="11">
        <v>162269</v>
      </c>
      <c r="D21" s="11">
        <v>113110</v>
      </c>
      <c r="E21" s="11">
        <v>24158</v>
      </c>
      <c r="F21" s="11">
        <v>16987</v>
      </c>
      <c r="G21" s="11">
        <v>54</v>
      </c>
      <c r="H21" s="11">
        <v>7960</v>
      </c>
    </row>
    <row r="22" spans="2:8" ht="12.75">
      <c r="B22" s="52" t="s">
        <v>173</v>
      </c>
      <c r="C22" s="11">
        <v>138742</v>
      </c>
      <c r="D22" s="11">
        <v>91967</v>
      </c>
      <c r="E22" s="11">
        <v>23120</v>
      </c>
      <c r="F22" s="11">
        <v>15867</v>
      </c>
      <c r="G22" s="11">
        <v>52</v>
      </c>
      <c r="H22" s="11">
        <v>7736</v>
      </c>
    </row>
    <row r="23" spans="2:8" ht="12.75">
      <c r="B23" s="52" t="s">
        <v>174</v>
      </c>
      <c r="C23" s="11">
        <v>2120</v>
      </c>
      <c r="D23" s="11">
        <v>1903</v>
      </c>
      <c r="E23" s="11">
        <v>121</v>
      </c>
      <c r="F23" s="11">
        <v>35</v>
      </c>
      <c r="G23" s="64" t="s">
        <v>100</v>
      </c>
      <c r="H23" s="11">
        <v>61</v>
      </c>
    </row>
    <row r="24" spans="2:8" ht="12.75">
      <c r="B24" s="52" t="s">
        <v>175</v>
      </c>
      <c r="C24" s="11">
        <v>15034</v>
      </c>
      <c r="D24" s="11">
        <v>14364</v>
      </c>
      <c r="E24" s="11">
        <v>382</v>
      </c>
      <c r="F24" s="11">
        <v>222</v>
      </c>
      <c r="G24" s="11">
        <v>2</v>
      </c>
      <c r="H24" s="11">
        <v>64</v>
      </c>
    </row>
    <row r="25" spans="2:8" ht="12.75">
      <c r="B25" s="52" t="s">
        <v>176</v>
      </c>
      <c r="C25" s="11">
        <v>6373</v>
      </c>
      <c r="D25" s="11">
        <v>4876</v>
      </c>
      <c r="E25" s="11">
        <v>535</v>
      </c>
      <c r="F25" s="11">
        <v>863</v>
      </c>
      <c r="G25" s="64" t="s">
        <v>100</v>
      </c>
      <c r="H25" s="11">
        <v>99</v>
      </c>
    </row>
    <row r="26" spans="2:8" ht="12.75">
      <c r="B26" s="40" t="s">
        <v>237</v>
      </c>
      <c r="C26" s="11">
        <v>21083</v>
      </c>
      <c r="D26" s="11">
        <v>15993</v>
      </c>
      <c r="E26" s="11">
        <v>2399</v>
      </c>
      <c r="F26" s="11">
        <v>1708</v>
      </c>
      <c r="G26" s="64" t="s">
        <v>100</v>
      </c>
      <c r="H26" s="10">
        <v>983</v>
      </c>
    </row>
    <row r="27" spans="2:8" ht="12.75">
      <c r="B27" s="53"/>
      <c r="C27" s="54"/>
      <c r="D27" s="54"/>
      <c r="E27" s="54"/>
      <c r="F27" s="54"/>
      <c r="G27" s="54"/>
      <c r="H27" s="54"/>
    </row>
    <row r="28" ht="12.75">
      <c r="B28" s="57" t="s">
        <v>229</v>
      </c>
    </row>
    <row r="29" ht="12.75">
      <c r="B29" s="57" t="s">
        <v>228</v>
      </c>
    </row>
    <row r="30" ht="12.75">
      <c r="B30" s="44"/>
    </row>
    <row r="31" spans="2:8" ht="40.5">
      <c r="B31" s="59" t="s">
        <v>239</v>
      </c>
      <c r="C31" s="55"/>
      <c r="D31" s="56"/>
      <c r="E31" s="55"/>
      <c r="F31" s="55"/>
      <c r="G31" s="55"/>
      <c r="H31" s="55"/>
    </row>
    <row r="33" spans="2:8" ht="12.75">
      <c r="B33" s="58" t="s">
        <v>233</v>
      </c>
      <c r="C33" s="58"/>
      <c r="D33" s="58"/>
      <c r="E33" s="58"/>
      <c r="F33" s="58"/>
      <c r="G33" s="58"/>
      <c r="H33" s="58"/>
    </row>
    <row r="34" spans="2:8" ht="12.75">
      <c r="B34" s="58" t="s">
        <v>232</v>
      </c>
      <c r="C34" s="58"/>
      <c r="D34" s="58"/>
      <c r="E34" s="58"/>
      <c r="F34" s="58"/>
      <c r="G34" s="58"/>
      <c r="H34" s="58"/>
    </row>
    <row r="36" spans="2:7" ht="12.75">
      <c r="B36" s="66"/>
      <c r="C36" s="66" t="s">
        <v>116</v>
      </c>
      <c r="D36" s="67" t="s">
        <v>105</v>
      </c>
      <c r="E36" s="66"/>
      <c r="F36" s="66"/>
      <c r="G36" s="66"/>
    </row>
    <row r="37" spans="2:7" ht="12.75">
      <c r="B37" s="60" t="s">
        <v>106</v>
      </c>
      <c r="C37" s="60" t="s">
        <v>107</v>
      </c>
      <c r="D37" s="68" t="s">
        <v>108</v>
      </c>
      <c r="E37" s="68" t="s">
        <v>107</v>
      </c>
      <c r="F37" s="68" t="s">
        <v>230</v>
      </c>
      <c r="G37" s="68" t="s">
        <v>111</v>
      </c>
    </row>
    <row r="38" spans="2:7" ht="12.75">
      <c r="B38" s="10"/>
      <c r="C38" s="11" t="s">
        <v>113</v>
      </c>
      <c r="D38" s="10"/>
      <c r="E38" s="10"/>
      <c r="F38" s="10"/>
      <c r="G38" s="10"/>
    </row>
    <row r="39" spans="2:7" ht="12.75">
      <c r="B39" s="13" t="s">
        <v>235</v>
      </c>
      <c r="C39" s="62">
        <v>1108229</v>
      </c>
      <c r="D39" s="62">
        <v>836231</v>
      </c>
      <c r="E39" s="62">
        <v>120317</v>
      </c>
      <c r="F39" s="62">
        <v>100504</v>
      </c>
      <c r="G39" s="63">
        <v>51177</v>
      </c>
    </row>
    <row r="40" spans="2:7" ht="12.75">
      <c r="B40" s="40" t="s">
        <v>134</v>
      </c>
      <c r="C40" s="11">
        <v>369616</v>
      </c>
      <c r="D40" s="11">
        <v>264372</v>
      </c>
      <c r="E40" s="11">
        <v>47736</v>
      </c>
      <c r="F40" s="11">
        <v>39796</v>
      </c>
      <c r="G40" s="11">
        <v>17712</v>
      </c>
    </row>
    <row r="41" spans="2:7" ht="12.75">
      <c r="B41" s="40" t="s">
        <v>236</v>
      </c>
      <c r="C41" s="11">
        <v>27195</v>
      </c>
      <c r="D41" s="11">
        <v>25875</v>
      </c>
      <c r="E41" s="10">
        <v>615</v>
      </c>
      <c r="F41" s="11">
        <v>494</v>
      </c>
      <c r="G41" s="10">
        <v>211</v>
      </c>
    </row>
    <row r="42" spans="2:7" ht="12.75">
      <c r="B42" s="40" t="s">
        <v>238</v>
      </c>
      <c r="C42" s="11">
        <v>5099</v>
      </c>
      <c r="D42" s="11">
        <v>3532</v>
      </c>
      <c r="E42" s="10">
        <v>868</v>
      </c>
      <c r="F42" s="11">
        <v>521</v>
      </c>
      <c r="G42" s="10">
        <v>178</v>
      </c>
    </row>
    <row r="43" spans="2:7" ht="12.75">
      <c r="B43" s="40" t="s">
        <v>128</v>
      </c>
      <c r="C43" s="11">
        <v>522967</v>
      </c>
      <c r="D43" s="11">
        <v>413349</v>
      </c>
      <c r="E43" s="11">
        <v>44541</v>
      </c>
      <c r="F43" s="11">
        <v>40944</v>
      </c>
      <c r="G43" s="11">
        <v>24133</v>
      </c>
    </row>
    <row r="44" spans="2:7" ht="12.75">
      <c r="B44" s="52" t="s">
        <v>165</v>
      </c>
      <c r="C44" s="11">
        <v>1015</v>
      </c>
      <c r="D44" s="11">
        <v>864</v>
      </c>
      <c r="E44" s="11">
        <v>60</v>
      </c>
      <c r="F44" s="11">
        <v>78</v>
      </c>
      <c r="G44" s="11">
        <v>13</v>
      </c>
    </row>
    <row r="45" spans="2:7" ht="12.75">
      <c r="B45" s="52" t="s">
        <v>166</v>
      </c>
      <c r="C45" s="11">
        <v>68804</v>
      </c>
      <c r="D45" s="11">
        <v>63265</v>
      </c>
      <c r="E45" s="11">
        <v>2518</v>
      </c>
      <c r="F45" s="11">
        <v>2211</v>
      </c>
      <c r="G45" s="11">
        <v>810</v>
      </c>
    </row>
    <row r="46" spans="2:7" ht="12.75">
      <c r="B46" s="52" t="s">
        <v>167</v>
      </c>
      <c r="C46" s="11">
        <v>168682</v>
      </c>
      <c r="D46" s="11">
        <v>120029</v>
      </c>
      <c r="E46" s="11">
        <v>15540</v>
      </c>
      <c r="F46" s="11">
        <v>20404</v>
      </c>
      <c r="G46" s="11">
        <v>12709</v>
      </c>
    </row>
    <row r="47" spans="2:7" ht="12.75">
      <c r="B47" s="52" t="s">
        <v>168</v>
      </c>
      <c r="C47" s="11">
        <v>247486</v>
      </c>
      <c r="D47" s="11">
        <v>195149</v>
      </c>
      <c r="E47" s="11">
        <v>25044</v>
      </c>
      <c r="F47" s="11">
        <v>17051</v>
      </c>
      <c r="G47" s="11">
        <v>10242</v>
      </c>
    </row>
    <row r="48" spans="2:7" ht="12.75">
      <c r="B48" s="52" t="s">
        <v>169</v>
      </c>
      <c r="C48" s="11">
        <v>24454</v>
      </c>
      <c r="D48" s="11">
        <v>22646</v>
      </c>
      <c r="E48" s="11">
        <v>921</v>
      </c>
      <c r="F48" s="11">
        <v>683</v>
      </c>
      <c r="G48" s="11">
        <v>204</v>
      </c>
    </row>
    <row r="49" spans="2:7" ht="12.75">
      <c r="B49" s="52" t="s">
        <v>170</v>
      </c>
      <c r="C49" s="11">
        <v>5468</v>
      </c>
      <c r="D49" s="11">
        <v>5231</v>
      </c>
      <c r="E49" s="11">
        <v>78</v>
      </c>
      <c r="F49" s="11">
        <v>138</v>
      </c>
      <c r="G49" s="11">
        <v>21</v>
      </c>
    </row>
    <row r="50" spans="2:7" ht="12.75">
      <c r="B50" s="52" t="s">
        <v>171</v>
      </c>
      <c r="C50" s="11">
        <v>7058</v>
      </c>
      <c r="D50" s="11">
        <v>6165</v>
      </c>
      <c r="E50" s="11">
        <v>380</v>
      </c>
      <c r="F50" s="11">
        <v>379</v>
      </c>
      <c r="G50" s="11">
        <v>134</v>
      </c>
    </row>
    <row r="51" spans="2:7" ht="12.75">
      <c r="B51" s="40" t="s">
        <v>172</v>
      </c>
      <c r="C51" s="11">
        <v>162269</v>
      </c>
      <c r="D51" s="11">
        <v>113110</v>
      </c>
      <c r="E51" s="11">
        <v>24158</v>
      </c>
      <c r="F51" s="11">
        <v>17041</v>
      </c>
      <c r="G51" s="11">
        <v>7960</v>
      </c>
    </row>
    <row r="52" spans="2:7" ht="12.75">
      <c r="B52" s="52" t="s">
        <v>173</v>
      </c>
      <c r="C52" s="11">
        <v>138742</v>
      </c>
      <c r="D52" s="11">
        <v>91967</v>
      </c>
      <c r="E52" s="11">
        <v>23120</v>
      </c>
      <c r="F52" s="11">
        <v>15919</v>
      </c>
      <c r="G52" s="11">
        <v>7736</v>
      </c>
    </row>
    <row r="53" spans="2:7" ht="12.75">
      <c r="B53" s="52" t="s">
        <v>174</v>
      </c>
      <c r="C53" s="11">
        <v>2120</v>
      </c>
      <c r="D53" s="11">
        <v>1903</v>
      </c>
      <c r="E53" s="11">
        <v>121</v>
      </c>
      <c r="F53" s="11">
        <v>35</v>
      </c>
      <c r="G53" s="11">
        <v>61</v>
      </c>
    </row>
    <row r="54" spans="2:7" ht="12.75">
      <c r="B54" s="52" t="s">
        <v>175</v>
      </c>
      <c r="C54" s="11">
        <v>15034</v>
      </c>
      <c r="D54" s="11">
        <v>14364</v>
      </c>
      <c r="E54" s="11">
        <v>382</v>
      </c>
      <c r="F54" s="11">
        <v>224</v>
      </c>
      <c r="G54" s="11">
        <v>64</v>
      </c>
    </row>
    <row r="55" spans="2:7" ht="12.75">
      <c r="B55" s="52" t="s">
        <v>176</v>
      </c>
      <c r="C55" s="11">
        <v>6373</v>
      </c>
      <c r="D55" s="11">
        <v>4876</v>
      </c>
      <c r="E55" s="11">
        <v>535</v>
      </c>
      <c r="F55" s="11">
        <v>863</v>
      </c>
      <c r="G55" s="11">
        <v>99</v>
      </c>
    </row>
    <row r="56" spans="2:7" ht="12.75">
      <c r="B56" s="40" t="s">
        <v>237</v>
      </c>
      <c r="C56" s="11">
        <v>21083</v>
      </c>
      <c r="D56" s="11">
        <v>15993</v>
      </c>
      <c r="E56" s="11">
        <v>2399</v>
      </c>
      <c r="F56" s="11">
        <v>1708</v>
      </c>
      <c r="G56" s="10">
        <v>983</v>
      </c>
    </row>
    <row r="57" spans="2:7" ht="12.75">
      <c r="B57" s="53"/>
      <c r="C57" s="54"/>
      <c r="D57" s="54"/>
      <c r="E57" s="54"/>
      <c r="F57" s="54"/>
      <c r="G57" s="54"/>
    </row>
    <row r="58" ht="12.75">
      <c r="B58" s="44" t="s">
        <v>231</v>
      </c>
    </row>
    <row r="59" ht="12.75">
      <c r="B59" s="57" t="s">
        <v>229</v>
      </c>
    </row>
    <row r="60" ht="12.75">
      <c r="B60" s="57" t="s">
        <v>228</v>
      </c>
    </row>
    <row r="61" ht="12.75">
      <c r="B61" s="44"/>
    </row>
    <row r="62" ht="12.75">
      <c r="B62" s="44"/>
    </row>
    <row r="63" ht="12.75">
      <c r="B63" s="44"/>
    </row>
    <row r="64" ht="12.75">
      <c r="B64" s="44"/>
    </row>
    <row r="65" ht="12.75">
      <c r="B65" s="44"/>
    </row>
    <row r="66" ht="12.75">
      <c r="B66" s="44"/>
    </row>
    <row r="67" ht="12.75">
      <c r="B67" s="44"/>
    </row>
    <row r="68" ht="12.75">
      <c r="B68" s="44"/>
    </row>
    <row r="69" ht="12.75">
      <c r="B69" s="44"/>
    </row>
    <row r="70" ht="12.75">
      <c r="B70" s="44"/>
    </row>
    <row r="71" ht="12.75">
      <c r="B71" s="44"/>
    </row>
    <row r="72" ht="12.75">
      <c r="B72" s="44"/>
    </row>
    <row r="73" ht="12.75">
      <c r="B73" s="44"/>
    </row>
    <row r="74" ht="12.75">
      <c r="B74" s="44"/>
    </row>
    <row r="75" ht="12.75">
      <c r="B75" s="44"/>
    </row>
    <row r="76" ht="12.75">
      <c r="B76" s="44"/>
    </row>
    <row r="77" ht="12.75">
      <c r="B77" s="44"/>
    </row>
    <row r="78" ht="12.75">
      <c r="B78" s="44"/>
    </row>
    <row r="79" ht="12.75">
      <c r="B79" s="44"/>
    </row>
    <row r="80" ht="12.75">
      <c r="B80" s="44"/>
    </row>
    <row r="81" ht="12.75">
      <c r="B81" s="44"/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8" ht="12.75">
      <c r="B88" s="44"/>
    </row>
    <row r="89" ht="12.75">
      <c r="B89" s="44"/>
    </row>
    <row r="90" ht="12.75">
      <c r="B90" s="44"/>
    </row>
    <row r="91" ht="12.75">
      <c r="B91" s="44"/>
    </row>
    <row r="92" ht="12.75">
      <c r="B92" s="44"/>
    </row>
    <row r="93" ht="12.75">
      <c r="B93" s="44"/>
    </row>
    <row r="94" ht="12.75">
      <c r="B94" s="44"/>
    </row>
    <row r="95" ht="12.75">
      <c r="B95" s="44"/>
    </row>
    <row r="96" ht="12.75">
      <c r="B96" s="44"/>
    </row>
    <row r="97" ht="12.75">
      <c r="B97" s="44"/>
    </row>
    <row r="98" ht="12.75">
      <c r="B98" s="44"/>
    </row>
    <row r="99" ht="12.75">
      <c r="B99" s="44"/>
    </row>
    <row r="100" ht="12.75">
      <c r="B100" s="44"/>
    </row>
    <row r="101" ht="12.75">
      <c r="B101" s="44"/>
    </row>
    <row r="102" ht="12.75">
      <c r="B102" s="44"/>
    </row>
    <row r="103" ht="12.75">
      <c r="B103" s="44"/>
    </row>
    <row r="104" ht="12.75">
      <c r="B104" s="44"/>
    </row>
    <row r="105" ht="12.75">
      <c r="B105" s="44"/>
    </row>
    <row r="106" ht="12.75">
      <c r="B106" s="44"/>
    </row>
    <row r="107" ht="12.75">
      <c r="B107" s="44"/>
    </row>
    <row r="108" ht="12.75">
      <c r="B108" s="44"/>
    </row>
    <row r="109" ht="12.75">
      <c r="B109" s="44"/>
    </row>
    <row r="110" ht="12.75">
      <c r="B110" s="44"/>
    </row>
    <row r="111" ht="12.75">
      <c r="B111" s="44"/>
    </row>
    <row r="112" ht="12.75">
      <c r="B112" s="44"/>
    </row>
    <row r="113" ht="12.75">
      <c r="B113" s="44"/>
    </row>
    <row r="114" ht="12.75">
      <c r="B114" s="44"/>
    </row>
    <row r="115" ht="12.75">
      <c r="B115" s="44"/>
    </row>
    <row r="116" ht="12.75">
      <c r="B116" s="44"/>
    </row>
    <row r="117" ht="12.75">
      <c r="B117" s="44"/>
    </row>
    <row r="118" ht="12.75">
      <c r="B118" s="44"/>
    </row>
    <row r="119" ht="12.75">
      <c r="B119" s="44"/>
    </row>
    <row r="120" ht="12.75">
      <c r="B120" s="44"/>
    </row>
    <row r="121" ht="12.75">
      <c r="B121" s="44"/>
    </row>
    <row r="122" ht="12.75">
      <c r="B122" s="44"/>
    </row>
    <row r="123" ht="12.75">
      <c r="B123" s="44"/>
    </row>
    <row r="124" ht="12.75">
      <c r="B124" s="44"/>
    </row>
    <row r="125" ht="12.75">
      <c r="B125" s="44"/>
    </row>
    <row r="126" ht="12.75">
      <c r="B126" s="44"/>
    </row>
    <row r="127" ht="12.75">
      <c r="B127" s="44"/>
    </row>
    <row r="128" ht="12.75">
      <c r="B128" s="44"/>
    </row>
    <row r="129" ht="12.75">
      <c r="B129" s="44"/>
    </row>
    <row r="130" ht="12.75">
      <c r="B130" s="44"/>
    </row>
    <row r="131" ht="12.75">
      <c r="B131" s="44"/>
    </row>
    <row r="132" ht="12.75">
      <c r="B132" s="44"/>
    </row>
    <row r="133" ht="12.75">
      <c r="B133" s="44"/>
    </row>
    <row r="134" ht="12.75">
      <c r="B134" s="44"/>
    </row>
    <row r="135" ht="12.75">
      <c r="B135" s="44"/>
    </row>
    <row r="136" ht="12.75">
      <c r="B136" s="44"/>
    </row>
    <row r="137" ht="12.75">
      <c r="B137" s="44"/>
    </row>
    <row r="138" ht="12.75">
      <c r="B138" s="44"/>
    </row>
    <row r="139" ht="12.75">
      <c r="B139" s="44"/>
    </row>
    <row r="140" ht="12.75">
      <c r="B140" s="44"/>
    </row>
    <row r="141" ht="12.75">
      <c r="B141" s="44"/>
    </row>
    <row r="142" ht="12.75">
      <c r="B142" s="44"/>
    </row>
    <row r="143" ht="12.75">
      <c r="B143" s="44"/>
    </row>
    <row r="144" ht="12.75">
      <c r="B144" s="44"/>
    </row>
    <row r="145" ht="12.75">
      <c r="B145" s="44"/>
    </row>
    <row r="146" ht="12.75">
      <c r="B146" s="44"/>
    </row>
    <row r="147" ht="12.75">
      <c r="B147" s="44"/>
    </row>
    <row r="148" ht="12.75">
      <c r="B148" s="44"/>
    </row>
    <row r="149" ht="12.75">
      <c r="B149" s="44"/>
    </row>
    <row r="150" ht="12.75">
      <c r="B150" s="44"/>
    </row>
    <row r="151" ht="12.75">
      <c r="B151" s="44"/>
    </row>
    <row r="152" ht="12.75">
      <c r="B152" s="44"/>
    </row>
    <row r="153" ht="12.75">
      <c r="B153" s="44"/>
    </row>
    <row r="154" ht="12.75">
      <c r="B154" s="44"/>
    </row>
    <row r="155" ht="12.75">
      <c r="B155" s="44"/>
    </row>
    <row r="156" ht="12.75">
      <c r="B156" s="44"/>
    </row>
    <row r="157" ht="12.75">
      <c r="B157" s="44"/>
    </row>
    <row r="158" ht="12.75">
      <c r="B158" s="44"/>
    </row>
    <row r="159" ht="12.75">
      <c r="B159" s="44"/>
    </row>
    <row r="160" ht="12.75">
      <c r="B160" s="44"/>
    </row>
    <row r="161" ht="12.75">
      <c r="B161" s="44"/>
    </row>
    <row r="162" ht="12.75">
      <c r="B162" s="44"/>
    </row>
    <row r="163" ht="12.75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  <row r="169" ht="12.75">
      <c r="B169" s="44"/>
    </row>
    <row r="170" ht="12.75">
      <c r="B170" s="44"/>
    </row>
    <row r="171" ht="12.75">
      <c r="B171" s="44"/>
    </row>
    <row r="172" ht="12.75">
      <c r="B172" s="44"/>
    </row>
    <row r="173" ht="12.75">
      <c r="B173" s="44"/>
    </row>
    <row r="174" ht="12.75">
      <c r="B174" s="44"/>
    </row>
    <row r="175" ht="12.75">
      <c r="B175" s="44"/>
    </row>
    <row r="176" ht="12.75">
      <c r="B176" s="44"/>
    </row>
    <row r="177" ht="12.75">
      <c r="B177" s="44"/>
    </row>
    <row r="178" ht="12.75">
      <c r="B178" s="44"/>
    </row>
    <row r="179" ht="12.75">
      <c r="B179" s="44"/>
    </row>
    <row r="180" ht="12.75">
      <c r="B180" s="44"/>
    </row>
    <row r="181" ht="12.75">
      <c r="B181" s="44"/>
    </row>
    <row r="182" ht="12.75">
      <c r="B182" s="44"/>
    </row>
    <row r="183" ht="12.75">
      <c r="B183" s="44"/>
    </row>
    <row r="184" ht="12.75">
      <c r="B184" s="44"/>
    </row>
    <row r="185" ht="12.75">
      <c r="B185" s="44"/>
    </row>
    <row r="186" ht="12.75">
      <c r="B186" s="44"/>
    </row>
    <row r="187" ht="12.75">
      <c r="B187" s="44"/>
    </row>
    <row r="188" ht="12.75">
      <c r="B188" s="44"/>
    </row>
    <row r="189" ht="12.75">
      <c r="B189" s="44"/>
    </row>
    <row r="190" ht="12.75">
      <c r="B190" s="44"/>
    </row>
    <row r="191" ht="12.75">
      <c r="B191" s="44"/>
    </row>
    <row r="192" ht="12.75">
      <c r="B192" s="44"/>
    </row>
    <row r="193" ht="12.75">
      <c r="B193" s="44"/>
    </row>
    <row r="194" ht="12.75">
      <c r="B194" s="44"/>
    </row>
    <row r="195" ht="12.75">
      <c r="B195" s="44"/>
    </row>
    <row r="196" ht="12.75">
      <c r="B196" s="44"/>
    </row>
    <row r="197" ht="12.75">
      <c r="B197" s="44"/>
    </row>
    <row r="198" ht="12.75">
      <c r="B198" s="44"/>
    </row>
    <row r="199" ht="12.75">
      <c r="B199" s="44"/>
    </row>
    <row r="200" ht="12.75">
      <c r="B200" s="44"/>
    </row>
    <row r="201" ht="12.75">
      <c r="B201" s="44"/>
    </row>
    <row r="202" ht="12.75">
      <c r="B202" s="44"/>
    </row>
    <row r="203" ht="12.75">
      <c r="B203" s="44"/>
    </row>
    <row r="204" ht="12.75">
      <c r="B204" s="44"/>
    </row>
    <row r="205" ht="12.75">
      <c r="B205" s="44"/>
    </row>
    <row r="206" ht="12.75">
      <c r="B206" s="44"/>
    </row>
    <row r="207" ht="12.75">
      <c r="B207" s="44"/>
    </row>
    <row r="208" ht="12.75">
      <c r="B208" s="44"/>
    </row>
    <row r="209" ht="12.75">
      <c r="B209" s="44"/>
    </row>
    <row r="210" ht="12.75">
      <c r="B210" s="44"/>
    </row>
    <row r="211" ht="12.75">
      <c r="B211" s="44"/>
    </row>
    <row r="212" ht="12.75">
      <c r="B212" s="44"/>
    </row>
    <row r="213" ht="12.75">
      <c r="B213" s="44"/>
    </row>
    <row r="214" ht="12.75">
      <c r="B214" s="44"/>
    </row>
    <row r="215" ht="12.75">
      <c r="B215" s="44"/>
    </row>
    <row r="216" ht="12.75">
      <c r="B216" s="44"/>
    </row>
    <row r="217" ht="12.75">
      <c r="B217" s="44"/>
    </row>
    <row r="218" ht="12.75">
      <c r="B218" s="44"/>
    </row>
    <row r="219" ht="12.75">
      <c r="B219" s="44"/>
    </row>
    <row r="220" ht="12.75">
      <c r="B220" s="44"/>
    </row>
    <row r="221" ht="12.75">
      <c r="B221" s="44"/>
    </row>
    <row r="222" ht="12.75">
      <c r="B222" s="44"/>
    </row>
    <row r="223" ht="12.75">
      <c r="B223" s="44"/>
    </row>
    <row r="224" ht="12.75">
      <c r="B224" s="44"/>
    </row>
    <row r="225" ht="12.75">
      <c r="B225" s="44"/>
    </row>
    <row r="226" ht="12.75">
      <c r="B226" s="44"/>
    </row>
    <row r="227" ht="12.75">
      <c r="B227" s="44"/>
    </row>
    <row r="228" ht="12.75">
      <c r="B228" s="44"/>
    </row>
    <row r="229" ht="12.75">
      <c r="B229" s="44"/>
    </row>
    <row r="230" ht="12.75">
      <c r="B230" s="44"/>
    </row>
    <row r="231" ht="12.75">
      <c r="B231" s="44"/>
    </row>
    <row r="232" ht="12.75">
      <c r="B232" s="44"/>
    </row>
    <row r="233" ht="12.75">
      <c r="B233" s="44"/>
    </row>
    <row r="234" ht="12.75">
      <c r="B234" s="44"/>
    </row>
    <row r="235" ht="12.75">
      <c r="B235" s="44"/>
    </row>
    <row r="236" ht="12.75">
      <c r="B236" s="44"/>
    </row>
    <row r="237" ht="12.75">
      <c r="B237" s="44"/>
    </row>
    <row r="238" ht="12.75">
      <c r="B238" s="44"/>
    </row>
    <row r="239" ht="12.75">
      <c r="B239" s="44"/>
    </row>
    <row r="240" ht="12.75">
      <c r="B240" s="44"/>
    </row>
    <row r="241" ht="12.75">
      <c r="B241" s="44"/>
    </row>
    <row r="242" ht="12.75">
      <c r="B242" s="44"/>
    </row>
    <row r="243" ht="12.75">
      <c r="B243" s="44"/>
    </row>
    <row r="244" ht="12.75">
      <c r="B244" s="44"/>
    </row>
    <row r="245" ht="12.75">
      <c r="B245" s="44"/>
    </row>
    <row r="246" ht="12.75">
      <c r="B246" s="44"/>
    </row>
    <row r="247" ht="12.75">
      <c r="B247" s="44"/>
    </row>
    <row r="248" ht="12.75">
      <c r="B248" s="44"/>
    </row>
    <row r="249" ht="12.75">
      <c r="B249" s="44"/>
    </row>
    <row r="250" ht="12.75">
      <c r="B250" s="44"/>
    </row>
    <row r="251" ht="12.75">
      <c r="B251" s="44"/>
    </row>
    <row r="252" ht="12.75">
      <c r="B252" s="44"/>
    </row>
    <row r="253" ht="12.75">
      <c r="B253" s="44"/>
    </row>
    <row r="254" ht="12.75">
      <c r="B254" s="44"/>
    </row>
    <row r="255" ht="12.75">
      <c r="B255" s="44"/>
    </row>
    <row r="256" ht="12.75">
      <c r="B256" s="44"/>
    </row>
    <row r="257" ht="12.75">
      <c r="B257" s="44"/>
    </row>
    <row r="258" ht="12.75">
      <c r="B258" s="44"/>
    </row>
    <row r="259" ht="12.75">
      <c r="B259" s="44"/>
    </row>
    <row r="260" ht="12.75">
      <c r="B260" s="44"/>
    </row>
    <row r="261" ht="12.75">
      <c r="B261" s="44"/>
    </row>
    <row r="262" ht="12.75">
      <c r="B262" s="44"/>
    </row>
    <row r="263" ht="12.75">
      <c r="B263" s="44"/>
    </row>
    <row r="264" ht="12.75">
      <c r="B264" s="44"/>
    </row>
    <row r="265" ht="12.75">
      <c r="B265" s="44"/>
    </row>
    <row r="266" ht="12.75">
      <c r="B266" s="44"/>
    </row>
    <row r="267" ht="12.75">
      <c r="B267" s="44"/>
    </row>
    <row r="268" ht="12.75">
      <c r="B268" s="44"/>
    </row>
    <row r="269" ht="12.75">
      <c r="B269" s="44"/>
    </row>
    <row r="270" ht="12.75">
      <c r="B270" s="44"/>
    </row>
    <row r="271" ht="12.75">
      <c r="B271" s="44"/>
    </row>
    <row r="272" ht="12.75">
      <c r="B272" s="44"/>
    </row>
    <row r="273" ht="12.75">
      <c r="B273" s="44"/>
    </row>
    <row r="274" ht="12.75">
      <c r="B274" s="44"/>
    </row>
    <row r="275" ht="12.75">
      <c r="B275" s="44"/>
    </row>
    <row r="276" ht="12.75">
      <c r="B276" s="44"/>
    </row>
    <row r="277" ht="12.75">
      <c r="B277" s="44"/>
    </row>
    <row r="278" ht="12.75">
      <c r="B278" s="44"/>
    </row>
    <row r="279" ht="12.75">
      <c r="B279" s="44"/>
    </row>
    <row r="280" ht="12.75">
      <c r="B280" s="44"/>
    </row>
    <row r="281" ht="12.75">
      <c r="B281" s="44"/>
    </row>
    <row r="282" ht="12.75">
      <c r="B282" s="44"/>
    </row>
    <row r="283" ht="12.75">
      <c r="B283" s="44"/>
    </row>
    <row r="284" ht="12.75">
      <c r="B284" s="44"/>
    </row>
    <row r="285" ht="12.75">
      <c r="B285" s="44"/>
    </row>
    <row r="286" ht="12.75">
      <c r="B286" s="44"/>
    </row>
    <row r="287" ht="12.75">
      <c r="B287" s="44"/>
    </row>
    <row r="288" ht="12.75">
      <c r="B288" s="44"/>
    </row>
    <row r="289" ht="12.75">
      <c r="B289" s="44"/>
    </row>
    <row r="290" ht="12.75">
      <c r="B290" s="44"/>
    </row>
    <row r="291" ht="12.75">
      <c r="B291" s="44"/>
    </row>
    <row r="292" ht="12.75">
      <c r="B292" s="44"/>
    </row>
    <row r="293" ht="12.75">
      <c r="B293" s="44"/>
    </row>
    <row r="294" ht="12.75">
      <c r="B294" s="44"/>
    </row>
    <row r="295" ht="12.75">
      <c r="B295" s="44"/>
    </row>
    <row r="296" ht="12.75">
      <c r="B296" s="44"/>
    </row>
    <row r="297" ht="12.75">
      <c r="B297" s="44"/>
    </row>
    <row r="298" ht="12.75">
      <c r="B298" s="44"/>
    </row>
    <row r="299" ht="12.75">
      <c r="B299" s="44"/>
    </row>
    <row r="300" ht="12.75">
      <c r="B300" s="44"/>
    </row>
    <row r="301" ht="12.75">
      <c r="B301" s="44"/>
    </row>
    <row r="302" ht="12.75">
      <c r="B302" s="44"/>
    </row>
    <row r="303" ht="12.75">
      <c r="B303" s="44"/>
    </row>
    <row r="304" ht="12.75">
      <c r="B304" s="44"/>
    </row>
    <row r="305" ht="12.75">
      <c r="B305" s="44"/>
    </row>
    <row r="306" ht="12.75">
      <c r="B306" s="44"/>
    </row>
    <row r="307" ht="12.75">
      <c r="B307" s="44"/>
    </row>
    <row r="308" ht="12.75">
      <c r="B308" s="44"/>
    </row>
    <row r="309" ht="12.75">
      <c r="B309" s="44"/>
    </row>
    <row r="310" ht="12.75">
      <c r="B310" s="44"/>
    </row>
    <row r="311" ht="12.75">
      <c r="B311" s="44"/>
    </row>
    <row r="312" ht="12.75">
      <c r="B312" s="44"/>
    </row>
    <row r="313" ht="12.75">
      <c r="B313" s="44"/>
    </row>
    <row r="314" ht="12.75">
      <c r="B314" s="44"/>
    </row>
    <row r="315" ht="12.75">
      <c r="B315" s="44"/>
    </row>
    <row r="316" ht="12.75">
      <c r="B316" s="44"/>
    </row>
    <row r="317" ht="12.75">
      <c r="B317" s="44"/>
    </row>
    <row r="318" ht="12.75">
      <c r="B318" s="44"/>
    </row>
    <row r="319" ht="12.75">
      <c r="B319" s="44"/>
    </row>
    <row r="320" ht="12.75">
      <c r="B320" s="44"/>
    </row>
    <row r="321" ht="12.75">
      <c r="B321" s="44"/>
    </row>
    <row r="322" ht="12.75">
      <c r="B322" s="44"/>
    </row>
    <row r="323" ht="12.75">
      <c r="B323" s="44"/>
    </row>
    <row r="324" ht="12.75">
      <c r="B324" s="44"/>
    </row>
    <row r="325" ht="12.75">
      <c r="B325" s="44"/>
    </row>
    <row r="326" ht="12.75">
      <c r="B326" s="44"/>
    </row>
    <row r="327" ht="12.75">
      <c r="B327" s="44"/>
    </row>
    <row r="328" ht="12.75">
      <c r="B328" s="44"/>
    </row>
    <row r="329" ht="12.75">
      <c r="B329" s="44"/>
    </row>
    <row r="330" ht="12.75">
      <c r="B330" s="44"/>
    </row>
    <row r="331" ht="12.75">
      <c r="B331" s="44"/>
    </row>
    <row r="332" ht="12.75">
      <c r="B332" s="44"/>
    </row>
    <row r="333" ht="12.75">
      <c r="B333" s="44"/>
    </row>
    <row r="334" ht="12.75">
      <c r="B334" s="44"/>
    </row>
    <row r="335" ht="12.75">
      <c r="B335" s="44"/>
    </row>
    <row r="336" ht="12.75">
      <c r="B336" s="44"/>
    </row>
    <row r="337" ht="12.75">
      <c r="B337" s="44"/>
    </row>
    <row r="338" ht="12.75">
      <c r="B338" s="44"/>
    </row>
    <row r="339" ht="12.75">
      <c r="B339" s="44"/>
    </row>
    <row r="340" ht="12.75">
      <c r="B340" s="44"/>
    </row>
    <row r="341" ht="12.75">
      <c r="B341" s="44"/>
    </row>
    <row r="342" ht="12.75">
      <c r="B342" s="44"/>
    </row>
    <row r="343" ht="12.75">
      <c r="B343" s="44"/>
    </row>
    <row r="344" ht="12.75">
      <c r="B344" s="44"/>
    </row>
    <row r="345" ht="12.75">
      <c r="B345" s="44"/>
    </row>
    <row r="346" ht="12.75">
      <c r="B346" s="44"/>
    </row>
    <row r="347" ht="12.75">
      <c r="B347" s="44"/>
    </row>
    <row r="348" ht="12.75">
      <c r="B348" s="44"/>
    </row>
    <row r="349" ht="12.75">
      <c r="B349" s="44"/>
    </row>
    <row r="350" ht="12.75">
      <c r="B350" s="44"/>
    </row>
    <row r="351" ht="12.75">
      <c r="B351" s="44"/>
    </row>
    <row r="352" ht="12.75">
      <c r="B352" s="44"/>
    </row>
    <row r="353" ht="12.75">
      <c r="B353" s="44"/>
    </row>
    <row r="354" ht="12.75">
      <c r="B354" s="44"/>
    </row>
    <row r="355" ht="12.75">
      <c r="B355" s="44"/>
    </row>
    <row r="356" ht="12.75">
      <c r="B356" s="44"/>
    </row>
    <row r="357" ht="12.75">
      <c r="B357" s="44"/>
    </row>
    <row r="358" ht="12.75">
      <c r="B358" s="44"/>
    </row>
    <row r="359" ht="12.75">
      <c r="B359" s="44"/>
    </row>
    <row r="360" ht="12.75">
      <c r="B360" s="44"/>
    </row>
    <row r="361" ht="12.75">
      <c r="B361" s="44"/>
    </row>
    <row r="362" ht="12.75">
      <c r="B362" s="44"/>
    </row>
    <row r="363" ht="12.75">
      <c r="B363" s="44"/>
    </row>
    <row r="364" ht="12.75">
      <c r="B364" s="44"/>
    </row>
    <row r="365" ht="12.75">
      <c r="B365" s="44"/>
    </row>
    <row r="366" ht="12.75">
      <c r="B366" s="44"/>
    </row>
    <row r="367" ht="12.75">
      <c r="B367" s="44"/>
    </row>
    <row r="368" ht="12.75">
      <c r="B368" s="44"/>
    </row>
    <row r="369" ht="12.75">
      <c r="B369" s="44"/>
    </row>
    <row r="370" ht="12.75">
      <c r="B370" s="44"/>
    </row>
    <row r="371" ht="12.75">
      <c r="B371" s="44"/>
    </row>
    <row r="372" ht="12.75">
      <c r="B372" s="44"/>
    </row>
    <row r="373" ht="12.75">
      <c r="B373" s="44"/>
    </row>
    <row r="374" ht="12.75">
      <c r="B374" s="44"/>
    </row>
    <row r="375" ht="12.75">
      <c r="B375" s="44"/>
    </row>
    <row r="376" ht="12.75">
      <c r="B376" s="44"/>
    </row>
    <row r="377" ht="12.75">
      <c r="B377" s="44"/>
    </row>
    <row r="378" ht="12.75">
      <c r="B378" s="44"/>
    </row>
    <row r="379" ht="12.75">
      <c r="B379" s="44"/>
    </row>
    <row r="380" ht="12.75">
      <c r="B380" s="44"/>
    </row>
    <row r="381" ht="12.75">
      <c r="B381" s="44"/>
    </row>
    <row r="382" ht="12.75">
      <c r="B382" s="44"/>
    </row>
    <row r="383" ht="12.75">
      <c r="B383" s="44"/>
    </row>
    <row r="384" ht="12.75">
      <c r="B384" s="44"/>
    </row>
    <row r="385" ht="12.75">
      <c r="B385" s="44"/>
    </row>
    <row r="386" ht="12.75">
      <c r="B386" s="44"/>
    </row>
    <row r="387" ht="12.75">
      <c r="B387" s="44"/>
    </row>
    <row r="388" ht="12.75">
      <c r="B388" s="44"/>
    </row>
    <row r="389" ht="12.75">
      <c r="B389" s="44"/>
    </row>
    <row r="390" ht="12.75">
      <c r="B390" s="44"/>
    </row>
    <row r="391" ht="12.75">
      <c r="B391" s="44"/>
    </row>
    <row r="392" ht="12.75">
      <c r="B392" s="44"/>
    </row>
    <row r="393" ht="12.75">
      <c r="B393" s="44"/>
    </row>
    <row r="394" ht="12.75">
      <c r="B394" s="44"/>
    </row>
    <row r="395" ht="12.75">
      <c r="B395" s="44"/>
    </row>
    <row r="396" ht="12.75">
      <c r="B396" s="44"/>
    </row>
    <row r="397" ht="12.75">
      <c r="B397" s="44"/>
    </row>
    <row r="398" ht="12.75">
      <c r="B398" s="44"/>
    </row>
    <row r="399" ht="12.75">
      <c r="B399" s="44"/>
    </row>
    <row r="400" ht="12.75">
      <c r="B400" s="44"/>
    </row>
    <row r="401" ht="12.75">
      <c r="B401" s="44"/>
    </row>
    <row r="402" ht="12.75">
      <c r="B402" s="44"/>
    </row>
    <row r="403" ht="12.75">
      <c r="B403" s="44"/>
    </row>
    <row r="404" ht="12.75">
      <c r="B404" s="44"/>
    </row>
    <row r="405" ht="12.75">
      <c r="B405" s="44"/>
    </row>
    <row r="406" ht="12.75">
      <c r="B406" s="44"/>
    </row>
    <row r="407" ht="12.75">
      <c r="B407" s="44"/>
    </row>
    <row r="408" ht="12.75">
      <c r="B408" s="44"/>
    </row>
    <row r="409" ht="12.75">
      <c r="B409" s="44"/>
    </row>
    <row r="410" ht="12.75">
      <c r="B410" s="44"/>
    </row>
    <row r="411" ht="12.75">
      <c r="B411" s="44"/>
    </row>
    <row r="412" ht="12.75">
      <c r="B412" s="44"/>
    </row>
    <row r="413" ht="12.75">
      <c r="B413" s="44"/>
    </row>
    <row r="414" ht="12.75">
      <c r="B414" s="44"/>
    </row>
    <row r="415" ht="12.75">
      <c r="B415" s="44"/>
    </row>
    <row r="416" ht="12.75">
      <c r="B416" s="44"/>
    </row>
    <row r="417" ht="12.75">
      <c r="B417" s="44"/>
    </row>
    <row r="418" ht="12.75">
      <c r="B418" s="44"/>
    </row>
    <row r="419" ht="12.75">
      <c r="B419" s="44"/>
    </row>
    <row r="420" ht="12.75">
      <c r="B420" s="44"/>
    </row>
    <row r="421" ht="12.75">
      <c r="B421" s="44"/>
    </row>
    <row r="422" ht="12.75">
      <c r="B422" s="44"/>
    </row>
    <row r="423" ht="12.75">
      <c r="B423" s="44"/>
    </row>
    <row r="424" ht="12.75">
      <c r="B424" s="44"/>
    </row>
    <row r="425" ht="12.75">
      <c r="B425" s="44"/>
    </row>
    <row r="426" ht="12.75">
      <c r="B426" s="44"/>
    </row>
    <row r="427" ht="12.75">
      <c r="B427" s="44"/>
    </row>
    <row r="428" ht="12.75">
      <c r="B428" s="44"/>
    </row>
    <row r="429" ht="12.75">
      <c r="B429" s="44"/>
    </row>
    <row r="430" ht="12.75">
      <c r="B430" s="44"/>
    </row>
    <row r="431" ht="12.75">
      <c r="B431" s="44"/>
    </row>
    <row r="432" ht="12.75">
      <c r="B432" s="44"/>
    </row>
    <row r="433" ht="12.75">
      <c r="B433" s="44"/>
    </row>
    <row r="434" ht="12.75">
      <c r="B434" s="44"/>
    </row>
    <row r="435" ht="12.75">
      <c r="B435" s="44"/>
    </row>
    <row r="436" ht="12.75">
      <c r="B436" s="44"/>
    </row>
    <row r="437" ht="12.75">
      <c r="B437" s="44"/>
    </row>
    <row r="438" ht="12.75">
      <c r="B438" s="44"/>
    </row>
    <row r="439" ht="12.75">
      <c r="B439" s="44"/>
    </row>
    <row r="440" ht="12.75">
      <c r="B440" s="44"/>
    </row>
    <row r="441" ht="12.75">
      <c r="B441" s="44"/>
    </row>
    <row r="442" ht="12.75">
      <c r="B442" s="44"/>
    </row>
    <row r="443" ht="12.75">
      <c r="B443" s="44"/>
    </row>
    <row r="444" ht="12.75">
      <c r="B444" s="44"/>
    </row>
    <row r="445" ht="12.75">
      <c r="B445" s="44"/>
    </row>
    <row r="446" ht="12.75">
      <c r="B446" s="44"/>
    </row>
    <row r="447" ht="12.75">
      <c r="B447" s="44"/>
    </row>
    <row r="448" ht="12.75">
      <c r="B448" s="44"/>
    </row>
    <row r="449" ht="12.75">
      <c r="B449" s="44"/>
    </row>
    <row r="450" ht="12.75">
      <c r="B450" s="44"/>
    </row>
    <row r="451" ht="12.75">
      <c r="B451" s="44"/>
    </row>
    <row r="452" ht="12.75">
      <c r="B452" s="44"/>
    </row>
    <row r="453" ht="12.75">
      <c r="B453" s="44"/>
    </row>
    <row r="454" ht="12.75">
      <c r="B454" s="44"/>
    </row>
    <row r="455" ht="12.75">
      <c r="B455" s="44"/>
    </row>
    <row r="456" ht="12.75">
      <c r="B456" s="44"/>
    </row>
    <row r="457" ht="12.75">
      <c r="B457" s="44"/>
    </row>
    <row r="458" ht="12.75">
      <c r="B458" s="44"/>
    </row>
    <row r="459" ht="12.75">
      <c r="B459" s="44"/>
    </row>
    <row r="460" ht="12.75">
      <c r="B460" s="44"/>
    </row>
    <row r="461" ht="12.75">
      <c r="B461" s="44"/>
    </row>
    <row r="462" ht="12.75">
      <c r="B462" s="44"/>
    </row>
    <row r="463" ht="12.75">
      <c r="B463" s="44"/>
    </row>
    <row r="464" ht="12.75">
      <c r="B464" s="44"/>
    </row>
    <row r="465" ht="12.75">
      <c r="B465" s="44"/>
    </row>
    <row r="466" ht="12.75">
      <c r="B466" s="44"/>
    </row>
    <row r="467" ht="12.75">
      <c r="B467" s="44"/>
    </row>
    <row r="468" ht="12.75">
      <c r="B468" s="44"/>
    </row>
    <row r="469" ht="12.75">
      <c r="B469" s="44"/>
    </row>
    <row r="470" ht="12.75">
      <c r="B470" s="44"/>
    </row>
    <row r="471" ht="12.75">
      <c r="B471" s="44"/>
    </row>
    <row r="472" ht="12.75">
      <c r="B472" s="44"/>
    </row>
    <row r="473" ht="12.75">
      <c r="B473" s="44"/>
    </row>
    <row r="474" ht="12.75">
      <c r="B474" s="44"/>
    </row>
    <row r="475" ht="12.75">
      <c r="B475" s="44"/>
    </row>
    <row r="476" ht="12.75">
      <c r="B476" s="44"/>
    </row>
    <row r="477" ht="12.75">
      <c r="B477" s="44"/>
    </row>
    <row r="478" ht="12.75">
      <c r="B478" s="44"/>
    </row>
    <row r="479" ht="12.75">
      <c r="B479" s="44"/>
    </row>
    <row r="480" ht="12.75">
      <c r="B480" s="44"/>
    </row>
    <row r="481" ht="12.75">
      <c r="B481" s="44"/>
    </row>
    <row r="482" ht="12.75">
      <c r="B482" s="44"/>
    </row>
    <row r="483" ht="12.75">
      <c r="B483" s="44"/>
    </row>
    <row r="484" ht="12.75">
      <c r="B484" s="44"/>
    </row>
    <row r="485" ht="12.75">
      <c r="B485" s="44"/>
    </row>
    <row r="486" ht="12.75">
      <c r="B486" s="44"/>
    </row>
    <row r="487" ht="12.75">
      <c r="B487" s="44"/>
    </row>
    <row r="488" ht="12.75">
      <c r="B488" s="44"/>
    </row>
    <row r="489" ht="12.75">
      <c r="B489" s="44"/>
    </row>
    <row r="490" ht="12.75">
      <c r="B490" s="44"/>
    </row>
    <row r="491" ht="12.75">
      <c r="B491" s="44"/>
    </row>
    <row r="492" ht="12.75">
      <c r="B492" s="44"/>
    </row>
    <row r="493" ht="12.75">
      <c r="B493" s="44"/>
    </row>
    <row r="494" ht="12.75">
      <c r="B494" s="44"/>
    </row>
    <row r="495" ht="12.75">
      <c r="B495" s="44"/>
    </row>
    <row r="496" ht="12.75">
      <c r="B496" s="44"/>
    </row>
    <row r="497" ht="12.75">
      <c r="B497" s="44"/>
    </row>
    <row r="498" ht="12.75">
      <c r="B498" s="44"/>
    </row>
    <row r="499" ht="12.75">
      <c r="B499" s="44"/>
    </row>
    <row r="500" ht="12.75">
      <c r="B500" s="44"/>
    </row>
    <row r="501" ht="12.75">
      <c r="B501" s="44"/>
    </row>
    <row r="502" ht="12.75">
      <c r="B502" s="44"/>
    </row>
    <row r="503" ht="12.75">
      <c r="B503" s="44"/>
    </row>
    <row r="504" ht="12.75">
      <c r="B504" s="44"/>
    </row>
    <row r="505" ht="12.75">
      <c r="B505" s="44"/>
    </row>
    <row r="506" ht="12.75">
      <c r="B506" s="44"/>
    </row>
    <row r="507" ht="12.75">
      <c r="B507" s="44"/>
    </row>
    <row r="508" ht="12.75">
      <c r="B508" s="44"/>
    </row>
    <row r="509" ht="12.75">
      <c r="B509" s="44"/>
    </row>
    <row r="510" ht="12.75">
      <c r="B510" s="44"/>
    </row>
    <row r="511" ht="12.75">
      <c r="B511" s="44"/>
    </row>
    <row r="512" ht="12.75">
      <c r="B512" s="44"/>
    </row>
    <row r="513" ht="12.75">
      <c r="B513" s="44"/>
    </row>
    <row r="514" ht="12.75">
      <c r="B514" s="44"/>
    </row>
    <row r="515" ht="12.75">
      <c r="B515" s="44"/>
    </row>
    <row r="516" ht="12.75">
      <c r="B516" s="44"/>
    </row>
    <row r="517" ht="12.75">
      <c r="B517" s="44"/>
    </row>
    <row r="518" ht="12.75">
      <c r="B518" s="44"/>
    </row>
    <row r="519" ht="12.75">
      <c r="B519" s="44"/>
    </row>
    <row r="520" ht="12.75">
      <c r="B520" s="44"/>
    </row>
    <row r="521" ht="12.75">
      <c r="B521" s="44"/>
    </row>
    <row r="522" ht="12.75">
      <c r="B522" s="44"/>
    </row>
    <row r="523" ht="12.75">
      <c r="B523" s="44"/>
    </row>
    <row r="524" ht="12.75">
      <c r="B524" s="44"/>
    </row>
    <row r="525" ht="12.75">
      <c r="B525" s="44"/>
    </row>
    <row r="526" ht="12.75">
      <c r="B526" s="44"/>
    </row>
    <row r="527" ht="12.75">
      <c r="B527" s="44"/>
    </row>
    <row r="528" ht="12.75">
      <c r="B528" s="44"/>
    </row>
    <row r="529" ht="12.75">
      <c r="B529" s="44"/>
    </row>
    <row r="530" ht="12.75">
      <c r="B530" s="44"/>
    </row>
    <row r="531" ht="12.75">
      <c r="B531" s="44"/>
    </row>
    <row r="532" ht="12.75">
      <c r="B532" s="44"/>
    </row>
    <row r="533" ht="12.75">
      <c r="B533" s="44"/>
    </row>
    <row r="534" ht="12.75">
      <c r="B534" s="44"/>
    </row>
  </sheetData>
  <printOptions/>
  <pageMargins left="0.38" right="0.46" top="0.9" bottom="0.69" header="0.52" footer="0.5"/>
  <pageSetup horizontalDpi="600" verticalDpi="600" orientation="portrait" scale="85" r:id="rId1"/>
  <headerFooter alignWithMargins="0">
    <oddFooter>&amp;R&amp;8&amp;P
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Nakamoto</dc:creator>
  <cp:keywords/>
  <dc:description/>
  <cp:lastModifiedBy>Jan Nakamoto</cp:lastModifiedBy>
  <cp:lastPrinted>2001-05-21T19:42:27Z</cp:lastPrinted>
  <dcterms:created xsi:type="dcterms:W3CDTF">2001-05-14T20:23:44Z</dcterms:created>
  <dcterms:modified xsi:type="dcterms:W3CDTF">2001-05-22T18:03:06Z</dcterms:modified>
  <cp:category/>
  <cp:version/>
  <cp:contentType/>
  <cp:contentStatus/>
</cp:coreProperties>
</file>