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files\DATABASE\2012IO\CountyI-O\"/>
    </mc:Choice>
  </mc:AlternateContent>
  <bookViews>
    <workbookView xWindow="0" yWindow="1845" windowWidth="15240" windowHeight="8520" activeTab="1"/>
  </bookViews>
  <sheets>
    <sheet name="I-O table" sheetId="1" r:id="rId1"/>
    <sheet name="Output, earnings and tax" sheetId="5" r:id="rId2"/>
    <sheet name="Inter-county job multipliers" sheetId="6" r:id="rId3"/>
    <sheet name="County job multipliers" sheetId="7" r:id="rId4"/>
    <sheet name="Direct requirements table" sheetId="2" r:id="rId5"/>
  </sheets>
  <calcPr calcId="152511"/>
</workbook>
</file>

<file path=xl/calcChain.xml><?xml version="1.0" encoding="utf-8"?>
<calcChain xmlns="http://schemas.openxmlformats.org/spreadsheetml/2006/main">
  <c r="BY7" i="6" l="1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EP7" i="6"/>
  <c r="EQ7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CL8" i="6"/>
  <c r="CM8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DM8" i="6"/>
  <c r="DN8" i="6"/>
  <c r="DO8" i="6"/>
  <c r="DP8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EP8" i="6"/>
  <c r="EQ8" i="6"/>
  <c r="BY9" i="6"/>
  <c r="BZ9" i="6"/>
  <c r="CA9" i="6"/>
  <c r="CB9" i="6"/>
  <c r="CC9" i="6"/>
  <c r="CD9" i="6"/>
  <c r="CE9" i="6"/>
  <c r="CF9" i="6"/>
  <c r="CG9" i="6"/>
  <c r="CH9" i="6"/>
  <c r="CI9" i="6"/>
  <c r="CJ9" i="6"/>
  <c r="CK9" i="6"/>
  <c r="CL9" i="6"/>
  <c r="CM9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DM9" i="6"/>
  <c r="DN9" i="6"/>
  <c r="DO9" i="6"/>
  <c r="DP9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EP9" i="6"/>
  <c r="EQ9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CK10" i="6"/>
  <c r="CL10" i="6"/>
  <c r="CM10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DM10" i="6"/>
  <c r="DN10" i="6"/>
  <c r="DO10" i="6"/>
  <c r="DP10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EP10" i="6"/>
  <c r="EQ10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DM11" i="6"/>
  <c r="DN11" i="6"/>
  <c r="DO11" i="6"/>
  <c r="DP11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EP11" i="6"/>
  <c r="EQ11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CL12" i="6"/>
  <c r="CM12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DM12" i="6"/>
  <c r="DN12" i="6"/>
  <c r="DO12" i="6"/>
  <c r="DP12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EP12" i="6"/>
  <c r="EQ12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CK13" i="6"/>
  <c r="CL13" i="6"/>
  <c r="CM13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DM13" i="6"/>
  <c r="DN13" i="6"/>
  <c r="DO13" i="6"/>
  <c r="DP13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EP13" i="6"/>
  <c r="EQ13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BY49" i="6"/>
  <c r="BZ49" i="6"/>
  <c r="CA49" i="6"/>
  <c r="CB49" i="6"/>
  <c r="CC49" i="6"/>
  <c r="CD49" i="6"/>
  <c r="CE49" i="6"/>
  <c r="CF49" i="6"/>
  <c r="CG49" i="6"/>
  <c r="CH49" i="6"/>
  <c r="CI49" i="6"/>
  <c r="CJ49" i="6"/>
  <c r="CK49" i="6"/>
  <c r="CL49" i="6"/>
  <c r="CM49" i="6"/>
  <c r="CN49" i="6"/>
  <c r="CO49" i="6"/>
  <c r="CP49" i="6"/>
  <c r="CQ49" i="6"/>
  <c r="CR49" i="6"/>
  <c r="CS49" i="6"/>
  <c r="CT49" i="6"/>
  <c r="CU49" i="6"/>
  <c r="CV49" i="6"/>
  <c r="CW49" i="6"/>
  <c r="CX49" i="6"/>
  <c r="CY49" i="6"/>
  <c r="CZ49" i="6"/>
  <c r="DA49" i="6"/>
  <c r="DB49" i="6"/>
  <c r="DC49" i="6"/>
  <c r="DD49" i="6"/>
  <c r="DE49" i="6"/>
  <c r="DF49" i="6"/>
  <c r="DG49" i="6"/>
  <c r="DH49" i="6"/>
  <c r="DI49" i="6"/>
  <c r="DJ49" i="6"/>
  <c r="DK49" i="6"/>
  <c r="DL49" i="6"/>
  <c r="DM49" i="6"/>
  <c r="DN49" i="6"/>
  <c r="DO49" i="6"/>
  <c r="DP49" i="6"/>
  <c r="DQ49" i="6"/>
  <c r="DR49" i="6"/>
  <c r="DS49" i="6"/>
  <c r="DT49" i="6"/>
  <c r="DU49" i="6"/>
  <c r="DV49" i="6"/>
  <c r="DW49" i="6"/>
  <c r="DX49" i="6"/>
  <c r="DY49" i="6"/>
  <c r="DZ49" i="6"/>
  <c r="EA49" i="6"/>
  <c r="EB49" i="6"/>
  <c r="EC49" i="6"/>
  <c r="ED49" i="6"/>
  <c r="EE49" i="6"/>
  <c r="EF49" i="6"/>
  <c r="EG49" i="6"/>
  <c r="EH49" i="6"/>
  <c r="EI49" i="6"/>
  <c r="EJ49" i="6"/>
  <c r="EK49" i="6"/>
  <c r="EL49" i="6"/>
  <c r="EM49" i="6"/>
  <c r="EN49" i="6"/>
  <c r="EO49" i="6"/>
  <c r="EP49" i="6"/>
  <c r="EQ49" i="6"/>
  <c r="BY50" i="6"/>
  <c r="BZ50" i="6"/>
  <c r="CA50" i="6"/>
  <c r="CB50" i="6"/>
  <c r="CC50" i="6"/>
  <c r="CD50" i="6"/>
  <c r="CE50" i="6"/>
  <c r="CF50" i="6"/>
  <c r="CG50" i="6"/>
  <c r="CH50" i="6"/>
  <c r="CI50" i="6"/>
  <c r="CJ50" i="6"/>
  <c r="CK50" i="6"/>
  <c r="CL50" i="6"/>
  <c r="CM50" i="6"/>
  <c r="CN50" i="6"/>
  <c r="CO50" i="6"/>
  <c r="CP50" i="6"/>
  <c r="CQ50" i="6"/>
  <c r="CR50" i="6"/>
  <c r="CS50" i="6"/>
  <c r="CT50" i="6"/>
  <c r="CU50" i="6"/>
  <c r="CV50" i="6"/>
  <c r="CW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DM50" i="6"/>
  <c r="DN50" i="6"/>
  <c r="DO50" i="6"/>
  <c r="DP50" i="6"/>
  <c r="DQ50" i="6"/>
  <c r="DR50" i="6"/>
  <c r="DS50" i="6"/>
  <c r="DT50" i="6"/>
  <c r="DU50" i="6"/>
  <c r="DV50" i="6"/>
  <c r="DW50" i="6"/>
  <c r="DX50" i="6"/>
  <c r="DY50" i="6"/>
  <c r="DZ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EP50" i="6"/>
  <c r="EQ50" i="6"/>
  <c r="BY51" i="6"/>
  <c r="BZ51" i="6"/>
  <c r="CA51" i="6"/>
  <c r="CB51" i="6"/>
  <c r="CC51" i="6"/>
  <c r="CD51" i="6"/>
  <c r="CE51" i="6"/>
  <c r="CF51" i="6"/>
  <c r="CG51" i="6"/>
  <c r="CH51" i="6"/>
  <c r="CI51" i="6"/>
  <c r="CJ51" i="6"/>
  <c r="CK51" i="6"/>
  <c r="CL51" i="6"/>
  <c r="CM51" i="6"/>
  <c r="CN51" i="6"/>
  <c r="CO51" i="6"/>
  <c r="CP51" i="6"/>
  <c r="CQ51" i="6"/>
  <c r="CR51" i="6"/>
  <c r="CS51" i="6"/>
  <c r="CT51" i="6"/>
  <c r="CU51" i="6"/>
  <c r="CV51" i="6"/>
  <c r="CW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DM51" i="6"/>
  <c r="DN51" i="6"/>
  <c r="DO51" i="6"/>
  <c r="DP51" i="6"/>
  <c r="DQ51" i="6"/>
  <c r="DR51" i="6"/>
  <c r="DS51" i="6"/>
  <c r="DT51" i="6"/>
  <c r="DU51" i="6"/>
  <c r="DV51" i="6"/>
  <c r="DW51" i="6"/>
  <c r="DX51" i="6"/>
  <c r="DY51" i="6"/>
  <c r="DZ51" i="6"/>
  <c r="EA51" i="6"/>
  <c r="EB51" i="6"/>
  <c r="EC51" i="6"/>
  <c r="ED51" i="6"/>
  <c r="EE51" i="6"/>
  <c r="EF51" i="6"/>
  <c r="EG51" i="6"/>
  <c r="EH51" i="6"/>
  <c r="EI51" i="6"/>
  <c r="EJ51" i="6"/>
  <c r="EK51" i="6"/>
  <c r="EL51" i="6"/>
  <c r="EM51" i="6"/>
  <c r="EN51" i="6"/>
  <c r="EO51" i="6"/>
  <c r="EP51" i="6"/>
  <c r="EQ51" i="6"/>
  <c r="BY52" i="6"/>
  <c r="BZ52" i="6"/>
  <c r="CA52" i="6"/>
  <c r="CB52" i="6"/>
  <c r="CC52" i="6"/>
  <c r="CD52" i="6"/>
  <c r="CE52" i="6"/>
  <c r="CF52" i="6"/>
  <c r="CG52" i="6"/>
  <c r="CH52" i="6"/>
  <c r="CI52" i="6"/>
  <c r="CJ52" i="6"/>
  <c r="CK52" i="6"/>
  <c r="CL52" i="6"/>
  <c r="CM52" i="6"/>
  <c r="CN52" i="6"/>
  <c r="CO52" i="6"/>
  <c r="CP52" i="6"/>
  <c r="CQ52" i="6"/>
  <c r="CR52" i="6"/>
  <c r="CS52" i="6"/>
  <c r="CT52" i="6"/>
  <c r="CU52" i="6"/>
  <c r="CV52" i="6"/>
  <c r="CW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DM52" i="6"/>
  <c r="DN52" i="6"/>
  <c r="DO52" i="6"/>
  <c r="DP52" i="6"/>
  <c r="DQ52" i="6"/>
  <c r="DR52" i="6"/>
  <c r="DS52" i="6"/>
  <c r="DT52" i="6"/>
  <c r="DU52" i="6"/>
  <c r="DV52" i="6"/>
  <c r="DW52" i="6"/>
  <c r="DX52" i="6"/>
  <c r="DY52" i="6"/>
  <c r="DZ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EP52" i="6"/>
  <c r="EQ52" i="6"/>
  <c r="BY53" i="6"/>
  <c r="BZ53" i="6"/>
  <c r="CA53" i="6"/>
  <c r="CB53" i="6"/>
  <c r="CC53" i="6"/>
  <c r="CD53" i="6"/>
  <c r="CE53" i="6"/>
  <c r="CF53" i="6"/>
  <c r="CG53" i="6"/>
  <c r="CH53" i="6"/>
  <c r="CI53" i="6"/>
  <c r="CJ53" i="6"/>
  <c r="CK53" i="6"/>
  <c r="CL53" i="6"/>
  <c r="CM53" i="6"/>
  <c r="CN53" i="6"/>
  <c r="CO53" i="6"/>
  <c r="CP53" i="6"/>
  <c r="CQ53" i="6"/>
  <c r="CR53" i="6"/>
  <c r="CS53" i="6"/>
  <c r="CT53" i="6"/>
  <c r="CU53" i="6"/>
  <c r="CV53" i="6"/>
  <c r="CW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DM53" i="6"/>
  <c r="DN53" i="6"/>
  <c r="DO53" i="6"/>
  <c r="DP53" i="6"/>
  <c r="DQ53" i="6"/>
  <c r="DR53" i="6"/>
  <c r="DS53" i="6"/>
  <c r="DT53" i="6"/>
  <c r="DU53" i="6"/>
  <c r="DV53" i="6"/>
  <c r="DW53" i="6"/>
  <c r="DX53" i="6"/>
  <c r="DY53" i="6"/>
  <c r="DZ53" i="6"/>
  <c r="EA53" i="6"/>
  <c r="EB53" i="6"/>
  <c r="EC53" i="6"/>
  <c r="ED53" i="6"/>
  <c r="EE53" i="6"/>
  <c r="EF53" i="6"/>
  <c r="EG53" i="6"/>
  <c r="EH53" i="6"/>
  <c r="EI53" i="6"/>
  <c r="EJ53" i="6"/>
  <c r="EK53" i="6"/>
  <c r="EL53" i="6"/>
  <c r="EM53" i="6"/>
  <c r="EN53" i="6"/>
  <c r="EO53" i="6"/>
  <c r="EP53" i="6"/>
  <c r="EQ53" i="6"/>
  <c r="BY54" i="6"/>
  <c r="BZ54" i="6"/>
  <c r="CA54" i="6"/>
  <c r="CB54" i="6"/>
  <c r="CC54" i="6"/>
  <c r="CD54" i="6"/>
  <c r="CE54" i="6"/>
  <c r="CF54" i="6"/>
  <c r="CG54" i="6"/>
  <c r="CH54" i="6"/>
  <c r="CI54" i="6"/>
  <c r="CJ54" i="6"/>
  <c r="CK54" i="6"/>
  <c r="CL54" i="6"/>
  <c r="CM54" i="6"/>
  <c r="CN54" i="6"/>
  <c r="CO54" i="6"/>
  <c r="CP54" i="6"/>
  <c r="CQ54" i="6"/>
  <c r="CR54" i="6"/>
  <c r="CS54" i="6"/>
  <c r="CT54" i="6"/>
  <c r="CU54" i="6"/>
  <c r="CV54" i="6"/>
  <c r="CW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DM54" i="6"/>
  <c r="DN54" i="6"/>
  <c r="DO54" i="6"/>
  <c r="DP54" i="6"/>
  <c r="DQ54" i="6"/>
  <c r="DR54" i="6"/>
  <c r="DS54" i="6"/>
  <c r="DT54" i="6"/>
  <c r="DU54" i="6"/>
  <c r="DV54" i="6"/>
  <c r="DW54" i="6"/>
  <c r="DX54" i="6"/>
  <c r="DY54" i="6"/>
  <c r="DZ54" i="6"/>
  <c r="EA54" i="6"/>
  <c r="EB54" i="6"/>
  <c r="EC54" i="6"/>
  <c r="ED54" i="6"/>
  <c r="EE54" i="6"/>
  <c r="EF54" i="6"/>
  <c r="EG54" i="6"/>
  <c r="EH54" i="6"/>
  <c r="EI54" i="6"/>
  <c r="EJ54" i="6"/>
  <c r="EK54" i="6"/>
  <c r="EL54" i="6"/>
  <c r="EM54" i="6"/>
  <c r="EN54" i="6"/>
  <c r="EO54" i="6"/>
  <c r="EP54" i="6"/>
  <c r="EQ54" i="6"/>
  <c r="BY55" i="6"/>
  <c r="BZ55" i="6"/>
  <c r="CA55" i="6"/>
  <c r="CB55" i="6"/>
  <c r="CC55" i="6"/>
  <c r="CD55" i="6"/>
  <c r="CE55" i="6"/>
  <c r="CF55" i="6"/>
  <c r="CG55" i="6"/>
  <c r="CH55" i="6"/>
  <c r="CI55" i="6"/>
  <c r="CJ55" i="6"/>
  <c r="CK55" i="6"/>
  <c r="CL55" i="6"/>
  <c r="CM55" i="6"/>
  <c r="CN55" i="6"/>
  <c r="CO55" i="6"/>
  <c r="CP55" i="6"/>
  <c r="CQ55" i="6"/>
  <c r="CR55" i="6"/>
  <c r="CS55" i="6"/>
  <c r="CT55" i="6"/>
  <c r="CU55" i="6"/>
  <c r="CV55" i="6"/>
  <c r="CW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DM55" i="6"/>
  <c r="DN55" i="6"/>
  <c r="DO55" i="6"/>
  <c r="DP55" i="6"/>
  <c r="DQ55" i="6"/>
  <c r="DR55" i="6"/>
  <c r="DS55" i="6"/>
  <c r="DT55" i="6"/>
  <c r="DU55" i="6"/>
  <c r="DV55" i="6"/>
  <c r="DW55" i="6"/>
  <c r="DX55" i="6"/>
  <c r="DY55" i="6"/>
  <c r="DZ55" i="6"/>
  <c r="EA55" i="6"/>
  <c r="EB55" i="6"/>
  <c r="EC55" i="6"/>
  <c r="ED55" i="6"/>
  <c r="EE55" i="6"/>
  <c r="EF55" i="6"/>
  <c r="EG55" i="6"/>
  <c r="EH55" i="6"/>
  <c r="EI55" i="6"/>
  <c r="EJ55" i="6"/>
  <c r="EK55" i="6"/>
  <c r="EL55" i="6"/>
  <c r="EM55" i="6"/>
  <c r="EN55" i="6"/>
  <c r="EO55" i="6"/>
  <c r="EP55" i="6"/>
  <c r="EQ55" i="6"/>
  <c r="BY56" i="6"/>
  <c r="BZ56" i="6"/>
  <c r="CA56" i="6"/>
  <c r="CB56" i="6"/>
  <c r="CC56" i="6"/>
  <c r="CD56" i="6"/>
  <c r="CE56" i="6"/>
  <c r="CF56" i="6"/>
  <c r="CG56" i="6"/>
  <c r="CH56" i="6"/>
  <c r="CI56" i="6"/>
  <c r="CJ56" i="6"/>
  <c r="CK56" i="6"/>
  <c r="CL56" i="6"/>
  <c r="CM56" i="6"/>
  <c r="CN56" i="6"/>
  <c r="CO56" i="6"/>
  <c r="CP56" i="6"/>
  <c r="CQ56" i="6"/>
  <c r="CR56" i="6"/>
  <c r="CS56" i="6"/>
  <c r="CT56" i="6"/>
  <c r="CU56" i="6"/>
  <c r="CV56" i="6"/>
  <c r="CW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DM56" i="6"/>
  <c r="DN56" i="6"/>
  <c r="DO56" i="6"/>
  <c r="DP56" i="6"/>
  <c r="DQ56" i="6"/>
  <c r="DR56" i="6"/>
  <c r="DS56" i="6"/>
  <c r="DT56" i="6"/>
  <c r="DU56" i="6"/>
  <c r="DV56" i="6"/>
  <c r="DW56" i="6"/>
  <c r="DX56" i="6"/>
  <c r="DY56" i="6"/>
  <c r="DZ56" i="6"/>
  <c r="EA56" i="6"/>
  <c r="EB56" i="6"/>
  <c r="EC56" i="6"/>
  <c r="ED56" i="6"/>
  <c r="EE56" i="6"/>
  <c r="EF56" i="6"/>
  <c r="EG56" i="6"/>
  <c r="EH56" i="6"/>
  <c r="EI56" i="6"/>
  <c r="EJ56" i="6"/>
  <c r="EK56" i="6"/>
  <c r="EL56" i="6"/>
  <c r="EM56" i="6"/>
  <c r="EN56" i="6"/>
  <c r="EO56" i="6"/>
  <c r="EP56" i="6"/>
  <c r="EQ56" i="6"/>
  <c r="BY57" i="6"/>
  <c r="BZ57" i="6"/>
  <c r="CA57" i="6"/>
  <c r="CB57" i="6"/>
  <c r="CC57" i="6"/>
  <c r="CD57" i="6"/>
  <c r="CE57" i="6"/>
  <c r="CF57" i="6"/>
  <c r="CG57" i="6"/>
  <c r="CH57" i="6"/>
  <c r="CI57" i="6"/>
  <c r="CJ57" i="6"/>
  <c r="CK57" i="6"/>
  <c r="CL57" i="6"/>
  <c r="CM57" i="6"/>
  <c r="CN57" i="6"/>
  <c r="CO57" i="6"/>
  <c r="CP57" i="6"/>
  <c r="CQ57" i="6"/>
  <c r="CR57" i="6"/>
  <c r="CS57" i="6"/>
  <c r="CT57" i="6"/>
  <c r="CU57" i="6"/>
  <c r="CV57" i="6"/>
  <c r="CW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DM57" i="6"/>
  <c r="DN57" i="6"/>
  <c r="DO57" i="6"/>
  <c r="DP57" i="6"/>
  <c r="DQ57" i="6"/>
  <c r="DR57" i="6"/>
  <c r="DS57" i="6"/>
  <c r="DT57" i="6"/>
  <c r="DU57" i="6"/>
  <c r="DV57" i="6"/>
  <c r="DW57" i="6"/>
  <c r="DX57" i="6"/>
  <c r="DY57" i="6"/>
  <c r="DZ57" i="6"/>
  <c r="EA57" i="6"/>
  <c r="EB57" i="6"/>
  <c r="EC57" i="6"/>
  <c r="ED57" i="6"/>
  <c r="EE57" i="6"/>
  <c r="EF57" i="6"/>
  <c r="EG57" i="6"/>
  <c r="EH57" i="6"/>
  <c r="EI57" i="6"/>
  <c r="EJ57" i="6"/>
  <c r="EK57" i="6"/>
  <c r="EL57" i="6"/>
  <c r="EM57" i="6"/>
  <c r="EN57" i="6"/>
  <c r="EO57" i="6"/>
  <c r="EP57" i="6"/>
  <c r="EQ57" i="6"/>
  <c r="BY58" i="6"/>
  <c r="BZ58" i="6"/>
  <c r="CA58" i="6"/>
  <c r="CB58" i="6"/>
  <c r="CC58" i="6"/>
  <c r="CD58" i="6"/>
  <c r="CE58" i="6"/>
  <c r="CF58" i="6"/>
  <c r="CG58" i="6"/>
  <c r="CH58" i="6"/>
  <c r="CI58" i="6"/>
  <c r="CJ58" i="6"/>
  <c r="CK58" i="6"/>
  <c r="CL58" i="6"/>
  <c r="CM58" i="6"/>
  <c r="CN58" i="6"/>
  <c r="CO58" i="6"/>
  <c r="CP58" i="6"/>
  <c r="CQ58" i="6"/>
  <c r="CR58" i="6"/>
  <c r="CS58" i="6"/>
  <c r="CT58" i="6"/>
  <c r="CU58" i="6"/>
  <c r="CV58" i="6"/>
  <c r="CW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M58" i="6"/>
  <c r="DN58" i="6"/>
  <c r="DO58" i="6"/>
  <c r="DP58" i="6"/>
  <c r="DQ58" i="6"/>
  <c r="DR58" i="6"/>
  <c r="DS58" i="6"/>
  <c r="DT58" i="6"/>
  <c r="DU58" i="6"/>
  <c r="DV58" i="6"/>
  <c r="DW58" i="6"/>
  <c r="DX58" i="6"/>
  <c r="DY58" i="6"/>
  <c r="DZ58" i="6"/>
  <c r="EA58" i="6"/>
  <c r="EB58" i="6"/>
  <c r="EC58" i="6"/>
  <c r="ED58" i="6"/>
  <c r="EE58" i="6"/>
  <c r="EF58" i="6"/>
  <c r="EG58" i="6"/>
  <c r="EH58" i="6"/>
  <c r="EI58" i="6"/>
  <c r="EJ58" i="6"/>
  <c r="EK58" i="6"/>
  <c r="EL58" i="6"/>
  <c r="EM58" i="6"/>
  <c r="EN58" i="6"/>
  <c r="EO58" i="6"/>
  <c r="EP58" i="6"/>
  <c r="EQ58" i="6"/>
  <c r="BY59" i="6"/>
  <c r="BZ59" i="6"/>
  <c r="CA59" i="6"/>
  <c r="CB59" i="6"/>
  <c r="CC59" i="6"/>
  <c r="CD59" i="6"/>
  <c r="CE59" i="6"/>
  <c r="CF59" i="6"/>
  <c r="CG59" i="6"/>
  <c r="CH59" i="6"/>
  <c r="CI59" i="6"/>
  <c r="CJ59" i="6"/>
  <c r="CK59" i="6"/>
  <c r="CL59" i="6"/>
  <c r="CM59" i="6"/>
  <c r="CN59" i="6"/>
  <c r="CO59" i="6"/>
  <c r="CP59" i="6"/>
  <c r="CQ59" i="6"/>
  <c r="CR59" i="6"/>
  <c r="CS59" i="6"/>
  <c r="CT59" i="6"/>
  <c r="CU59" i="6"/>
  <c r="CV59" i="6"/>
  <c r="CW59" i="6"/>
  <c r="CX59" i="6"/>
  <c r="CY59" i="6"/>
  <c r="CZ59" i="6"/>
  <c r="DA59" i="6"/>
  <c r="DB59" i="6"/>
  <c r="DC59" i="6"/>
  <c r="DD59" i="6"/>
  <c r="DE59" i="6"/>
  <c r="DF59" i="6"/>
  <c r="DG59" i="6"/>
  <c r="DH59" i="6"/>
  <c r="DI59" i="6"/>
  <c r="DJ59" i="6"/>
  <c r="DK59" i="6"/>
  <c r="DL59" i="6"/>
  <c r="DM59" i="6"/>
  <c r="DN59" i="6"/>
  <c r="DO59" i="6"/>
  <c r="DP59" i="6"/>
  <c r="DQ59" i="6"/>
  <c r="DR59" i="6"/>
  <c r="DS59" i="6"/>
  <c r="DT59" i="6"/>
  <c r="DU59" i="6"/>
  <c r="DV59" i="6"/>
  <c r="DW59" i="6"/>
  <c r="DX59" i="6"/>
  <c r="DY59" i="6"/>
  <c r="DZ59" i="6"/>
  <c r="EA59" i="6"/>
  <c r="EB59" i="6"/>
  <c r="EC59" i="6"/>
  <c r="ED59" i="6"/>
  <c r="EE59" i="6"/>
  <c r="EF59" i="6"/>
  <c r="EG59" i="6"/>
  <c r="EH59" i="6"/>
  <c r="EI59" i="6"/>
  <c r="EJ59" i="6"/>
  <c r="EK59" i="6"/>
  <c r="EL59" i="6"/>
  <c r="EM59" i="6"/>
  <c r="EN59" i="6"/>
  <c r="EO59" i="6"/>
  <c r="EP59" i="6"/>
  <c r="EQ59" i="6"/>
  <c r="BY60" i="6"/>
  <c r="BZ60" i="6"/>
  <c r="CA60" i="6"/>
  <c r="CB60" i="6"/>
  <c r="CC60" i="6"/>
  <c r="CD60" i="6"/>
  <c r="CE60" i="6"/>
  <c r="CF60" i="6"/>
  <c r="CG60" i="6"/>
  <c r="CH60" i="6"/>
  <c r="CI60" i="6"/>
  <c r="CJ60" i="6"/>
  <c r="CK60" i="6"/>
  <c r="CL60" i="6"/>
  <c r="CM60" i="6"/>
  <c r="CN60" i="6"/>
  <c r="CO60" i="6"/>
  <c r="CP60" i="6"/>
  <c r="CQ60" i="6"/>
  <c r="CR60" i="6"/>
  <c r="CS60" i="6"/>
  <c r="CT60" i="6"/>
  <c r="CU60" i="6"/>
  <c r="CV60" i="6"/>
  <c r="CW60" i="6"/>
  <c r="CX60" i="6"/>
  <c r="CY60" i="6"/>
  <c r="CZ60" i="6"/>
  <c r="DA60" i="6"/>
  <c r="DB60" i="6"/>
  <c r="DC60" i="6"/>
  <c r="DD60" i="6"/>
  <c r="DE60" i="6"/>
  <c r="DF60" i="6"/>
  <c r="DG60" i="6"/>
  <c r="DH60" i="6"/>
  <c r="DI60" i="6"/>
  <c r="DJ60" i="6"/>
  <c r="DK60" i="6"/>
  <c r="DL60" i="6"/>
  <c r="DM60" i="6"/>
  <c r="DN60" i="6"/>
  <c r="DO60" i="6"/>
  <c r="DP60" i="6"/>
  <c r="DQ60" i="6"/>
  <c r="DR60" i="6"/>
  <c r="DS60" i="6"/>
  <c r="DT60" i="6"/>
  <c r="DU60" i="6"/>
  <c r="DV60" i="6"/>
  <c r="DW60" i="6"/>
  <c r="DX60" i="6"/>
  <c r="DY60" i="6"/>
  <c r="DZ60" i="6"/>
  <c r="EA60" i="6"/>
  <c r="EB60" i="6"/>
  <c r="EC60" i="6"/>
  <c r="ED60" i="6"/>
  <c r="EE60" i="6"/>
  <c r="EF60" i="6"/>
  <c r="EG60" i="6"/>
  <c r="EH60" i="6"/>
  <c r="EI60" i="6"/>
  <c r="EJ60" i="6"/>
  <c r="EK60" i="6"/>
  <c r="EL60" i="6"/>
  <c r="EM60" i="6"/>
  <c r="EN60" i="6"/>
  <c r="EO60" i="6"/>
  <c r="EP60" i="6"/>
  <c r="EQ60" i="6"/>
  <c r="BY61" i="6"/>
  <c r="BZ61" i="6"/>
  <c r="CA61" i="6"/>
  <c r="CB61" i="6"/>
  <c r="CC61" i="6"/>
  <c r="CD61" i="6"/>
  <c r="CE61" i="6"/>
  <c r="CF61" i="6"/>
  <c r="CG61" i="6"/>
  <c r="CH61" i="6"/>
  <c r="CI61" i="6"/>
  <c r="CJ61" i="6"/>
  <c r="CK61" i="6"/>
  <c r="CL61" i="6"/>
  <c r="CM61" i="6"/>
  <c r="CN61" i="6"/>
  <c r="CO61" i="6"/>
  <c r="CP61" i="6"/>
  <c r="CQ61" i="6"/>
  <c r="CR61" i="6"/>
  <c r="CS61" i="6"/>
  <c r="CT61" i="6"/>
  <c r="CU61" i="6"/>
  <c r="CV61" i="6"/>
  <c r="CW61" i="6"/>
  <c r="CX61" i="6"/>
  <c r="CY61" i="6"/>
  <c r="CZ61" i="6"/>
  <c r="DA61" i="6"/>
  <c r="DB61" i="6"/>
  <c r="DC61" i="6"/>
  <c r="DD61" i="6"/>
  <c r="DE61" i="6"/>
  <c r="DF61" i="6"/>
  <c r="DG61" i="6"/>
  <c r="DH61" i="6"/>
  <c r="DI61" i="6"/>
  <c r="DJ61" i="6"/>
  <c r="DK61" i="6"/>
  <c r="DL61" i="6"/>
  <c r="DM61" i="6"/>
  <c r="DN61" i="6"/>
  <c r="DO61" i="6"/>
  <c r="DP61" i="6"/>
  <c r="DQ61" i="6"/>
  <c r="DR61" i="6"/>
  <c r="DS61" i="6"/>
  <c r="DT61" i="6"/>
  <c r="DU61" i="6"/>
  <c r="DV61" i="6"/>
  <c r="DW61" i="6"/>
  <c r="DX61" i="6"/>
  <c r="DY61" i="6"/>
  <c r="DZ61" i="6"/>
  <c r="EA61" i="6"/>
  <c r="EB61" i="6"/>
  <c r="EC61" i="6"/>
  <c r="ED61" i="6"/>
  <c r="EE61" i="6"/>
  <c r="EF61" i="6"/>
  <c r="EG61" i="6"/>
  <c r="EH61" i="6"/>
  <c r="EI61" i="6"/>
  <c r="EJ61" i="6"/>
  <c r="EK61" i="6"/>
  <c r="EL61" i="6"/>
  <c r="EM61" i="6"/>
  <c r="EN61" i="6"/>
  <c r="EO61" i="6"/>
  <c r="EP61" i="6"/>
  <c r="EQ61" i="6"/>
  <c r="BY62" i="6"/>
  <c r="BZ62" i="6"/>
  <c r="CA62" i="6"/>
  <c r="CB62" i="6"/>
  <c r="CC62" i="6"/>
  <c r="CD62" i="6"/>
  <c r="CE62" i="6"/>
  <c r="CF62" i="6"/>
  <c r="CG62" i="6"/>
  <c r="CH62" i="6"/>
  <c r="CI62" i="6"/>
  <c r="CJ62" i="6"/>
  <c r="CK62" i="6"/>
  <c r="CL62" i="6"/>
  <c r="CM62" i="6"/>
  <c r="CN62" i="6"/>
  <c r="CO62" i="6"/>
  <c r="CP62" i="6"/>
  <c r="CQ62" i="6"/>
  <c r="CR62" i="6"/>
  <c r="CS62" i="6"/>
  <c r="CT62" i="6"/>
  <c r="CU62" i="6"/>
  <c r="CV62" i="6"/>
  <c r="CW62" i="6"/>
  <c r="CX62" i="6"/>
  <c r="CY62" i="6"/>
  <c r="CZ62" i="6"/>
  <c r="DA62" i="6"/>
  <c r="DB62" i="6"/>
  <c r="DC62" i="6"/>
  <c r="DD62" i="6"/>
  <c r="DE62" i="6"/>
  <c r="DF62" i="6"/>
  <c r="DG62" i="6"/>
  <c r="DH62" i="6"/>
  <c r="DI62" i="6"/>
  <c r="DJ62" i="6"/>
  <c r="DK62" i="6"/>
  <c r="DL62" i="6"/>
  <c r="DM62" i="6"/>
  <c r="DN62" i="6"/>
  <c r="DO62" i="6"/>
  <c r="DP62" i="6"/>
  <c r="DQ62" i="6"/>
  <c r="DR62" i="6"/>
  <c r="DS62" i="6"/>
  <c r="DT62" i="6"/>
  <c r="DU62" i="6"/>
  <c r="DV62" i="6"/>
  <c r="DW62" i="6"/>
  <c r="DX62" i="6"/>
  <c r="DY62" i="6"/>
  <c r="DZ62" i="6"/>
  <c r="EA62" i="6"/>
  <c r="EB62" i="6"/>
  <c r="EC62" i="6"/>
  <c r="ED62" i="6"/>
  <c r="EE62" i="6"/>
  <c r="EF62" i="6"/>
  <c r="EG62" i="6"/>
  <c r="EH62" i="6"/>
  <c r="EI62" i="6"/>
  <c r="EJ62" i="6"/>
  <c r="EK62" i="6"/>
  <c r="EL62" i="6"/>
  <c r="EM62" i="6"/>
  <c r="EN62" i="6"/>
  <c r="EO62" i="6"/>
  <c r="EP62" i="6"/>
  <c r="EQ62" i="6"/>
  <c r="BY63" i="6"/>
  <c r="BZ63" i="6"/>
  <c r="CA63" i="6"/>
  <c r="CB63" i="6"/>
  <c r="CC63" i="6"/>
  <c r="CD63" i="6"/>
  <c r="CE63" i="6"/>
  <c r="CF63" i="6"/>
  <c r="CG63" i="6"/>
  <c r="CH63" i="6"/>
  <c r="CI63" i="6"/>
  <c r="CJ63" i="6"/>
  <c r="CK63" i="6"/>
  <c r="CL63" i="6"/>
  <c r="CM63" i="6"/>
  <c r="CN63" i="6"/>
  <c r="CO63" i="6"/>
  <c r="CP63" i="6"/>
  <c r="CQ63" i="6"/>
  <c r="CR63" i="6"/>
  <c r="CS63" i="6"/>
  <c r="CT63" i="6"/>
  <c r="CU63" i="6"/>
  <c r="CV63" i="6"/>
  <c r="CW63" i="6"/>
  <c r="CX63" i="6"/>
  <c r="CY63" i="6"/>
  <c r="CZ63" i="6"/>
  <c r="DA63" i="6"/>
  <c r="DB63" i="6"/>
  <c r="DC63" i="6"/>
  <c r="DD63" i="6"/>
  <c r="DE63" i="6"/>
  <c r="DF63" i="6"/>
  <c r="DG63" i="6"/>
  <c r="DH63" i="6"/>
  <c r="DI63" i="6"/>
  <c r="DJ63" i="6"/>
  <c r="DK63" i="6"/>
  <c r="DL63" i="6"/>
  <c r="DM63" i="6"/>
  <c r="DN63" i="6"/>
  <c r="DO63" i="6"/>
  <c r="DP63" i="6"/>
  <c r="DQ63" i="6"/>
  <c r="DR63" i="6"/>
  <c r="DS63" i="6"/>
  <c r="DT63" i="6"/>
  <c r="DU63" i="6"/>
  <c r="DV63" i="6"/>
  <c r="DW63" i="6"/>
  <c r="DX63" i="6"/>
  <c r="DY63" i="6"/>
  <c r="DZ63" i="6"/>
  <c r="EA63" i="6"/>
  <c r="EB63" i="6"/>
  <c r="EC63" i="6"/>
  <c r="ED63" i="6"/>
  <c r="EE63" i="6"/>
  <c r="EF63" i="6"/>
  <c r="EG63" i="6"/>
  <c r="EH63" i="6"/>
  <c r="EI63" i="6"/>
  <c r="EJ63" i="6"/>
  <c r="EK63" i="6"/>
  <c r="EL63" i="6"/>
  <c r="EM63" i="6"/>
  <c r="EN63" i="6"/>
  <c r="EO63" i="6"/>
  <c r="EP63" i="6"/>
  <c r="EQ63" i="6"/>
  <c r="BY64" i="6"/>
  <c r="BZ64" i="6"/>
  <c r="CA64" i="6"/>
  <c r="CB64" i="6"/>
  <c r="CC64" i="6"/>
  <c r="CD64" i="6"/>
  <c r="CE64" i="6"/>
  <c r="CF64" i="6"/>
  <c r="CG64" i="6"/>
  <c r="CH64" i="6"/>
  <c r="CI64" i="6"/>
  <c r="CJ64" i="6"/>
  <c r="CK64" i="6"/>
  <c r="CL64" i="6"/>
  <c r="CM64" i="6"/>
  <c r="CN64" i="6"/>
  <c r="CO64" i="6"/>
  <c r="CP64" i="6"/>
  <c r="CQ64" i="6"/>
  <c r="CR64" i="6"/>
  <c r="CS64" i="6"/>
  <c r="CT64" i="6"/>
  <c r="CU64" i="6"/>
  <c r="CV64" i="6"/>
  <c r="CW64" i="6"/>
  <c r="CX64" i="6"/>
  <c r="CY64" i="6"/>
  <c r="CZ64" i="6"/>
  <c r="DA64" i="6"/>
  <c r="DB64" i="6"/>
  <c r="DC64" i="6"/>
  <c r="DD64" i="6"/>
  <c r="DE64" i="6"/>
  <c r="DF64" i="6"/>
  <c r="DG64" i="6"/>
  <c r="DH64" i="6"/>
  <c r="DI64" i="6"/>
  <c r="DJ64" i="6"/>
  <c r="DK64" i="6"/>
  <c r="DL64" i="6"/>
  <c r="DM64" i="6"/>
  <c r="DN64" i="6"/>
  <c r="DO64" i="6"/>
  <c r="DP64" i="6"/>
  <c r="DQ64" i="6"/>
  <c r="DR64" i="6"/>
  <c r="DS64" i="6"/>
  <c r="DT64" i="6"/>
  <c r="DU64" i="6"/>
  <c r="DV64" i="6"/>
  <c r="DW64" i="6"/>
  <c r="DX64" i="6"/>
  <c r="DY64" i="6"/>
  <c r="DZ64" i="6"/>
  <c r="EA64" i="6"/>
  <c r="EB64" i="6"/>
  <c r="EC64" i="6"/>
  <c r="ED64" i="6"/>
  <c r="EE64" i="6"/>
  <c r="EF64" i="6"/>
  <c r="EG64" i="6"/>
  <c r="EH64" i="6"/>
  <c r="EI64" i="6"/>
  <c r="EJ64" i="6"/>
  <c r="EK64" i="6"/>
  <c r="EL64" i="6"/>
  <c r="EM64" i="6"/>
  <c r="EN64" i="6"/>
  <c r="EO64" i="6"/>
  <c r="EP64" i="6"/>
  <c r="EQ64" i="6"/>
  <c r="BY65" i="6"/>
  <c r="BZ65" i="6"/>
  <c r="CA65" i="6"/>
  <c r="CB65" i="6"/>
  <c r="CC65" i="6"/>
  <c r="CD65" i="6"/>
  <c r="CE65" i="6"/>
  <c r="CF65" i="6"/>
  <c r="CG65" i="6"/>
  <c r="CH65" i="6"/>
  <c r="CI65" i="6"/>
  <c r="CJ65" i="6"/>
  <c r="CK65" i="6"/>
  <c r="CL65" i="6"/>
  <c r="CM65" i="6"/>
  <c r="CN65" i="6"/>
  <c r="CO65" i="6"/>
  <c r="CP65" i="6"/>
  <c r="CQ65" i="6"/>
  <c r="CR65" i="6"/>
  <c r="CS65" i="6"/>
  <c r="CT65" i="6"/>
  <c r="CU65" i="6"/>
  <c r="CV65" i="6"/>
  <c r="CW65" i="6"/>
  <c r="CX65" i="6"/>
  <c r="CY65" i="6"/>
  <c r="CZ65" i="6"/>
  <c r="DA65" i="6"/>
  <c r="DB65" i="6"/>
  <c r="DC65" i="6"/>
  <c r="DD65" i="6"/>
  <c r="DE65" i="6"/>
  <c r="DF65" i="6"/>
  <c r="DG65" i="6"/>
  <c r="DH65" i="6"/>
  <c r="DI65" i="6"/>
  <c r="DJ65" i="6"/>
  <c r="DK65" i="6"/>
  <c r="DL65" i="6"/>
  <c r="DM65" i="6"/>
  <c r="DN65" i="6"/>
  <c r="DO65" i="6"/>
  <c r="DP65" i="6"/>
  <c r="DQ65" i="6"/>
  <c r="DR65" i="6"/>
  <c r="DS65" i="6"/>
  <c r="DT65" i="6"/>
  <c r="DU65" i="6"/>
  <c r="DV65" i="6"/>
  <c r="DW65" i="6"/>
  <c r="DX65" i="6"/>
  <c r="DY65" i="6"/>
  <c r="DZ65" i="6"/>
  <c r="EA65" i="6"/>
  <c r="EB65" i="6"/>
  <c r="EC65" i="6"/>
  <c r="ED65" i="6"/>
  <c r="EE65" i="6"/>
  <c r="EF65" i="6"/>
  <c r="EG65" i="6"/>
  <c r="EH65" i="6"/>
  <c r="EI65" i="6"/>
  <c r="EJ65" i="6"/>
  <c r="EK65" i="6"/>
  <c r="EL65" i="6"/>
  <c r="EM65" i="6"/>
  <c r="EN65" i="6"/>
  <c r="EO65" i="6"/>
  <c r="EP65" i="6"/>
  <c r="EQ65" i="6"/>
  <c r="BY66" i="6"/>
  <c r="BZ66" i="6"/>
  <c r="CA66" i="6"/>
  <c r="CB66" i="6"/>
  <c r="CC66" i="6"/>
  <c r="CD66" i="6"/>
  <c r="CE66" i="6"/>
  <c r="CF66" i="6"/>
  <c r="CG66" i="6"/>
  <c r="CH66" i="6"/>
  <c r="CI66" i="6"/>
  <c r="CJ66" i="6"/>
  <c r="CK66" i="6"/>
  <c r="CL66" i="6"/>
  <c r="CM66" i="6"/>
  <c r="CN66" i="6"/>
  <c r="CO66" i="6"/>
  <c r="CP66" i="6"/>
  <c r="CQ66" i="6"/>
  <c r="CR66" i="6"/>
  <c r="CS66" i="6"/>
  <c r="CT66" i="6"/>
  <c r="CU66" i="6"/>
  <c r="CV66" i="6"/>
  <c r="CW66" i="6"/>
  <c r="CX66" i="6"/>
  <c r="CY66" i="6"/>
  <c r="CZ66" i="6"/>
  <c r="DA66" i="6"/>
  <c r="DB66" i="6"/>
  <c r="DC66" i="6"/>
  <c r="DD66" i="6"/>
  <c r="DE66" i="6"/>
  <c r="DF66" i="6"/>
  <c r="DG66" i="6"/>
  <c r="DH66" i="6"/>
  <c r="DI66" i="6"/>
  <c r="DJ66" i="6"/>
  <c r="DK66" i="6"/>
  <c r="DL66" i="6"/>
  <c r="DM66" i="6"/>
  <c r="DN66" i="6"/>
  <c r="DO66" i="6"/>
  <c r="DP66" i="6"/>
  <c r="DQ66" i="6"/>
  <c r="DR66" i="6"/>
  <c r="DS66" i="6"/>
  <c r="DT66" i="6"/>
  <c r="DU66" i="6"/>
  <c r="DV66" i="6"/>
  <c r="DW66" i="6"/>
  <c r="DX66" i="6"/>
  <c r="DY66" i="6"/>
  <c r="DZ66" i="6"/>
  <c r="EA66" i="6"/>
  <c r="EB66" i="6"/>
  <c r="EC66" i="6"/>
  <c r="ED66" i="6"/>
  <c r="EE66" i="6"/>
  <c r="EF66" i="6"/>
  <c r="EG66" i="6"/>
  <c r="EH66" i="6"/>
  <c r="EI66" i="6"/>
  <c r="EJ66" i="6"/>
  <c r="EK66" i="6"/>
  <c r="EL66" i="6"/>
  <c r="EM66" i="6"/>
  <c r="EN66" i="6"/>
  <c r="EO66" i="6"/>
  <c r="EP66" i="6"/>
  <c r="EQ66" i="6"/>
  <c r="BY67" i="6"/>
  <c r="BZ67" i="6"/>
  <c r="CA67" i="6"/>
  <c r="CB67" i="6"/>
  <c r="CC67" i="6"/>
  <c r="CD67" i="6"/>
  <c r="CE67" i="6"/>
  <c r="CF67" i="6"/>
  <c r="CG67" i="6"/>
  <c r="CH67" i="6"/>
  <c r="CI67" i="6"/>
  <c r="CJ67" i="6"/>
  <c r="CK67" i="6"/>
  <c r="CL67" i="6"/>
  <c r="CM67" i="6"/>
  <c r="CN67" i="6"/>
  <c r="CO67" i="6"/>
  <c r="CP67" i="6"/>
  <c r="CQ67" i="6"/>
  <c r="CR67" i="6"/>
  <c r="CS67" i="6"/>
  <c r="CT67" i="6"/>
  <c r="CU67" i="6"/>
  <c r="CV67" i="6"/>
  <c r="CW67" i="6"/>
  <c r="CX67" i="6"/>
  <c r="CY67" i="6"/>
  <c r="CZ67" i="6"/>
  <c r="DA67" i="6"/>
  <c r="DB67" i="6"/>
  <c r="DC67" i="6"/>
  <c r="DD67" i="6"/>
  <c r="DE67" i="6"/>
  <c r="DF67" i="6"/>
  <c r="DG67" i="6"/>
  <c r="DH67" i="6"/>
  <c r="DI67" i="6"/>
  <c r="DJ67" i="6"/>
  <c r="DK67" i="6"/>
  <c r="DL67" i="6"/>
  <c r="DM67" i="6"/>
  <c r="DN67" i="6"/>
  <c r="DO67" i="6"/>
  <c r="DP67" i="6"/>
  <c r="DQ67" i="6"/>
  <c r="DR67" i="6"/>
  <c r="DS67" i="6"/>
  <c r="DT67" i="6"/>
  <c r="DU67" i="6"/>
  <c r="DV67" i="6"/>
  <c r="DW67" i="6"/>
  <c r="DX67" i="6"/>
  <c r="DY67" i="6"/>
  <c r="DZ67" i="6"/>
  <c r="EA67" i="6"/>
  <c r="EB67" i="6"/>
  <c r="EC67" i="6"/>
  <c r="ED67" i="6"/>
  <c r="EE67" i="6"/>
  <c r="EF67" i="6"/>
  <c r="EG67" i="6"/>
  <c r="EH67" i="6"/>
  <c r="EI67" i="6"/>
  <c r="EJ67" i="6"/>
  <c r="EK67" i="6"/>
  <c r="EL67" i="6"/>
  <c r="EM67" i="6"/>
  <c r="EN67" i="6"/>
  <c r="EO67" i="6"/>
  <c r="EP67" i="6"/>
  <c r="EQ67" i="6"/>
  <c r="BY68" i="6"/>
  <c r="BZ68" i="6"/>
  <c r="CA68" i="6"/>
  <c r="CB68" i="6"/>
  <c r="CC68" i="6"/>
  <c r="CD68" i="6"/>
  <c r="CE68" i="6"/>
  <c r="CF68" i="6"/>
  <c r="CG68" i="6"/>
  <c r="CH68" i="6"/>
  <c r="CI68" i="6"/>
  <c r="CJ68" i="6"/>
  <c r="CK68" i="6"/>
  <c r="CL68" i="6"/>
  <c r="CM68" i="6"/>
  <c r="CN68" i="6"/>
  <c r="CO68" i="6"/>
  <c r="CP68" i="6"/>
  <c r="CQ68" i="6"/>
  <c r="CR68" i="6"/>
  <c r="CS68" i="6"/>
  <c r="CT68" i="6"/>
  <c r="CU68" i="6"/>
  <c r="CV68" i="6"/>
  <c r="CW68" i="6"/>
  <c r="CX68" i="6"/>
  <c r="CY68" i="6"/>
  <c r="CZ68" i="6"/>
  <c r="DA68" i="6"/>
  <c r="DB68" i="6"/>
  <c r="DC68" i="6"/>
  <c r="DD68" i="6"/>
  <c r="DE68" i="6"/>
  <c r="DF68" i="6"/>
  <c r="DG68" i="6"/>
  <c r="DH68" i="6"/>
  <c r="DI68" i="6"/>
  <c r="DJ68" i="6"/>
  <c r="DK68" i="6"/>
  <c r="DL68" i="6"/>
  <c r="DM68" i="6"/>
  <c r="DN68" i="6"/>
  <c r="DO68" i="6"/>
  <c r="DP68" i="6"/>
  <c r="DQ68" i="6"/>
  <c r="DR68" i="6"/>
  <c r="DS68" i="6"/>
  <c r="DT68" i="6"/>
  <c r="DU68" i="6"/>
  <c r="DV68" i="6"/>
  <c r="DW68" i="6"/>
  <c r="DX68" i="6"/>
  <c r="DY68" i="6"/>
  <c r="DZ68" i="6"/>
  <c r="EA68" i="6"/>
  <c r="EB68" i="6"/>
  <c r="EC68" i="6"/>
  <c r="ED68" i="6"/>
  <c r="EE68" i="6"/>
  <c r="EF68" i="6"/>
  <c r="EG68" i="6"/>
  <c r="EH68" i="6"/>
  <c r="EI68" i="6"/>
  <c r="EJ68" i="6"/>
  <c r="EK68" i="6"/>
  <c r="EL68" i="6"/>
  <c r="EM68" i="6"/>
  <c r="EN68" i="6"/>
  <c r="EO68" i="6"/>
  <c r="EP68" i="6"/>
  <c r="EQ68" i="6"/>
  <c r="BY69" i="6"/>
  <c r="BZ69" i="6"/>
  <c r="CA69" i="6"/>
  <c r="CB69" i="6"/>
  <c r="CC69" i="6"/>
  <c r="CD69" i="6"/>
  <c r="CE69" i="6"/>
  <c r="CF69" i="6"/>
  <c r="CG69" i="6"/>
  <c r="CH69" i="6"/>
  <c r="CI69" i="6"/>
  <c r="CJ69" i="6"/>
  <c r="CK69" i="6"/>
  <c r="CL69" i="6"/>
  <c r="CM69" i="6"/>
  <c r="CN69" i="6"/>
  <c r="CO69" i="6"/>
  <c r="CP69" i="6"/>
  <c r="CQ69" i="6"/>
  <c r="CR69" i="6"/>
  <c r="CS69" i="6"/>
  <c r="CT69" i="6"/>
  <c r="CU69" i="6"/>
  <c r="CV69" i="6"/>
  <c r="CW69" i="6"/>
  <c r="CX69" i="6"/>
  <c r="CY69" i="6"/>
  <c r="CZ69" i="6"/>
  <c r="DA69" i="6"/>
  <c r="DB69" i="6"/>
  <c r="DC69" i="6"/>
  <c r="DD69" i="6"/>
  <c r="DE69" i="6"/>
  <c r="DF69" i="6"/>
  <c r="DG69" i="6"/>
  <c r="DH69" i="6"/>
  <c r="DI69" i="6"/>
  <c r="DJ69" i="6"/>
  <c r="DK69" i="6"/>
  <c r="DL69" i="6"/>
  <c r="DM69" i="6"/>
  <c r="DN69" i="6"/>
  <c r="DO69" i="6"/>
  <c r="DP69" i="6"/>
  <c r="DQ69" i="6"/>
  <c r="DR69" i="6"/>
  <c r="DS69" i="6"/>
  <c r="DT69" i="6"/>
  <c r="DU69" i="6"/>
  <c r="DV69" i="6"/>
  <c r="DW69" i="6"/>
  <c r="DX69" i="6"/>
  <c r="DY69" i="6"/>
  <c r="DZ69" i="6"/>
  <c r="EA69" i="6"/>
  <c r="EB69" i="6"/>
  <c r="EC69" i="6"/>
  <c r="ED69" i="6"/>
  <c r="EE69" i="6"/>
  <c r="EF69" i="6"/>
  <c r="EG69" i="6"/>
  <c r="EH69" i="6"/>
  <c r="EI69" i="6"/>
  <c r="EJ69" i="6"/>
  <c r="EK69" i="6"/>
  <c r="EL69" i="6"/>
  <c r="EM69" i="6"/>
  <c r="EN69" i="6"/>
  <c r="EO69" i="6"/>
  <c r="EP69" i="6"/>
  <c r="EQ69" i="6"/>
  <c r="BY70" i="6"/>
  <c r="BZ70" i="6"/>
  <c r="CA70" i="6"/>
  <c r="CB70" i="6"/>
  <c r="CC70" i="6"/>
  <c r="CD70" i="6"/>
  <c r="CE70" i="6"/>
  <c r="CF70" i="6"/>
  <c r="CG70" i="6"/>
  <c r="CH70" i="6"/>
  <c r="CI70" i="6"/>
  <c r="CJ70" i="6"/>
  <c r="CK70" i="6"/>
  <c r="CL70" i="6"/>
  <c r="CM70" i="6"/>
  <c r="CN70" i="6"/>
  <c r="CO70" i="6"/>
  <c r="CP70" i="6"/>
  <c r="CQ70" i="6"/>
  <c r="CR70" i="6"/>
  <c r="CS70" i="6"/>
  <c r="CT70" i="6"/>
  <c r="CU70" i="6"/>
  <c r="CV70" i="6"/>
  <c r="CW70" i="6"/>
  <c r="CX70" i="6"/>
  <c r="CY70" i="6"/>
  <c r="CZ70" i="6"/>
  <c r="DA70" i="6"/>
  <c r="DB70" i="6"/>
  <c r="DC70" i="6"/>
  <c r="DD70" i="6"/>
  <c r="DE70" i="6"/>
  <c r="DF70" i="6"/>
  <c r="DG70" i="6"/>
  <c r="DH70" i="6"/>
  <c r="DI70" i="6"/>
  <c r="DJ70" i="6"/>
  <c r="DK70" i="6"/>
  <c r="DL70" i="6"/>
  <c r="DM70" i="6"/>
  <c r="DN70" i="6"/>
  <c r="DO70" i="6"/>
  <c r="DP70" i="6"/>
  <c r="DQ70" i="6"/>
  <c r="DR70" i="6"/>
  <c r="DS70" i="6"/>
  <c r="DT70" i="6"/>
  <c r="DU70" i="6"/>
  <c r="DV70" i="6"/>
  <c r="DW70" i="6"/>
  <c r="DX70" i="6"/>
  <c r="DY70" i="6"/>
  <c r="DZ70" i="6"/>
  <c r="EA70" i="6"/>
  <c r="EB70" i="6"/>
  <c r="EC70" i="6"/>
  <c r="ED70" i="6"/>
  <c r="EE70" i="6"/>
  <c r="EF70" i="6"/>
  <c r="EG70" i="6"/>
  <c r="EH70" i="6"/>
  <c r="EI70" i="6"/>
  <c r="EJ70" i="6"/>
  <c r="EK70" i="6"/>
  <c r="EL70" i="6"/>
  <c r="EM70" i="6"/>
  <c r="EN70" i="6"/>
  <c r="EO70" i="6"/>
  <c r="EP70" i="6"/>
  <c r="EQ70" i="6"/>
  <c r="BY71" i="6"/>
  <c r="BZ71" i="6"/>
  <c r="CA71" i="6"/>
  <c r="CB71" i="6"/>
  <c r="CC71" i="6"/>
  <c r="CD71" i="6"/>
  <c r="CE71" i="6"/>
  <c r="CF71" i="6"/>
  <c r="CG71" i="6"/>
  <c r="CH71" i="6"/>
  <c r="CI71" i="6"/>
  <c r="CJ71" i="6"/>
  <c r="CK71" i="6"/>
  <c r="CL71" i="6"/>
  <c r="CM71" i="6"/>
  <c r="CN71" i="6"/>
  <c r="CO71" i="6"/>
  <c r="CP71" i="6"/>
  <c r="CQ71" i="6"/>
  <c r="CR71" i="6"/>
  <c r="CS71" i="6"/>
  <c r="CT71" i="6"/>
  <c r="CU71" i="6"/>
  <c r="CV71" i="6"/>
  <c r="CW71" i="6"/>
  <c r="CX71" i="6"/>
  <c r="CY71" i="6"/>
  <c r="CZ71" i="6"/>
  <c r="DA71" i="6"/>
  <c r="DB71" i="6"/>
  <c r="DC71" i="6"/>
  <c r="DD71" i="6"/>
  <c r="DE71" i="6"/>
  <c r="DF71" i="6"/>
  <c r="DG71" i="6"/>
  <c r="DH71" i="6"/>
  <c r="DI71" i="6"/>
  <c r="DJ71" i="6"/>
  <c r="DK71" i="6"/>
  <c r="DL71" i="6"/>
  <c r="DM71" i="6"/>
  <c r="DN71" i="6"/>
  <c r="DO71" i="6"/>
  <c r="DP71" i="6"/>
  <c r="DQ71" i="6"/>
  <c r="DR71" i="6"/>
  <c r="DS71" i="6"/>
  <c r="DT71" i="6"/>
  <c r="DU71" i="6"/>
  <c r="DV71" i="6"/>
  <c r="DW71" i="6"/>
  <c r="DX71" i="6"/>
  <c r="DY71" i="6"/>
  <c r="DZ71" i="6"/>
  <c r="EA71" i="6"/>
  <c r="EB71" i="6"/>
  <c r="EC71" i="6"/>
  <c r="ED71" i="6"/>
  <c r="EE71" i="6"/>
  <c r="EF71" i="6"/>
  <c r="EG71" i="6"/>
  <c r="EH71" i="6"/>
  <c r="EI71" i="6"/>
  <c r="EJ71" i="6"/>
  <c r="EK71" i="6"/>
  <c r="EL71" i="6"/>
  <c r="EM71" i="6"/>
  <c r="EN71" i="6"/>
  <c r="EO71" i="6"/>
  <c r="EP71" i="6"/>
  <c r="EQ71" i="6"/>
  <c r="BY72" i="6"/>
  <c r="BZ72" i="6"/>
  <c r="CA72" i="6"/>
  <c r="CB72" i="6"/>
  <c r="CC72" i="6"/>
  <c r="CD72" i="6"/>
  <c r="CE72" i="6"/>
  <c r="CF72" i="6"/>
  <c r="CG72" i="6"/>
  <c r="CH72" i="6"/>
  <c r="CI72" i="6"/>
  <c r="CJ72" i="6"/>
  <c r="CK72" i="6"/>
  <c r="CL72" i="6"/>
  <c r="CM72" i="6"/>
  <c r="CN72" i="6"/>
  <c r="CO72" i="6"/>
  <c r="CP72" i="6"/>
  <c r="CQ72" i="6"/>
  <c r="CR72" i="6"/>
  <c r="CS72" i="6"/>
  <c r="CT72" i="6"/>
  <c r="CU72" i="6"/>
  <c r="CV72" i="6"/>
  <c r="CW72" i="6"/>
  <c r="CX72" i="6"/>
  <c r="CY72" i="6"/>
  <c r="CZ72" i="6"/>
  <c r="DA72" i="6"/>
  <c r="DB72" i="6"/>
  <c r="DC72" i="6"/>
  <c r="DD72" i="6"/>
  <c r="DE72" i="6"/>
  <c r="DF72" i="6"/>
  <c r="DG72" i="6"/>
  <c r="DH72" i="6"/>
  <c r="DI72" i="6"/>
  <c r="DJ72" i="6"/>
  <c r="DK72" i="6"/>
  <c r="DL72" i="6"/>
  <c r="DM72" i="6"/>
  <c r="DN72" i="6"/>
  <c r="DO72" i="6"/>
  <c r="DP72" i="6"/>
  <c r="DQ72" i="6"/>
  <c r="DR72" i="6"/>
  <c r="DS72" i="6"/>
  <c r="DT72" i="6"/>
  <c r="DU72" i="6"/>
  <c r="DV72" i="6"/>
  <c r="DW72" i="6"/>
  <c r="DX72" i="6"/>
  <c r="DY72" i="6"/>
  <c r="DZ72" i="6"/>
  <c r="EA72" i="6"/>
  <c r="EB72" i="6"/>
  <c r="EC72" i="6"/>
  <c r="ED72" i="6"/>
  <c r="EE72" i="6"/>
  <c r="EF72" i="6"/>
  <c r="EG72" i="6"/>
  <c r="EH72" i="6"/>
  <c r="EI72" i="6"/>
  <c r="EJ72" i="6"/>
  <c r="EK72" i="6"/>
  <c r="EL72" i="6"/>
  <c r="EM72" i="6"/>
  <c r="EN72" i="6"/>
  <c r="EO72" i="6"/>
  <c r="EP72" i="6"/>
  <c r="EQ72" i="6"/>
  <c r="BY73" i="6"/>
  <c r="BZ73" i="6"/>
  <c r="CA73" i="6"/>
  <c r="CB73" i="6"/>
  <c r="CC73" i="6"/>
  <c r="CD73" i="6"/>
  <c r="CE73" i="6"/>
  <c r="CF73" i="6"/>
  <c r="CG73" i="6"/>
  <c r="CH73" i="6"/>
  <c r="CI73" i="6"/>
  <c r="CJ73" i="6"/>
  <c r="CK73" i="6"/>
  <c r="CL73" i="6"/>
  <c r="CM73" i="6"/>
  <c r="CN73" i="6"/>
  <c r="CO73" i="6"/>
  <c r="CP73" i="6"/>
  <c r="CQ73" i="6"/>
  <c r="CR73" i="6"/>
  <c r="CS73" i="6"/>
  <c r="CT73" i="6"/>
  <c r="CU73" i="6"/>
  <c r="CV73" i="6"/>
  <c r="CW73" i="6"/>
  <c r="CX73" i="6"/>
  <c r="CY73" i="6"/>
  <c r="CZ73" i="6"/>
  <c r="DA73" i="6"/>
  <c r="DB73" i="6"/>
  <c r="DC73" i="6"/>
  <c r="DD73" i="6"/>
  <c r="DE73" i="6"/>
  <c r="DF73" i="6"/>
  <c r="DG73" i="6"/>
  <c r="DH73" i="6"/>
  <c r="DI73" i="6"/>
  <c r="DJ73" i="6"/>
  <c r="DK73" i="6"/>
  <c r="DL73" i="6"/>
  <c r="DM73" i="6"/>
  <c r="DN73" i="6"/>
  <c r="DO73" i="6"/>
  <c r="DP73" i="6"/>
  <c r="DQ73" i="6"/>
  <c r="DR73" i="6"/>
  <c r="DS73" i="6"/>
  <c r="DT73" i="6"/>
  <c r="DU73" i="6"/>
  <c r="DV73" i="6"/>
  <c r="DW73" i="6"/>
  <c r="DX73" i="6"/>
  <c r="DY73" i="6"/>
  <c r="DZ73" i="6"/>
  <c r="EA73" i="6"/>
  <c r="EB73" i="6"/>
  <c r="EC73" i="6"/>
  <c r="ED73" i="6"/>
  <c r="EE73" i="6"/>
  <c r="EF73" i="6"/>
  <c r="EG73" i="6"/>
  <c r="EH73" i="6"/>
  <c r="EI73" i="6"/>
  <c r="EJ73" i="6"/>
  <c r="EK73" i="6"/>
  <c r="EL73" i="6"/>
  <c r="EM73" i="6"/>
  <c r="EN73" i="6"/>
  <c r="EO73" i="6"/>
  <c r="EP73" i="6"/>
  <c r="EQ73" i="6"/>
  <c r="BY74" i="6"/>
  <c r="BZ74" i="6"/>
  <c r="CA74" i="6"/>
  <c r="CB74" i="6"/>
  <c r="CC74" i="6"/>
  <c r="CD74" i="6"/>
  <c r="CE74" i="6"/>
  <c r="CF74" i="6"/>
  <c r="CG74" i="6"/>
  <c r="CH74" i="6"/>
  <c r="CI74" i="6"/>
  <c r="CJ74" i="6"/>
  <c r="CK74" i="6"/>
  <c r="CL74" i="6"/>
  <c r="CM74" i="6"/>
  <c r="CN74" i="6"/>
  <c r="CO74" i="6"/>
  <c r="CP74" i="6"/>
  <c r="CQ74" i="6"/>
  <c r="CR74" i="6"/>
  <c r="CS74" i="6"/>
  <c r="CT74" i="6"/>
  <c r="CU74" i="6"/>
  <c r="CV74" i="6"/>
  <c r="CW74" i="6"/>
  <c r="CX74" i="6"/>
  <c r="CY74" i="6"/>
  <c r="CZ74" i="6"/>
  <c r="DA74" i="6"/>
  <c r="DB74" i="6"/>
  <c r="DC74" i="6"/>
  <c r="DD74" i="6"/>
  <c r="DE74" i="6"/>
  <c r="DF74" i="6"/>
  <c r="DG74" i="6"/>
  <c r="DH74" i="6"/>
  <c r="DI74" i="6"/>
  <c r="DJ74" i="6"/>
  <c r="DK74" i="6"/>
  <c r="DL74" i="6"/>
  <c r="DM74" i="6"/>
  <c r="DN74" i="6"/>
  <c r="DO74" i="6"/>
  <c r="DP74" i="6"/>
  <c r="DQ74" i="6"/>
  <c r="DR74" i="6"/>
  <c r="DS74" i="6"/>
  <c r="DT74" i="6"/>
  <c r="DU74" i="6"/>
  <c r="DV74" i="6"/>
  <c r="DW74" i="6"/>
  <c r="DX74" i="6"/>
  <c r="DY74" i="6"/>
  <c r="DZ74" i="6"/>
  <c r="EA74" i="6"/>
  <c r="EB74" i="6"/>
  <c r="EC74" i="6"/>
  <c r="ED74" i="6"/>
  <c r="EE74" i="6"/>
  <c r="EF74" i="6"/>
  <c r="EG74" i="6"/>
  <c r="EH74" i="6"/>
  <c r="EI74" i="6"/>
  <c r="EJ74" i="6"/>
  <c r="EK74" i="6"/>
  <c r="EL74" i="6"/>
  <c r="EM74" i="6"/>
  <c r="EN74" i="6"/>
  <c r="EO74" i="6"/>
  <c r="EP74" i="6"/>
  <c r="EQ74" i="6"/>
  <c r="BY75" i="6"/>
  <c r="BZ75" i="6"/>
  <c r="CA75" i="6"/>
  <c r="CB75" i="6"/>
  <c r="CC75" i="6"/>
  <c r="CD75" i="6"/>
  <c r="CE75" i="6"/>
  <c r="CF75" i="6"/>
  <c r="CG75" i="6"/>
  <c r="CH75" i="6"/>
  <c r="CI75" i="6"/>
  <c r="CJ75" i="6"/>
  <c r="CK75" i="6"/>
  <c r="CL75" i="6"/>
  <c r="CM75" i="6"/>
  <c r="CN75" i="6"/>
  <c r="CO75" i="6"/>
  <c r="CP75" i="6"/>
  <c r="CQ75" i="6"/>
  <c r="CR75" i="6"/>
  <c r="CS75" i="6"/>
  <c r="CT75" i="6"/>
  <c r="CU75" i="6"/>
  <c r="CV75" i="6"/>
  <c r="CW75" i="6"/>
  <c r="CX75" i="6"/>
  <c r="CY75" i="6"/>
  <c r="CZ75" i="6"/>
  <c r="DA75" i="6"/>
  <c r="DB75" i="6"/>
  <c r="DC75" i="6"/>
  <c r="DD75" i="6"/>
  <c r="DE75" i="6"/>
  <c r="DF75" i="6"/>
  <c r="DG75" i="6"/>
  <c r="DH75" i="6"/>
  <c r="DI75" i="6"/>
  <c r="DJ75" i="6"/>
  <c r="DK75" i="6"/>
  <c r="DL75" i="6"/>
  <c r="DM75" i="6"/>
  <c r="DN75" i="6"/>
  <c r="DO75" i="6"/>
  <c r="DP75" i="6"/>
  <c r="DQ75" i="6"/>
  <c r="DR75" i="6"/>
  <c r="DS75" i="6"/>
  <c r="DT75" i="6"/>
  <c r="DU75" i="6"/>
  <c r="DV75" i="6"/>
  <c r="DW75" i="6"/>
  <c r="DX75" i="6"/>
  <c r="DY75" i="6"/>
  <c r="DZ75" i="6"/>
  <c r="EA75" i="6"/>
  <c r="EB75" i="6"/>
  <c r="EC75" i="6"/>
  <c r="ED75" i="6"/>
  <c r="EE75" i="6"/>
  <c r="EF75" i="6"/>
  <c r="EG75" i="6"/>
  <c r="EH75" i="6"/>
  <c r="EI75" i="6"/>
  <c r="EJ75" i="6"/>
  <c r="EK75" i="6"/>
  <c r="EL75" i="6"/>
  <c r="EM75" i="6"/>
  <c r="EN75" i="6"/>
  <c r="EO75" i="6"/>
  <c r="EP75" i="6"/>
  <c r="EQ75" i="6"/>
  <c r="BY76" i="6"/>
  <c r="BZ76" i="6"/>
  <c r="CA76" i="6"/>
  <c r="CB76" i="6"/>
  <c r="CC76" i="6"/>
  <c r="CD76" i="6"/>
  <c r="CE76" i="6"/>
  <c r="CF76" i="6"/>
  <c r="CG76" i="6"/>
  <c r="CH76" i="6"/>
  <c r="CI76" i="6"/>
  <c r="CJ76" i="6"/>
  <c r="CK76" i="6"/>
  <c r="CL76" i="6"/>
  <c r="CM76" i="6"/>
  <c r="CN76" i="6"/>
  <c r="CO76" i="6"/>
  <c r="CP76" i="6"/>
  <c r="CQ76" i="6"/>
  <c r="CR76" i="6"/>
  <c r="CS76" i="6"/>
  <c r="CT76" i="6"/>
  <c r="CU76" i="6"/>
  <c r="CV76" i="6"/>
  <c r="CW76" i="6"/>
  <c r="CX76" i="6"/>
  <c r="CY76" i="6"/>
  <c r="CZ76" i="6"/>
  <c r="DA76" i="6"/>
  <c r="DB76" i="6"/>
  <c r="DC76" i="6"/>
  <c r="DD76" i="6"/>
  <c r="DE76" i="6"/>
  <c r="DF76" i="6"/>
  <c r="DG76" i="6"/>
  <c r="DH76" i="6"/>
  <c r="DI76" i="6"/>
  <c r="DJ76" i="6"/>
  <c r="DK76" i="6"/>
  <c r="DL76" i="6"/>
  <c r="DM76" i="6"/>
  <c r="DN76" i="6"/>
  <c r="DO76" i="6"/>
  <c r="DP76" i="6"/>
  <c r="DQ76" i="6"/>
  <c r="DR76" i="6"/>
  <c r="DS76" i="6"/>
  <c r="DT76" i="6"/>
  <c r="DU76" i="6"/>
  <c r="DV76" i="6"/>
  <c r="DW76" i="6"/>
  <c r="DX76" i="6"/>
  <c r="DY76" i="6"/>
  <c r="DZ76" i="6"/>
  <c r="EA76" i="6"/>
  <c r="EB76" i="6"/>
  <c r="EC76" i="6"/>
  <c r="ED76" i="6"/>
  <c r="EE76" i="6"/>
  <c r="EF76" i="6"/>
  <c r="EG76" i="6"/>
  <c r="EH76" i="6"/>
  <c r="EI76" i="6"/>
  <c r="EJ76" i="6"/>
  <c r="EK76" i="6"/>
  <c r="EL76" i="6"/>
  <c r="EM76" i="6"/>
  <c r="EN76" i="6"/>
  <c r="EO76" i="6"/>
  <c r="EP76" i="6"/>
  <c r="EQ76" i="6"/>
  <c r="BY77" i="6"/>
  <c r="BZ77" i="6"/>
  <c r="CA77" i="6"/>
  <c r="CB77" i="6"/>
  <c r="CC77" i="6"/>
  <c r="CD77" i="6"/>
  <c r="CE77" i="6"/>
  <c r="CF77" i="6"/>
  <c r="CG77" i="6"/>
  <c r="CH77" i="6"/>
  <c r="CI77" i="6"/>
  <c r="CJ77" i="6"/>
  <c r="CK77" i="6"/>
  <c r="CL77" i="6"/>
  <c r="CM77" i="6"/>
  <c r="CN77" i="6"/>
  <c r="CO77" i="6"/>
  <c r="CP77" i="6"/>
  <c r="CQ77" i="6"/>
  <c r="CR77" i="6"/>
  <c r="CS77" i="6"/>
  <c r="CT77" i="6"/>
  <c r="CU77" i="6"/>
  <c r="CV77" i="6"/>
  <c r="CW77" i="6"/>
  <c r="CX77" i="6"/>
  <c r="CY77" i="6"/>
  <c r="CZ77" i="6"/>
  <c r="DA77" i="6"/>
  <c r="DB77" i="6"/>
  <c r="DC77" i="6"/>
  <c r="DD77" i="6"/>
  <c r="DE77" i="6"/>
  <c r="DF77" i="6"/>
  <c r="DG77" i="6"/>
  <c r="DH77" i="6"/>
  <c r="DI77" i="6"/>
  <c r="DJ77" i="6"/>
  <c r="DK77" i="6"/>
  <c r="DL77" i="6"/>
  <c r="DM77" i="6"/>
  <c r="DN77" i="6"/>
  <c r="DO77" i="6"/>
  <c r="DP77" i="6"/>
  <c r="DQ77" i="6"/>
  <c r="DR77" i="6"/>
  <c r="DS77" i="6"/>
  <c r="DT77" i="6"/>
  <c r="DU77" i="6"/>
  <c r="DV77" i="6"/>
  <c r="DW77" i="6"/>
  <c r="DX77" i="6"/>
  <c r="DY77" i="6"/>
  <c r="DZ77" i="6"/>
  <c r="EA77" i="6"/>
  <c r="EB77" i="6"/>
  <c r="EC77" i="6"/>
  <c r="ED77" i="6"/>
  <c r="EE77" i="6"/>
  <c r="EF77" i="6"/>
  <c r="EG77" i="6"/>
  <c r="EH77" i="6"/>
  <c r="EI77" i="6"/>
  <c r="EJ77" i="6"/>
  <c r="EK77" i="6"/>
  <c r="EL77" i="6"/>
  <c r="EM77" i="6"/>
  <c r="EN77" i="6"/>
  <c r="EO77" i="6"/>
  <c r="EP77" i="6"/>
  <c r="EQ77" i="6"/>
  <c r="BY78" i="6"/>
  <c r="BZ78" i="6"/>
  <c r="CA78" i="6"/>
  <c r="CB78" i="6"/>
  <c r="CC78" i="6"/>
  <c r="CD78" i="6"/>
  <c r="CE78" i="6"/>
  <c r="CF78" i="6"/>
  <c r="CG78" i="6"/>
  <c r="CH78" i="6"/>
  <c r="CI78" i="6"/>
  <c r="CJ78" i="6"/>
  <c r="CK78" i="6"/>
  <c r="CL78" i="6"/>
  <c r="CM78" i="6"/>
  <c r="CN78" i="6"/>
  <c r="CO78" i="6"/>
  <c r="CP78" i="6"/>
  <c r="CQ78" i="6"/>
  <c r="CR78" i="6"/>
  <c r="CS78" i="6"/>
  <c r="CT78" i="6"/>
  <c r="CU78" i="6"/>
  <c r="CV78" i="6"/>
  <c r="CW78" i="6"/>
  <c r="CX78" i="6"/>
  <c r="CY78" i="6"/>
  <c r="CZ78" i="6"/>
  <c r="DA78" i="6"/>
  <c r="DB78" i="6"/>
  <c r="DC78" i="6"/>
  <c r="DD78" i="6"/>
  <c r="DE78" i="6"/>
  <c r="DF78" i="6"/>
  <c r="DG78" i="6"/>
  <c r="DH78" i="6"/>
  <c r="DI78" i="6"/>
  <c r="DJ78" i="6"/>
  <c r="DK78" i="6"/>
  <c r="DL78" i="6"/>
  <c r="DM78" i="6"/>
  <c r="DN78" i="6"/>
  <c r="DO78" i="6"/>
  <c r="DP78" i="6"/>
  <c r="DQ78" i="6"/>
  <c r="DR78" i="6"/>
  <c r="DS78" i="6"/>
  <c r="DT78" i="6"/>
  <c r="DU78" i="6"/>
  <c r="DV78" i="6"/>
  <c r="DW78" i="6"/>
  <c r="DX78" i="6"/>
  <c r="DY78" i="6"/>
  <c r="DZ78" i="6"/>
  <c r="EA78" i="6"/>
  <c r="EB78" i="6"/>
  <c r="EC78" i="6"/>
  <c r="ED78" i="6"/>
  <c r="EE78" i="6"/>
  <c r="EF78" i="6"/>
  <c r="EG78" i="6"/>
  <c r="EH78" i="6"/>
  <c r="EI78" i="6"/>
  <c r="EJ78" i="6"/>
  <c r="EK78" i="6"/>
  <c r="EL78" i="6"/>
  <c r="EM78" i="6"/>
  <c r="EN78" i="6"/>
  <c r="EO78" i="6"/>
  <c r="EP78" i="6"/>
  <c r="EQ78" i="6"/>
  <c r="BY79" i="6"/>
  <c r="BZ79" i="6"/>
  <c r="CA79" i="6"/>
  <c r="CB79" i="6"/>
  <c r="CC79" i="6"/>
  <c r="CD79" i="6"/>
  <c r="CE79" i="6"/>
  <c r="CF79" i="6"/>
  <c r="CG79" i="6"/>
  <c r="CH79" i="6"/>
  <c r="CI79" i="6"/>
  <c r="CJ79" i="6"/>
  <c r="CK79" i="6"/>
  <c r="CL79" i="6"/>
  <c r="CM79" i="6"/>
  <c r="CN79" i="6"/>
  <c r="CO79" i="6"/>
  <c r="CP79" i="6"/>
  <c r="CQ79" i="6"/>
  <c r="CR79" i="6"/>
  <c r="CS79" i="6"/>
  <c r="CT79" i="6"/>
  <c r="CU79" i="6"/>
  <c r="CV79" i="6"/>
  <c r="CW79" i="6"/>
  <c r="CX79" i="6"/>
  <c r="CY79" i="6"/>
  <c r="CZ79" i="6"/>
  <c r="DA79" i="6"/>
  <c r="DB79" i="6"/>
  <c r="DC79" i="6"/>
  <c r="DD79" i="6"/>
  <c r="DE79" i="6"/>
  <c r="DF79" i="6"/>
  <c r="DG79" i="6"/>
  <c r="DH79" i="6"/>
  <c r="DI79" i="6"/>
  <c r="DJ79" i="6"/>
  <c r="DK79" i="6"/>
  <c r="DL79" i="6"/>
  <c r="DM79" i="6"/>
  <c r="DN79" i="6"/>
  <c r="DO79" i="6"/>
  <c r="DP79" i="6"/>
  <c r="DQ79" i="6"/>
  <c r="DR79" i="6"/>
  <c r="DS79" i="6"/>
  <c r="DT79" i="6"/>
  <c r="DU79" i="6"/>
  <c r="DV79" i="6"/>
  <c r="DW79" i="6"/>
  <c r="DX79" i="6"/>
  <c r="DY79" i="6"/>
  <c r="DZ79" i="6"/>
  <c r="EA79" i="6"/>
  <c r="EB79" i="6"/>
  <c r="EC79" i="6"/>
  <c r="ED79" i="6"/>
  <c r="EE79" i="6"/>
  <c r="EF79" i="6"/>
  <c r="EG79" i="6"/>
  <c r="EH79" i="6"/>
  <c r="EI79" i="6"/>
  <c r="EJ79" i="6"/>
  <c r="EK79" i="6"/>
  <c r="EL79" i="6"/>
  <c r="EM79" i="6"/>
  <c r="EN79" i="6"/>
  <c r="EO79" i="6"/>
  <c r="EP79" i="6"/>
  <c r="EQ79" i="6"/>
  <c r="BY80" i="6"/>
  <c r="BZ80" i="6"/>
  <c r="CA80" i="6"/>
  <c r="CB80" i="6"/>
  <c r="CC80" i="6"/>
  <c r="CD80" i="6"/>
  <c r="CE80" i="6"/>
  <c r="CF80" i="6"/>
  <c r="CG80" i="6"/>
  <c r="CH80" i="6"/>
  <c r="CI80" i="6"/>
  <c r="CJ80" i="6"/>
  <c r="CK80" i="6"/>
  <c r="CL80" i="6"/>
  <c r="CM80" i="6"/>
  <c r="CN80" i="6"/>
  <c r="CO80" i="6"/>
  <c r="CP80" i="6"/>
  <c r="CQ80" i="6"/>
  <c r="CR80" i="6"/>
  <c r="CS80" i="6"/>
  <c r="CT80" i="6"/>
  <c r="CU80" i="6"/>
  <c r="CV80" i="6"/>
  <c r="CW80" i="6"/>
  <c r="CX80" i="6"/>
  <c r="CY80" i="6"/>
  <c r="CZ80" i="6"/>
  <c r="DA80" i="6"/>
  <c r="DB80" i="6"/>
  <c r="DC80" i="6"/>
  <c r="DD80" i="6"/>
  <c r="DE80" i="6"/>
  <c r="DF80" i="6"/>
  <c r="DG80" i="6"/>
  <c r="DH80" i="6"/>
  <c r="DI80" i="6"/>
  <c r="DJ80" i="6"/>
  <c r="DK80" i="6"/>
  <c r="DL80" i="6"/>
  <c r="DM80" i="6"/>
  <c r="DN80" i="6"/>
  <c r="DO80" i="6"/>
  <c r="DP80" i="6"/>
  <c r="DQ80" i="6"/>
  <c r="DR80" i="6"/>
  <c r="DS80" i="6"/>
  <c r="DT80" i="6"/>
  <c r="DU80" i="6"/>
  <c r="DV80" i="6"/>
  <c r="DW80" i="6"/>
  <c r="DX80" i="6"/>
  <c r="DY80" i="6"/>
  <c r="DZ80" i="6"/>
  <c r="EA80" i="6"/>
  <c r="EB80" i="6"/>
  <c r="EC80" i="6"/>
  <c r="ED80" i="6"/>
  <c r="EE80" i="6"/>
  <c r="EF80" i="6"/>
  <c r="EG80" i="6"/>
  <c r="EH80" i="6"/>
  <c r="EI80" i="6"/>
  <c r="EJ80" i="6"/>
  <c r="EK80" i="6"/>
  <c r="EL80" i="6"/>
  <c r="EM80" i="6"/>
  <c r="EN80" i="6"/>
  <c r="EO80" i="6"/>
  <c r="EP80" i="6"/>
  <c r="EQ80" i="6"/>
  <c r="BY81" i="6"/>
  <c r="BZ81" i="6"/>
  <c r="CA81" i="6"/>
  <c r="CB81" i="6"/>
  <c r="CC81" i="6"/>
  <c r="CD81" i="6"/>
  <c r="CE81" i="6"/>
  <c r="CF81" i="6"/>
  <c r="CG81" i="6"/>
  <c r="CH81" i="6"/>
  <c r="CI81" i="6"/>
  <c r="CJ81" i="6"/>
  <c r="CK81" i="6"/>
  <c r="CL81" i="6"/>
  <c r="CM81" i="6"/>
  <c r="CN81" i="6"/>
  <c r="CO81" i="6"/>
  <c r="CP81" i="6"/>
  <c r="CQ81" i="6"/>
  <c r="CR81" i="6"/>
  <c r="CS81" i="6"/>
  <c r="CT81" i="6"/>
  <c r="CU81" i="6"/>
  <c r="CV81" i="6"/>
  <c r="CW81" i="6"/>
  <c r="CX81" i="6"/>
  <c r="CY81" i="6"/>
  <c r="CZ81" i="6"/>
  <c r="DA81" i="6"/>
  <c r="DB81" i="6"/>
  <c r="DC81" i="6"/>
  <c r="DD81" i="6"/>
  <c r="DE81" i="6"/>
  <c r="DF81" i="6"/>
  <c r="DG81" i="6"/>
  <c r="DH81" i="6"/>
  <c r="DI81" i="6"/>
  <c r="DJ81" i="6"/>
  <c r="DK81" i="6"/>
  <c r="DL81" i="6"/>
  <c r="DM81" i="6"/>
  <c r="DN81" i="6"/>
  <c r="DO81" i="6"/>
  <c r="DP81" i="6"/>
  <c r="DQ81" i="6"/>
  <c r="DR81" i="6"/>
  <c r="DS81" i="6"/>
  <c r="DT81" i="6"/>
  <c r="DU81" i="6"/>
  <c r="DV81" i="6"/>
  <c r="DW81" i="6"/>
  <c r="DX81" i="6"/>
  <c r="DY81" i="6"/>
  <c r="DZ81" i="6"/>
  <c r="EA81" i="6"/>
  <c r="EB81" i="6"/>
  <c r="EC81" i="6"/>
  <c r="ED81" i="6"/>
  <c r="EE81" i="6"/>
  <c r="EF81" i="6"/>
  <c r="EG81" i="6"/>
  <c r="EH81" i="6"/>
  <c r="EI81" i="6"/>
  <c r="EJ81" i="6"/>
  <c r="EK81" i="6"/>
  <c r="EL81" i="6"/>
  <c r="EM81" i="6"/>
  <c r="EN81" i="6"/>
  <c r="EO81" i="6"/>
  <c r="EP81" i="6"/>
  <c r="EQ81" i="6"/>
  <c r="BY82" i="6"/>
  <c r="BZ82" i="6"/>
  <c r="CA82" i="6"/>
  <c r="CB82" i="6"/>
  <c r="CC82" i="6"/>
  <c r="CD82" i="6"/>
  <c r="CE82" i="6"/>
  <c r="CF82" i="6"/>
  <c r="CG82" i="6"/>
  <c r="CH82" i="6"/>
  <c r="CI82" i="6"/>
  <c r="CJ82" i="6"/>
  <c r="CK82" i="6"/>
  <c r="CL82" i="6"/>
  <c r="CM82" i="6"/>
  <c r="CN82" i="6"/>
  <c r="CO82" i="6"/>
  <c r="CP82" i="6"/>
  <c r="CQ82" i="6"/>
  <c r="CR82" i="6"/>
  <c r="CS82" i="6"/>
  <c r="CT82" i="6"/>
  <c r="CU82" i="6"/>
  <c r="CV82" i="6"/>
  <c r="CW82" i="6"/>
  <c r="CX82" i="6"/>
  <c r="CY82" i="6"/>
  <c r="CZ82" i="6"/>
  <c r="DA82" i="6"/>
  <c r="DB82" i="6"/>
  <c r="DC82" i="6"/>
  <c r="DD82" i="6"/>
  <c r="DE82" i="6"/>
  <c r="DF82" i="6"/>
  <c r="DG82" i="6"/>
  <c r="DH82" i="6"/>
  <c r="DI82" i="6"/>
  <c r="DJ82" i="6"/>
  <c r="DK82" i="6"/>
  <c r="DL82" i="6"/>
  <c r="DM82" i="6"/>
  <c r="DN82" i="6"/>
  <c r="DO82" i="6"/>
  <c r="DP82" i="6"/>
  <c r="DQ82" i="6"/>
  <c r="DR82" i="6"/>
  <c r="DS82" i="6"/>
  <c r="DT82" i="6"/>
  <c r="DU82" i="6"/>
  <c r="DV82" i="6"/>
  <c r="DW82" i="6"/>
  <c r="DX82" i="6"/>
  <c r="DY82" i="6"/>
  <c r="DZ82" i="6"/>
  <c r="EA82" i="6"/>
  <c r="EB82" i="6"/>
  <c r="EC82" i="6"/>
  <c r="ED82" i="6"/>
  <c r="EE82" i="6"/>
  <c r="EF82" i="6"/>
  <c r="EG82" i="6"/>
  <c r="EH82" i="6"/>
  <c r="EI82" i="6"/>
  <c r="EJ82" i="6"/>
  <c r="EK82" i="6"/>
  <c r="EL82" i="6"/>
  <c r="EM82" i="6"/>
  <c r="EN82" i="6"/>
  <c r="EO82" i="6"/>
  <c r="EP82" i="6"/>
  <c r="EQ82" i="6"/>
  <c r="BY83" i="6"/>
  <c r="BZ83" i="6"/>
  <c r="CA83" i="6"/>
  <c r="CB83" i="6"/>
  <c r="CC83" i="6"/>
  <c r="CD83" i="6"/>
  <c r="CE83" i="6"/>
  <c r="CF83" i="6"/>
  <c r="CG83" i="6"/>
  <c r="CH83" i="6"/>
  <c r="CI83" i="6"/>
  <c r="CJ83" i="6"/>
  <c r="CK83" i="6"/>
  <c r="CL83" i="6"/>
  <c r="CM83" i="6"/>
  <c r="CN83" i="6"/>
  <c r="CO83" i="6"/>
  <c r="CP83" i="6"/>
  <c r="CQ83" i="6"/>
  <c r="CR83" i="6"/>
  <c r="CS83" i="6"/>
  <c r="CT83" i="6"/>
  <c r="CU83" i="6"/>
  <c r="CV83" i="6"/>
  <c r="CW83" i="6"/>
  <c r="CX83" i="6"/>
  <c r="CY83" i="6"/>
  <c r="CZ83" i="6"/>
  <c r="DA83" i="6"/>
  <c r="DB83" i="6"/>
  <c r="DC83" i="6"/>
  <c r="DD83" i="6"/>
  <c r="DE83" i="6"/>
  <c r="DF83" i="6"/>
  <c r="DG83" i="6"/>
  <c r="DH83" i="6"/>
  <c r="DI83" i="6"/>
  <c r="DJ83" i="6"/>
  <c r="DK83" i="6"/>
  <c r="DL83" i="6"/>
  <c r="DM83" i="6"/>
  <c r="DN83" i="6"/>
  <c r="DO83" i="6"/>
  <c r="DP83" i="6"/>
  <c r="DQ83" i="6"/>
  <c r="DR83" i="6"/>
  <c r="DS83" i="6"/>
  <c r="DT83" i="6"/>
  <c r="DU83" i="6"/>
  <c r="DV83" i="6"/>
  <c r="DW83" i="6"/>
  <c r="DX83" i="6"/>
  <c r="DY83" i="6"/>
  <c r="DZ83" i="6"/>
  <c r="EA83" i="6"/>
  <c r="EB83" i="6"/>
  <c r="EC83" i="6"/>
  <c r="ED83" i="6"/>
  <c r="EE83" i="6"/>
  <c r="EF83" i="6"/>
  <c r="EG83" i="6"/>
  <c r="EH83" i="6"/>
  <c r="EI83" i="6"/>
  <c r="EJ83" i="6"/>
  <c r="EK83" i="6"/>
  <c r="EL83" i="6"/>
  <c r="EM83" i="6"/>
  <c r="EN83" i="6"/>
  <c r="EO83" i="6"/>
  <c r="EP83" i="6"/>
  <c r="EQ83" i="6"/>
  <c r="BY84" i="6"/>
  <c r="BZ84" i="6"/>
  <c r="CA84" i="6"/>
  <c r="CB84" i="6"/>
  <c r="CC84" i="6"/>
  <c r="CD84" i="6"/>
  <c r="CE84" i="6"/>
  <c r="CF84" i="6"/>
  <c r="CG84" i="6"/>
  <c r="CH84" i="6"/>
  <c r="CI84" i="6"/>
  <c r="CJ84" i="6"/>
  <c r="CK84" i="6"/>
  <c r="CL84" i="6"/>
  <c r="CM84" i="6"/>
  <c r="CN84" i="6"/>
  <c r="CO84" i="6"/>
  <c r="CP84" i="6"/>
  <c r="CQ84" i="6"/>
  <c r="CR84" i="6"/>
  <c r="CS84" i="6"/>
  <c r="CT84" i="6"/>
  <c r="CU84" i="6"/>
  <c r="CV84" i="6"/>
  <c r="CW84" i="6"/>
  <c r="CX84" i="6"/>
  <c r="CY84" i="6"/>
  <c r="CZ84" i="6"/>
  <c r="DA84" i="6"/>
  <c r="DB84" i="6"/>
  <c r="DC84" i="6"/>
  <c r="DD84" i="6"/>
  <c r="DE84" i="6"/>
  <c r="DF84" i="6"/>
  <c r="DG84" i="6"/>
  <c r="DH84" i="6"/>
  <c r="DI84" i="6"/>
  <c r="DJ84" i="6"/>
  <c r="DK84" i="6"/>
  <c r="DL84" i="6"/>
  <c r="DM84" i="6"/>
  <c r="DN84" i="6"/>
  <c r="DO84" i="6"/>
  <c r="DP84" i="6"/>
  <c r="DQ84" i="6"/>
  <c r="DR84" i="6"/>
  <c r="DS84" i="6"/>
  <c r="DT84" i="6"/>
  <c r="DU84" i="6"/>
  <c r="DV84" i="6"/>
  <c r="DW84" i="6"/>
  <c r="DX84" i="6"/>
  <c r="DY84" i="6"/>
  <c r="DZ84" i="6"/>
  <c r="EA84" i="6"/>
  <c r="EB84" i="6"/>
  <c r="EC84" i="6"/>
  <c r="ED84" i="6"/>
  <c r="EE84" i="6"/>
  <c r="EF84" i="6"/>
  <c r="EG84" i="6"/>
  <c r="EH84" i="6"/>
  <c r="EI84" i="6"/>
  <c r="EJ84" i="6"/>
  <c r="EK84" i="6"/>
  <c r="EL84" i="6"/>
  <c r="EM84" i="6"/>
  <c r="EN84" i="6"/>
  <c r="EO84" i="6"/>
  <c r="EP84" i="6"/>
  <c r="EQ84" i="6"/>
  <c r="BY85" i="6"/>
  <c r="BZ85" i="6"/>
  <c r="CA85" i="6"/>
  <c r="CB85" i="6"/>
  <c r="CC85" i="6"/>
  <c r="CD85" i="6"/>
  <c r="CE85" i="6"/>
  <c r="CF85" i="6"/>
  <c r="CG85" i="6"/>
  <c r="CH85" i="6"/>
  <c r="CI85" i="6"/>
  <c r="CJ85" i="6"/>
  <c r="CK85" i="6"/>
  <c r="CL85" i="6"/>
  <c r="CM85" i="6"/>
  <c r="CN85" i="6"/>
  <c r="CO85" i="6"/>
  <c r="CP85" i="6"/>
  <c r="CQ85" i="6"/>
  <c r="CR85" i="6"/>
  <c r="CS85" i="6"/>
  <c r="CT85" i="6"/>
  <c r="CU85" i="6"/>
  <c r="CV85" i="6"/>
  <c r="CW85" i="6"/>
  <c r="CX85" i="6"/>
  <c r="CY85" i="6"/>
  <c r="CZ85" i="6"/>
  <c r="DA85" i="6"/>
  <c r="DB85" i="6"/>
  <c r="DC85" i="6"/>
  <c r="DD85" i="6"/>
  <c r="DE85" i="6"/>
  <c r="DF85" i="6"/>
  <c r="DG85" i="6"/>
  <c r="DH85" i="6"/>
  <c r="DI85" i="6"/>
  <c r="DJ85" i="6"/>
  <c r="DK85" i="6"/>
  <c r="DL85" i="6"/>
  <c r="DM85" i="6"/>
  <c r="DN85" i="6"/>
  <c r="DO85" i="6"/>
  <c r="DP85" i="6"/>
  <c r="DQ85" i="6"/>
  <c r="DR85" i="6"/>
  <c r="DS85" i="6"/>
  <c r="DT85" i="6"/>
  <c r="DU85" i="6"/>
  <c r="DV85" i="6"/>
  <c r="DW85" i="6"/>
  <c r="DX85" i="6"/>
  <c r="DY85" i="6"/>
  <c r="DZ85" i="6"/>
  <c r="EA85" i="6"/>
  <c r="EB85" i="6"/>
  <c r="EC85" i="6"/>
  <c r="ED85" i="6"/>
  <c r="EE85" i="6"/>
  <c r="EF85" i="6"/>
  <c r="EG85" i="6"/>
  <c r="EH85" i="6"/>
  <c r="EI85" i="6"/>
  <c r="EJ85" i="6"/>
  <c r="EK85" i="6"/>
  <c r="EL85" i="6"/>
  <c r="EM85" i="6"/>
  <c r="EN85" i="6"/>
  <c r="EO85" i="6"/>
  <c r="EP85" i="6"/>
  <c r="EQ85" i="6"/>
  <c r="DU6" i="6"/>
  <c r="DV6" i="6"/>
  <c r="DW6" i="6"/>
  <c r="DX6" i="6"/>
  <c r="DY6" i="6"/>
  <c r="DZ6" i="6"/>
  <c r="EA6" i="6"/>
  <c r="EB6" i="6"/>
  <c r="EC6" i="6"/>
  <c r="ED6" i="6"/>
  <c r="EE6" i="6"/>
  <c r="EF6" i="6"/>
  <c r="EG6" i="6"/>
  <c r="EH6" i="6"/>
  <c r="EI6" i="6"/>
  <c r="EJ6" i="6"/>
  <c r="EK6" i="6"/>
  <c r="EL6" i="6"/>
  <c r="EM6" i="6"/>
  <c r="EN6" i="6"/>
  <c r="EO6" i="6"/>
  <c r="EP6" i="6"/>
  <c r="EQ6" i="6"/>
  <c r="CQ6" i="6"/>
  <c r="CR6" i="6"/>
  <c r="CS6" i="6"/>
  <c r="CT6" i="6"/>
  <c r="CU6" i="6"/>
  <c r="CV6" i="6"/>
  <c r="CW6" i="6"/>
  <c r="CX6" i="6"/>
  <c r="CY6" i="6"/>
  <c r="CZ6" i="6"/>
  <c r="DA6" i="6"/>
  <c r="DB6" i="6"/>
  <c r="DC6" i="6"/>
  <c r="DD6" i="6"/>
  <c r="DE6" i="6"/>
  <c r="DF6" i="6"/>
  <c r="DG6" i="6"/>
  <c r="DH6" i="6"/>
  <c r="DI6" i="6"/>
  <c r="DJ6" i="6"/>
  <c r="DK6" i="6"/>
  <c r="DL6" i="6"/>
  <c r="DM6" i="6"/>
  <c r="DN6" i="6"/>
  <c r="DO6" i="6"/>
  <c r="DP6" i="6"/>
  <c r="DQ6" i="6"/>
  <c r="DR6" i="6"/>
  <c r="DS6" i="6"/>
  <c r="DT6" i="6"/>
  <c r="BZ6" i="6"/>
  <c r="CA6" i="6"/>
  <c r="CB6" i="6"/>
  <c r="CC6" i="6"/>
  <c r="CD6" i="6"/>
  <c r="CE6" i="6"/>
  <c r="CF6" i="6"/>
  <c r="CG6" i="6"/>
  <c r="CH6" i="6"/>
  <c r="CI6" i="6"/>
  <c r="CJ6" i="6"/>
  <c r="CK6" i="6"/>
  <c r="CL6" i="6"/>
  <c r="CM6" i="6"/>
  <c r="CN6" i="6"/>
  <c r="CO6" i="6"/>
  <c r="CP6" i="6"/>
  <c r="BY6" i="6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B7" i="5"/>
  <c r="BC7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B8" i="5"/>
  <c r="BC8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B9" i="5"/>
  <c r="BC9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B10" i="5"/>
  <c r="BC10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B11" i="5"/>
  <c r="BC11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B12" i="5"/>
  <c r="BC12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B13" i="5"/>
  <c r="BC13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B14" i="5"/>
  <c r="BC14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B15" i="5"/>
  <c r="BC15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B16" i="5"/>
  <c r="BC16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B17" i="5"/>
  <c r="BC17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B18" i="5"/>
  <c r="BC18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B19" i="5"/>
  <c r="BC19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B20" i="5"/>
  <c r="BC20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B21" i="5"/>
  <c r="BC21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B22" i="5"/>
  <c r="BC22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B23" i="5"/>
  <c r="BC23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B24" i="5"/>
  <c r="BC24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B25" i="5"/>
  <c r="BC25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B26" i="5"/>
  <c r="BC26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B27" i="5"/>
  <c r="BC27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B28" i="5"/>
  <c r="BC28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B29" i="5"/>
  <c r="BC29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B30" i="5"/>
  <c r="BC30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B31" i="5"/>
  <c r="BC31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B32" i="5"/>
  <c r="BC32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B33" i="5"/>
  <c r="BC33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B34" i="5"/>
  <c r="BC34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B35" i="5"/>
  <c r="BC35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B36" i="5"/>
  <c r="BC36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B37" i="5"/>
  <c r="BC37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B38" i="5"/>
  <c r="BC38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B39" i="5"/>
  <c r="BC39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B40" i="5"/>
  <c r="BC40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B41" i="5"/>
  <c r="BC41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B42" i="5"/>
  <c r="BC42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B43" i="5"/>
  <c r="BC43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B44" i="5"/>
  <c r="BC44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B45" i="5"/>
  <c r="BC45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B46" i="5"/>
  <c r="BC46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B47" i="5"/>
  <c r="BC47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B48" i="5"/>
  <c r="BC48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B49" i="5"/>
  <c r="BC49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B50" i="5"/>
  <c r="BC50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B51" i="5"/>
  <c r="BC51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B52" i="5"/>
  <c r="BC52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B53" i="5"/>
  <c r="BC53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B54" i="5"/>
  <c r="BC54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B55" i="5"/>
  <c r="BC55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B56" i="5"/>
  <c r="BC56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B57" i="5"/>
  <c r="BC57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B58" i="5"/>
  <c r="BC58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B59" i="5"/>
  <c r="BC59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B60" i="5"/>
  <c r="BC60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B61" i="5"/>
  <c r="BC61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B62" i="5"/>
  <c r="BC62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B63" i="5"/>
  <c r="BC63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B64" i="5"/>
  <c r="BC64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B65" i="5"/>
  <c r="BC65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B66" i="5"/>
  <c r="BC66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B67" i="5"/>
  <c r="BC67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B68" i="5"/>
  <c r="BC68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B69" i="5"/>
  <c r="BC69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B70" i="5"/>
  <c r="BC70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B71" i="5"/>
  <c r="BC71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B72" i="5"/>
  <c r="BC72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B73" i="5"/>
  <c r="BC73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B74" i="5"/>
  <c r="BC74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B75" i="5"/>
  <c r="BC75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B76" i="5"/>
  <c r="BC76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B77" i="5"/>
  <c r="BC77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B78" i="5"/>
  <c r="BC78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B79" i="5"/>
  <c r="BC79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B80" i="5"/>
  <c r="BC80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Y81" i="5"/>
  <c r="AZ81" i="5"/>
  <c r="BB81" i="5"/>
  <c r="BC81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B82" i="5"/>
  <c r="BC82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B83" i="5"/>
  <c r="BC83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AZ84" i="5"/>
  <c r="BB84" i="5"/>
  <c r="BC84" i="5"/>
  <c r="AM85" i="5"/>
  <c r="AN85" i="5"/>
  <c r="AO85" i="5"/>
  <c r="AP85" i="5"/>
  <c r="AQ85" i="5"/>
  <c r="AR85" i="5"/>
  <c r="AS85" i="5"/>
  <c r="AT85" i="5"/>
  <c r="AU85" i="5"/>
  <c r="AV85" i="5"/>
  <c r="AW85" i="5"/>
  <c r="AX85" i="5"/>
  <c r="AY85" i="5"/>
  <c r="AZ85" i="5"/>
  <c r="BB85" i="5"/>
  <c r="BC85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B6" i="5"/>
  <c r="BC6" i="5"/>
  <c r="AM6" i="5"/>
  <c r="F5" i="6" l="1"/>
  <c r="H5" i="6" s="1"/>
  <c r="I5" i="6" s="1"/>
</calcChain>
</file>

<file path=xl/sharedStrings.xml><?xml version="1.0" encoding="utf-8"?>
<sst xmlns="http://schemas.openxmlformats.org/spreadsheetml/2006/main" count="1639" uniqueCount="292">
  <si>
    <t>Agriculture</t>
  </si>
  <si>
    <t>Mining and construction</t>
  </si>
  <si>
    <t>Food processing</t>
  </si>
  <si>
    <t>Other manufacturing</t>
  </si>
  <si>
    <t>Transportation</t>
  </si>
  <si>
    <t>Information</t>
  </si>
  <si>
    <t>Utilities</t>
  </si>
  <si>
    <t>Wholesale trade</t>
  </si>
  <si>
    <t>Retail trade</t>
  </si>
  <si>
    <t>Finance and insurance</t>
  </si>
  <si>
    <t>Real estate and rentals</t>
  </si>
  <si>
    <t>Professional services</t>
  </si>
  <si>
    <t>Business services</t>
  </si>
  <si>
    <t>Educational services</t>
  </si>
  <si>
    <t>Health services</t>
  </si>
  <si>
    <t>Arts and entertainment</t>
  </si>
  <si>
    <t xml:space="preserve">Hotels </t>
  </si>
  <si>
    <t>Eating and drinking</t>
  </si>
  <si>
    <t>Other services</t>
  </si>
  <si>
    <t>government</t>
  </si>
  <si>
    <t>Government</t>
  </si>
  <si>
    <t>government enterprises</t>
  </si>
  <si>
    <t>PCE-Big Isle</t>
  </si>
  <si>
    <t>PCE-Oahu</t>
  </si>
  <si>
    <t>PCE-Kauai</t>
  </si>
  <si>
    <t>PCE-Maui</t>
  </si>
  <si>
    <t>Gross private investment</t>
  </si>
  <si>
    <t>Exports</t>
  </si>
  <si>
    <t>Earnings - Hawaii</t>
  </si>
  <si>
    <t>Earnings - Honolulu</t>
  </si>
  <si>
    <t>Earnings - Kauai</t>
  </si>
  <si>
    <t>Earnings- Maui</t>
  </si>
  <si>
    <t>Imports</t>
  </si>
  <si>
    <t>Total jobs</t>
  </si>
  <si>
    <t>Total intermediate inputs</t>
  </si>
  <si>
    <t>Total value added</t>
  </si>
  <si>
    <t xml:space="preserve">   Proprietor's income</t>
  </si>
  <si>
    <t xml:space="preserve">   Compensation of employees</t>
  </si>
  <si>
    <t xml:space="preserve">   Indirect Business Taxes</t>
  </si>
  <si>
    <t xml:space="preserve">   Other capital costs</t>
  </si>
  <si>
    <t>Output (total input purchases)</t>
  </si>
  <si>
    <t>PCE:     Honolulu County</t>
  </si>
  <si>
    <t>PCE:     Hawaii County</t>
  </si>
  <si>
    <t>PCE:     Kauai County</t>
  </si>
  <si>
    <t>Total intermediate demand</t>
  </si>
  <si>
    <t>PCE:        Maui County</t>
  </si>
  <si>
    <t>Change in inventories</t>
  </si>
  <si>
    <t>S &amp; L gov't consumption</t>
  </si>
  <si>
    <t>S &amp; L  gov't investment</t>
  </si>
  <si>
    <t>Federal gov't consumption: Military</t>
  </si>
  <si>
    <t>Federal gov't consumption: Civilian</t>
  </si>
  <si>
    <t>Federal gov't investment: Civilian</t>
  </si>
  <si>
    <t xml:space="preserve">Hawaii </t>
  </si>
  <si>
    <t>County</t>
  </si>
  <si>
    <t>Hawaii County</t>
  </si>
  <si>
    <t>Honolulu</t>
  </si>
  <si>
    <t>Maui</t>
  </si>
  <si>
    <t>Sector name</t>
  </si>
  <si>
    <t xml:space="preserve">Government </t>
  </si>
  <si>
    <t>Honolulu County</t>
  </si>
  <si>
    <t>Kauai County</t>
  </si>
  <si>
    <t>Maui County</t>
  </si>
  <si>
    <t>Final Demands</t>
  </si>
  <si>
    <t>Kauai</t>
  </si>
  <si>
    <t>Visitor expenditures:  Hawaii County</t>
  </si>
  <si>
    <t>Visitor expenditures:  Honolulu County</t>
  </si>
  <si>
    <t>Visitor expenditures:  Kauai County</t>
  </si>
  <si>
    <t>Visitor expenditures:  Maui County</t>
  </si>
  <si>
    <t>Federal gov't investment: Investment</t>
  </si>
  <si>
    <t>Hawaii - 1</t>
  </si>
  <si>
    <t>Hawaii - 2</t>
  </si>
  <si>
    <t>Hawaii - 3</t>
  </si>
  <si>
    <t>Hawaii - 4</t>
  </si>
  <si>
    <t>Hawaii - 5</t>
  </si>
  <si>
    <t>Hawaii - 6</t>
  </si>
  <si>
    <t>Hawaii - 7</t>
  </si>
  <si>
    <t>Hawaii - 8</t>
  </si>
  <si>
    <t>Hawaii - 9</t>
  </si>
  <si>
    <t>Hawaii - 10</t>
  </si>
  <si>
    <t>Hawaii - 11</t>
  </si>
  <si>
    <t>Hawaii - 12</t>
  </si>
  <si>
    <t>Hawaii - 13</t>
  </si>
  <si>
    <t>Hawaii - 14</t>
  </si>
  <si>
    <t>Hawaii - 15</t>
  </si>
  <si>
    <t>Hawaii - 16</t>
  </si>
  <si>
    <t>Hawaii - 17</t>
  </si>
  <si>
    <t>Hawaii - 18</t>
  </si>
  <si>
    <t>Hawaii - 19</t>
  </si>
  <si>
    <t>Hawaii - 20</t>
  </si>
  <si>
    <t>Honolulu - 1</t>
  </si>
  <si>
    <t>Honolulu - 2</t>
  </si>
  <si>
    <t>Honolulu - 3</t>
  </si>
  <si>
    <t>Honolulu - 4</t>
  </si>
  <si>
    <t>Honolulu - 5</t>
  </si>
  <si>
    <t>Honolulu - 6</t>
  </si>
  <si>
    <t>Honolulu - 7</t>
  </si>
  <si>
    <t>Honolulu - 8</t>
  </si>
  <si>
    <t>Honolulu - 9</t>
  </si>
  <si>
    <t>Honolulu - 10</t>
  </si>
  <si>
    <t>Honolulu - 11</t>
  </si>
  <si>
    <t>Honolulu - 12</t>
  </si>
  <si>
    <t>Honolulu - 13</t>
  </si>
  <si>
    <t>Honolulu - 14</t>
  </si>
  <si>
    <t>Honolulu - 15</t>
  </si>
  <si>
    <t>Honolulu - 16</t>
  </si>
  <si>
    <t>Honolulu - 17</t>
  </si>
  <si>
    <t>Honolulu - 18</t>
  </si>
  <si>
    <t>Honolulu - 19</t>
  </si>
  <si>
    <t>Honolulu - 20</t>
  </si>
  <si>
    <t>Kauai - 1</t>
  </si>
  <si>
    <t>Kauai - 2</t>
  </si>
  <si>
    <t>Kauai - 3</t>
  </si>
  <si>
    <t>Kauai - 4</t>
  </si>
  <si>
    <t>Kauai - 5</t>
  </si>
  <si>
    <t>Kauai - 6</t>
  </si>
  <si>
    <t>Kauai - 7</t>
  </si>
  <si>
    <t>Kauai - 8</t>
  </si>
  <si>
    <t>Kauai - 9</t>
  </si>
  <si>
    <t>Kauai - 10</t>
  </si>
  <si>
    <t>Kauai - 11</t>
  </si>
  <si>
    <t>Kauai - 12</t>
  </si>
  <si>
    <t>Kauai - 13</t>
  </si>
  <si>
    <t>Kauai - 14</t>
  </si>
  <si>
    <t>Kauai - 15</t>
  </si>
  <si>
    <t>Kauai - 16</t>
  </si>
  <si>
    <t>Kauai - 17</t>
  </si>
  <si>
    <t>Kauai - 18</t>
  </si>
  <si>
    <t>Kauai - 19</t>
  </si>
  <si>
    <t>Kauai - 20</t>
  </si>
  <si>
    <t>Maui - 1</t>
  </si>
  <si>
    <t>Maui - 2</t>
  </si>
  <si>
    <t>Maui - 3</t>
  </si>
  <si>
    <t>Maui - 4</t>
  </si>
  <si>
    <t>Maui - 5</t>
  </si>
  <si>
    <t>Maui - 6</t>
  </si>
  <si>
    <t>Maui - 7</t>
  </si>
  <si>
    <t>Maui - 8</t>
  </si>
  <si>
    <t>Maui - 9</t>
  </si>
  <si>
    <t>Maui - 10</t>
  </si>
  <si>
    <t>Maui - 11</t>
  </si>
  <si>
    <t>Maui - 12</t>
  </si>
  <si>
    <t>Maui - 13</t>
  </si>
  <si>
    <t>Maui - 14</t>
  </si>
  <si>
    <t>Maui - 15</t>
  </si>
  <si>
    <t>Maui - 16</t>
  </si>
  <si>
    <t>Maui - 17</t>
  </si>
  <si>
    <t>Maui - 18</t>
  </si>
  <si>
    <t>Maui - 19</t>
  </si>
  <si>
    <t>Maui - 20</t>
  </si>
  <si>
    <t>Wage and salary jobs</t>
  </si>
  <si>
    <t>Proprietor's jobs</t>
  </si>
  <si>
    <t>Earnings (RIMS II)</t>
  </si>
  <si>
    <t>State taxes (for multiplier calculations)</t>
  </si>
  <si>
    <t>Earning/output ratio</t>
  </si>
  <si>
    <t>State taxes/output ratio</t>
  </si>
  <si>
    <t>Wage&amp;Salary jobs/output ratio</t>
  </si>
  <si>
    <t>Total jobs/output ratio</t>
  </si>
  <si>
    <t>Earnings/output ratio - State</t>
  </si>
  <si>
    <t>I Matrix</t>
  </si>
  <si>
    <t>H-S1</t>
  </si>
  <si>
    <t>H-S2</t>
  </si>
  <si>
    <t>H-S3</t>
  </si>
  <si>
    <t>H-S4</t>
  </si>
  <si>
    <t>H-S5</t>
  </si>
  <si>
    <t>H-S6</t>
  </si>
  <si>
    <t>H-S7</t>
  </si>
  <si>
    <t>H-S8</t>
  </si>
  <si>
    <t>H-S9</t>
  </si>
  <si>
    <t>H-S10</t>
  </si>
  <si>
    <t>H-S11</t>
  </si>
  <si>
    <t>H-S12</t>
  </si>
  <si>
    <t>H-S13</t>
  </si>
  <si>
    <t>H-S14</t>
  </si>
  <si>
    <t>H-S15</t>
  </si>
  <si>
    <t>H-S16</t>
  </si>
  <si>
    <t>H-S17</t>
  </si>
  <si>
    <t>H-S18</t>
  </si>
  <si>
    <t>H-S19</t>
  </si>
  <si>
    <t>H-S20</t>
  </si>
  <si>
    <t>O-S1</t>
  </si>
  <si>
    <t>O-S2</t>
  </si>
  <si>
    <t>O-S3</t>
  </si>
  <si>
    <t>O-S4</t>
  </si>
  <si>
    <t>O-S5</t>
  </si>
  <si>
    <t>O-S6</t>
  </si>
  <si>
    <t>O-S7</t>
  </si>
  <si>
    <t>O-S8</t>
  </si>
  <si>
    <t>O-S9</t>
  </si>
  <si>
    <t>O-S10</t>
  </si>
  <si>
    <t>O-S11</t>
  </si>
  <si>
    <t>O-S12</t>
  </si>
  <si>
    <t>O-S13</t>
  </si>
  <si>
    <t>O-S14</t>
  </si>
  <si>
    <t>O-S15</t>
  </si>
  <si>
    <t>O-S16</t>
  </si>
  <si>
    <t>O-S17</t>
  </si>
  <si>
    <t>O-S18</t>
  </si>
  <si>
    <t>O-S19</t>
  </si>
  <si>
    <t>O-S20</t>
  </si>
  <si>
    <t>K-S1</t>
  </si>
  <si>
    <t>K-S2</t>
  </si>
  <si>
    <t>K-S3</t>
  </si>
  <si>
    <t>K-S4</t>
  </si>
  <si>
    <t>K-S5</t>
  </si>
  <si>
    <t>K-S6</t>
  </si>
  <si>
    <t>K-S7</t>
  </si>
  <si>
    <t>K-S8</t>
  </si>
  <si>
    <t>K-S9</t>
  </si>
  <si>
    <t>K-S10</t>
  </si>
  <si>
    <t>K-S11</t>
  </si>
  <si>
    <t>K-S12</t>
  </si>
  <si>
    <t>K-S13</t>
  </si>
  <si>
    <t>K-S14</t>
  </si>
  <si>
    <t>K-S15</t>
  </si>
  <si>
    <t>K-S16</t>
  </si>
  <si>
    <t>K-S17</t>
  </si>
  <si>
    <t>K-S18</t>
  </si>
  <si>
    <t>K-S19</t>
  </si>
  <si>
    <t>K-S20</t>
  </si>
  <si>
    <t>M-S1</t>
  </si>
  <si>
    <t>M-S2</t>
  </si>
  <si>
    <t>M-S3</t>
  </si>
  <si>
    <t>M-S4</t>
  </si>
  <si>
    <t>M-S5</t>
  </si>
  <si>
    <t>M-S6</t>
  </si>
  <si>
    <t>M-S7</t>
  </si>
  <si>
    <t>M-S8</t>
  </si>
  <si>
    <t>M-S9</t>
  </si>
  <si>
    <t>M-S10</t>
  </si>
  <si>
    <t>M-S11</t>
  </si>
  <si>
    <t>M-S12</t>
  </si>
  <si>
    <t>M-S13</t>
  </si>
  <si>
    <t>M-S14</t>
  </si>
  <si>
    <t>M-S15</t>
  </si>
  <si>
    <t>M-S16</t>
  </si>
  <si>
    <t>M-S17</t>
  </si>
  <si>
    <t>M-S18</t>
  </si>
  <si>
    <t>M-S19</t>
  </si>
  <si>
    <t>M-S20</t>
  </si>
  <si>
    <t>Industry</t>
  </si>
  <si>
    <t>[I-A] Matrix</t>
  </si>
  <si>
    <t>Final demand</t>
  </si>
  <si>
    <t>Hawaii</t>
  </si>
  <si>
    <t>State total</t>
  </si>
  <si>
    <t>Share %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</si>
  <si>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</si>
  <si>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</si>
  <si>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</si>
  <si>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</si>
  <si>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</si>
  <si>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</si>
  <si>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type 1</t>
  </si>
  <si>
    <t>type 2</t>
  </si>
  <si>
    <t>Construction</t>
  </si>
  <si>
    <t>Arts, entertainment, and recreation</t>
  </si>
  <si>
    <t>Accommodation</t>
  </si>
  <si>
    <t>Eating and drinking places</t>
  </si>
  <si>
    <t>Deflation factor</t>
  </si>
  <si>
    <t>w&amp;s job/w&amp;s job multipliers</t>
  </si>
  <si>
    <t>total job/total job multipliers</t>
  </si>
  <si>
    <t>W&amp;S job multipliers</t>
  </si>
  <si>
    <t>Total jobs multipliers</t>
  </si>
  <si>
    <t>Type 1</t>
  </si>
  <si>
    <t>Type 2</t>
  </si>
  <si>
    <t>Labor Income</t>
  </si>
  <si>
    <t>Labor Income/output ratio</t>
  </si>
  <si>
    <t>Total FD</t>
  </si>
  <si>
    <t>Imported FD</t>
  </si>
  <si>
    <t>Hawaii Produced FD</t>
  </si>
  <si>
    <t xml:space="preserve"> Total output</t>
  </si>
  <si>
    <t>County Intermediate</t>
  </si>
  <si>
    <t>Imports out of county</t>
  </si>
  <si>
    <t>Inter-County Multipliers</t>
  </si>
  <si>
    <t>County Multipliers</t>
  </si>
  <si>
    <t xml:space="preserve">1/ A multiplier in the Inter-County Model is used to calculate the statewide impact of all industries when a change </t>
  </si>
  <si>
    <t xml:space="preserve">    occurs in the final demand of an industry listed in the 2nd column and in the county listed in the first column.</t>
  </si>
  <si>
    <t xml:space="preserve">2/ A multiplier in the County Model is used to calculate the county -specific impact of all industries when a change </t>
  </si>
  <si>
    <t>H=Hawaii County; O=Honolulu County; K=Kauai County; M=Maui County.</t>
  </si>
  <si>
    <t xml:space="preserve">Note:  Inter-county job multipliers are used to calculate the statewide impact when a change </t>
  </si>
  <si>
    <t xml:space="preserve">           occurs in the final demand of an industry listed in the 2nd column and in the county listed in the first column.</t>
  </si>
  <si>
    <t xml:space="preserve">           H=Hawaii County; O=Honolulu County; K=Kauai County; M=Maui County.</t>
  </si>
  <si>
    <t xml:space="preserve">Note:  County job multipliers are used to calculate the county-specific impact when a change </t>
  </si>
  <si>
    <t>2012 Inter-County Transactions Table (in million dollars)-20X4</t>
  </si>
  <si>
    <t xml:space="preserve">    Individual income tax</t>
  </si>
  <si>
    <t xml:space="preserve">    GET</t>
  </si>
  <si>
    <t xml:space="preserve">    TAT</t>
  </si>
  <si>
    <t xml:space="preserve">    Other state taxes</t>
  </si>
  <si>
    <t>2012 Output, Earnings, and State Tax Multipliers</t>
  </si>
  <si>
    <t>State income tax multipliers</t>
  </si>
  <si>
    <t>State GET multipliers</t>
  </si>
  <si>
    <t>State TAT multipliers</t>
  </si>
  <si>
    <t>State Other Taxes multipliers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</si>
</sst>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0000"/>
    <numFmt numFmtId="165" formatCode="_(* #,##0.0000_);_(* \(#,##0.00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1">
    <xf numFmtId="0" fontId="0" fillId="0" borderId="0" xfId="0"/>
    <xf numFmtId="3" fontId="0" fillId="0" borderId="0" xfId="0" applyNumberFormat="1"/>
    <xf numFmtId="0" fontId="0" fillId="0" borderId="0" xfId="0" applyAlignment="1">
      <alignment horizontal="right" wrapText="1"/>
    </xf>
    <xf numFmtId="3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0" fillId="0" borderId="1" xfId="0" applyNumberFormat="1" applyBorder="1"/>
    <xf numFmtId="3" fontId="0" fillId="0" borderId="2" xfId="0" applyNumberFormat="1" applyBorder="1"/>
    <xf numFmtId="3" fontId="0" fillId="0" borderId="2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 wrapText="1"/>
    </xf>
    <xf numFmtId="0" fontId="0" fillId="0" borderId="0" xfId="0" applyBorder="1"/>
    <xf numFmtId="0" fontId="0" fillId="0" borderId="2" xfId="0" applyBorder="1" applyAlignment="1">
      <alignment horizontal="left" wrapText="1"/>
    </xf>
    <xf numFmtId="3" fontId="0" fillId="0" borderId="4" xfId="0" applyNumberFormat="1" applyBorder="1"/>
    <xf numFmtId="3" fontId="0" fillId="0" borderId="5" xfId="0" applyNumberFormat="1" applyBorder="1" applyAlignment="1">
      <alignment horizontal="right" wrapText="1"/>
    </xf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0" borderId="3" xfId="1" applyFont="1" applyBorder="1"/>
    <xf numFmtId="43" fontId="0" fillId="0" borderId="2" xfId="1" applyFont="1" applyBorder="1"/>
    <xf numFmtId="43" fontId="0" fillId="0" borderId="4" xfId="1" applyFont="1" applyBorder="1"/>
    <xf numFmtId="3" fontId="0" fillId="0" borderId="6" xfId="0" applyNumberFormat="1" applyBorder="1" applyAlignment="1">
      <alignment horizontal="right" wrapText="1"/>
    </xf>
    <xf numFmtId="43" fontId="0" fillId="0" borderId="7" xfId="1" applyFont="1" applyBorder="1"/>
    <xf numFmtId="43" fontId="0" fillId="0" borderId="8" xfId="1" applyFont="1" applyBorder="1"/>
    <xf numFmtId="43" fontId="0" fillId="0" borderId="10" xfId="1" applyFont="1" applyBorder="1"/>
    <xf numFmtId="43" fontId="0" fillId="0" borderId="11" xfId="1" applyFont="1" applyBorder="1"/>
    <xf numFmtId="3" fontId="0" fillId="0" borderId="12" xfId="0" applyNumberFormat="1" applyBorder="1"/>
    <xf numFmtId="3" fontId="0" fillId="0" borderId="0" xfId="0" applyNumberFormat="1" applyBorder="1"/>
    <xf numFmtId="43" fontId="0" fillId="0" borderId="12" xfId="1" applyFont="1" applyBorder="1"/>
    <xf numFmtId="43" fontId="0" fillId="0" borderId="0" xfId="1" applyFont="1" applyBorder="1"/>
    <xf numFmtId="3" fontId="3" fillId="0" borderId="0" xfId="0" applyNumberFormat="1" applyFont="1"/>
    <xf numFmtId="0" fontId="3" fillId="0" borderId="0" xfId="0" applyFont="1"/>
    <xf numFmtId="3" fontId="0" fillId="0" borderId="7" xfId="0" applyNumberFormat="1" applyBorder="1"/>
    <xf numFmtId="3" fontId="0" fillId="0" borderId="11" xfId="0" applyNumberFormat="1" applyBorder="1"/>
    <xf numFmtId="3" fontId="0" fillId="0" borderId="8" xfId="0" applyNumberFormat="1" applyBorder="1"/>
    <xf numFmtId="3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3" fontId="2" fillId="0" borderId="7" xfId="0" applyNumberFormat="1" applyFont="1" applyBorder="1"/>
    <xf numFmtId="3" fontId="2" fillId="0" borderId="11" xfId="0" applyNumberFormat="1" applyFont="1" applyBorder="1"/>
    <xf numFmtId="3" fontId="2" fillId="0" borderId="15" xfId="0" applyNumberFormat="1" applyFont="1" applyBorder="1"/>
    <xf numFmtId="3" fontId="2" fillId="0" borderId="15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16" xfId="0" applyNumberFormat="1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7" xfId="0" applyFont="1" applyBorder="1"/>
    <xf numFmtId="3" fontId="0" fillId="0" borderId="8" xfId="0" applyNumberFormat="1" applyBorder="1" applyAlignment="1">
      <alignment horizontal="left" wrapText="1"/>
    </xf>
    <xf numFmtId="3" fontId="2" fillId="0" borderId="4" xfId="0" applyNumberFormat="1" applyFont="1" applyBorder="1"/>
    <xf numFmtId="166" fontId="0" fillId="0" borderId="0" xfId="1" applyNumberFormat="1" applyFont="1" applyBorder="1"/>
    <xf numFmtId="43" fontId="3" fillId="0" borderId="7" xfId="1" applyFont="1" applyBorder="1"/>
    <xf numFmtId="43" fontId="3" fillId="0" borderId="4" xfId="1" applyFont="1" applyBorder="1"/>
    <xf numFmtId="43" fontId="3" fillId="0" borderId="8" xfId="1" applyFont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4" xfId="0" applyFont="1" applyFill="1" applyBorder="1"/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4" fontId="0" fillId="0" borderId="13" xfId="0" applyNumberFormat="1" applyBorder="1"/>
    <xf numFmtId="164" fontId="0" fillId="0" borderId="0" xfId="0" applyNumberFormat="1" applyBorder="1"/>
    <xf numFmtId="164" fontId="0" fillId="0" borderId="20" xfId="0" applyNumberFormat="1" applyBorder="1"/>
    <xf numFmtId="43" fontId="0" fillId="0" borderId="13" xfId="1" applyFont="1" applyBorder="1"/>
    <xf numFmtId="43" fontId="0" fillId="0" borderId="20" xfId="1" applyFont="1" applyBorder="1"/>
    <xf numFmtId="164" fontId="0" fillId="2" borderId="21" xfId="0" applyNumberFormat="1" applyFill="1" applyBorder="1"/>
    <xf numFmtId="0" fontId="0" fillId="0" borderId="22" xfId="0" applyBorder="1"/>
    <xf numFmtId="0" fontId="0" fillId="0" borderId="23" xfId="0" applyBorder="1"/>
    <xf numFmtId="43" fontId="0" fillId="0" borderId="17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3" fontId="0" fillId="0" borderId="17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3" fontId="0" fillId="0" borderId="13" xfId="0" applyNumberFormat="1" applyBorder="1"/>
    <xf numFmtId="0" fontId="0" fillId="0" borderId="21" xfId="0" applyBorder="1"/>
    <xf numFmtId="0" fontId="1" fillId="0" borderId="22" xfId="0" applyFont="1" applyBorder="1"/>
    <xf numFmtId="164" fontId="0" fillId="0" borderId="22" xfId="0" applyNumberFormat="1" applyBorder="1"/>
    <xf numFmtId="0" fontId="1" fillId="0" borderId="24" xfId="0" applyFont="1" applyFill="1" applyBorder="1"/>
    <xf numFmtId="0" fontId="2" fillId="0" borderId="25" xfId="0" applyFont="1" applyFill="1" applyBorder="1" applyAlignment="1">
      <alignment horizontal="justify"/>
    </xf>
    <xf numFmtId="0" fontId="1" fillId="0" borderId="26" xfId="0" applyFont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justify"/>
    </xf>
    <xf numFmtId="0" fontId="1" fillId="0" borderId="27" xfId="0" applyFont="1" applyBorder="1" applyAlignment="1"/>
    <xf numFmtId="0" fontId="1" fillId="0" borderId="26" xfId="0" applyFont="1" applyFill="1" applyBorder="1" applyAlignment="1"/>
    <xf numFmtId="0" fontId="1" fillId="0" borderId="28" xfId="0" applyFont="1" applyFill="1" applyBorder="1" applyAlignment="1"/>
    <xf numFmtId="3" fontId="0" fillId="0" borderId="19" xfId="0" applyNumberFormat="1" applyBorder="1"/>
    <xf numFmtId="3" fontId="0" fillId="0" borderId="20" xfId="0" applyNumberFormat="1" applyBorder="1"/>
    <xf numFmtId="0" fontId="1" fillId="0" borderId="27" xfId="0" applyFont="1" applyFill="1" applyBorder="1" applyAlignment="1"/>
    <xf numFmtId="3" fontId="0" fillId="0" borderId="23" xfId="0" applyNumberFormat="1" applyBorder="1"/>
    <xf numFmtId="0" fontId="1" fillId="0" borderId="28" xfId="0" applyFont="1" applyBorder="1" applyAlignment="1"/>
    <xf numFmtId="0" fontId="4" fillId="0" borderId="17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justify"/>
    </xf>
    <xf numFmtId="0" fontId="2" fillId="0" borderId="18" xfId="0" applyFont="1" applyFill="1" applyBorder="1" applyAlignment="1">
      <alignment horizontal="justify"/>
    </xf>
    <xf numFmtId="0" fontId="2" fillId="0" borderId="19" xfId="0" applyFont="1" applyFill="1" applyBorder="1" applyAlignment="1">
      <alignment horizontal="justify"/>
    </xf>
    <xf numFmtId="0" fontId="4" fillId="0" borderId="13" xfId="0" applyFont="1" applyFill="1" applyBorder="1" applyAlignment="1">
      <alignment horizontal="justify"/>
    </xf>
    <xf numFmtId="0" fontId="2" fillId="0" borderId="20" xfId="0" applyFont="1" applyFill="1" applyBorder="1" applyAlignment="1">
      <alignment horizontal="justify"/>
    </xf>
    <xf numFmtId="0" fontId="2" fillId="0" borderId="13" xfId="0" applyFont="1" applyFill="1" applyBorder="1" applyAlignment="1">
      <alignment horizontal="justify"/>
    </xf>
    <xf numFmtId="0" fontId="4" fillId="0" borderId="20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justify"/>
    </xf>
    <xf numFmtId="0" fontId="2" fillId="0" borderId="22" xfId="0" applyFont="1" applyFill="1" applyBorder="1" applyAlignment="1">
      <alignment horizontal="justify"/>
    </xf>
    <xf numFmtId="0" fontId="4" fillId="0" borderId="22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  <xf numFmtId="0" fontId="0" fillId="0" borderId="20" xfId="0" applyBorder="1"/>
    <xf numFmtId="0" fontId="0" fillId="0" borderId="28" xfId="0" applyBorder="1"/>
    <xf numFmtId="0" fontId="0" fillId="0" borderId="26" xfId="0" applyBorder="1"/>
    <xf numFmtId="0" fontId="0" fillId="0" borderId="27" xfId="0" applyBorder="1"/>
    <xf numFmtId="0" fontId="1" fillId="0" borderId="24" xfId="0" applyFont="1" applyBorder="1" applyAlignment="1">
      <alignment horizontal="right"/>
    </xf>
    <xf numFmtId="0" fontId="1" fillId="0" borderId="29" xfId="0" applyFont="1" applyBorder="1" applyAlignment="1">
      <alignment horizontal="center" wrapText="1"/>
    </xf>
    <xf numFmtId="0" fontId="1" fillId="0" borderId="0" xfId="0" applyFont="1"/>
    <xf numFmtId="0" fontId="2" fillId="3" borderId="0" xfId="0" applyFont="1" applyFill="1" applyBorder="1" applyAlignment="1">
      <alignment horizontal="justify"/>
    </xf>
    <xf numFmtId="0" fontId="0" fillId="2" borderId="28" xfId="0" applyFill="1" applyBorder="1"/>
    <xf numFmtId="3" fontId="0" fillId="2" borderId="19" xfId="0" applyNumberFormat="1" applyFill="1" applyBorder="1"/>
    <xf numFmtId="43" fontId="0" fillId="2" borderId="17" xfId="1" applyFont="1" applyFill="1" applyBorder="1"/>
    <xf numFmtId="43" fontId="0" fillId="2" borderId="18" xfId="1" applyFont="1" applyFill="1" applyBorder="1"/>
    <xf numFmtId="43" fontId="0" fillId="2" borderId="19" xfId="1" applyFont="1" applyFill="1" applyBorder="1"/>
    <xf numFmtId="0" fontId="0" fillId="2" borderId="26" xfId="0" applyFill="1" applyBorder="1"/>
    <xf numFmtId="3" fontId="0" fillId="2" borderId="20" xfId="0" applyNumberFormat="1" applyFill="1" applyBorder="1"/>
    <xf numFmtId="43" fontId="0" fillId="2" borderId="13" xfId="1" applyFont="1" applyFill="1" applyBorder="1"/>
    <xf numFmtId="43" fontId="0" fillId="2" borderId="0" xfId="1" applyFont="1" applyFill="1" applyBorder="1"/>
    <xf numFmtId="43" fontId="0" fillId="2" borderId="20" xfId="1" applyFont="1" applyFill="1" applyBorder="1"/>
    <xf numFmtId="0" fontId="0" fillId="2" borderId="27" xfId="0" applyFill="1" applyBorder="1"/>
    <xf numFmtId="3" fontId="0" fillId="2" borderId="23" xfId="0" applyNumberFormat="1" applyFill="1" applyBorder="1"/>
    <xf numFmtId="43" fontId="0" fillId="2" borderId="21" xfId="1" applyFont="1" applyFill="1" applyBorder="1"/>
    <xf numFmtId="43" fontId="0" fillId="2" borderId="22" xfId="1" applyFont="1" applyFill="1" applyBorder="1"/>
    <xf numFmtId="43" fontId="0" fillId="2" borderId="23" xfId="1" applyFont="1" applyFill="1" applyBorder="1"/>
    <xf numFmtId="3" fontId="0" fillId="0" borderId="14" xfId="0" applyNumberFormat="1" applyBorder="1" applyAlignment="1">
      <alignment horizontal="right" wrapText="1"/>
    </xf>
    <xf numFmtId="3" fontId="0" fillId="0" borderId="14" xfId="0" applyNumberFormat="1" applyBorder="1"/>
    <xf numFmtId="0" fontId="0" fillId="0" borderId="4" xfId="0" applyBorder="1" applyAlignment="1">
      <alignment horizontal="right" wrapText="1"/>
    </xf>
    <xf numFmtId="0" fontId="0" fillId="0" borderId="4" xfId="0" applyBorder="1"/>
    <xf numFmtId="43" fontId="0" fillId="0" borderId="4" xfId="0" applyNumberFormat="1" applyBorder="1"/>
    <xf numFmtId="43" fontId="0" fillId="0" borderId="8" xfId="0" applyNumberFormat="1" applyBorder="1"/>
    <xf numFmtId="0" fontId="0" fillId="0" borderId="6" xfId="0" applyBorder="1" applyAlignment="1">
      <alignment horizontal="right" wrapText="1"/>
    </xf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0" xfId="0" applyNumberFormat="1" applyBorder="1"/>
    <xf numFmtId="43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7" fontId="0" fillId="0" borderId="12" xfId="1" applyNumberFormat="1" applyFont="1" applyBorder="1"/>
    <xf numFmtId="167" fontId="0" fillId="0" borderId="0" xfId="1" applyNumberFormat="1" applyFont="1" applyBorder="1"/>
    <xf numFmtId="167" fontId="0" fillId="0" borderId="1" xfId="1" applyNumberFormat="1" applyFont="1" applyBorder="1"/>
    <xf numFmtId="167" fontId="0" fillId="0" borderId="3" xfId="1" applyNumberFormat="1" applyFont="1" applyBorder="1"/>
    <xf numFmtId="167" fontId="0" fillId="0" borderId="2" xfId="1" applyNumberFormat="1" applyFont="1" applyBorder="1"/>
    <xf numFmtId="0" fontId="3" fillId="0" borderId="9" xfId="0" applyFont="1" applyFill="1" applyBorder="1"/>
    <xf numFmtId="0" fontId="3" fillId="0" borderId="12" xfId="0" applyFont="1" applyFill="1" applyBorder="1"/>
    <xf numFmtId="0" fontId="3" fillId="0" borderId="14" xfId="0" applyFont="1" applyFill="1" applyBorder="1"/>
    <xf numFmtId="167" fontId="0" fillId="3" borderId="12" xfId="1" applyNumberFormat="1" applyFont="1" applyFill="1" applyBorder="1"/>
    <xf numFmtId="167" fontId="0" fillId="3" borderId="0" xfId="1" applyNumberFormat="1" applyFont="1" applyFill="1" applyBorder="1"/>
    <xf numFmtId="167" fontId="0" fillId="3" borderId="14" xfId="1" applyNumberFormat="1" applyFont="1" applyFill="1" applyBorder="1"/>
    <xf numFmtId="167" fontId="0" fillId="3" borderId="3" xfId="1" applyNumberFormat="1" applyFont="1" applyFill="1" applyBorder="1"/>
    <xf numFmtId="0" fontId="2" fillId="0" borderId="0" xfId="0" applyFont="1" applyAlignment="1"/>
    <xf numFmtId="0" fontId="0" fillId="0" borderId="25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right"/>
    </xf>
    <xf numFmtId="43" fontId="4" fillId="0" borderId="17" xfId="1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0" fillId="0" borderId="0" xfId="0" applyBorder="1" applyAlignment="1">
      <alignment horizontal="right"/>
    </xf>
    <xf numFmtId="43" fontId="4" fillId="0" borderId="13" xfId="1" applyFont="1" applyBorder="1" applyAlignment="1">
      <alignment horizontal="right"/>
    </xf>
    <xf numFmtId="168" fontId="0" fillId="0" borderId="0" xfId="0" applyNumberFormat="1" applyBorder="1"/>
    <xf numFmtId="168" fontId="0" fillId="0" borderId="22" xfId="0" applyNumberFormat="1" applyBorder="1"/>
    <xf numFmtId="168" fontId="0" fillId="0" borderId="18" xfId="0" applyNumberFormat="1" applyBorder="1"/>
    <xf numFmtId="169" fontId="0" fillId="0" borderId="0" xfId="0" applyNumberFormat="1"/>
    <xf numFmtId="169" fontId="0" fillId="0" borderId="28" xfId="0" applyNumberFormat="1" applyBorder="1"/>
    <xf numFmtId="0" fontId="0" fillId="0" borderId="13" xfId="0" applyBorder="1" applyAlignment="1">
      <alignment wrapText="1"/>
    </xf>
    <xf numFmtId="169" fontId="0" fillId="0" borderId="26" xfId="0" applyNumberFormat="1" applyBorder="1" applyAlignment="1">
      <alignment horizontal="center" wrapText="1"/>
    </xf>
    <xf numFmtId="0" fontId="0" fillId="0" borderId="13" xfId="0" applyBorder="1" applyAlignment="1"/>
    <xf numFmtId="16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169" fontId="0" fillId="0" borderId="27" xfId="0" applyNumberFormat="1" applyBorder="1" applyAlignment="1">
      <alignment horizontal="right"/>
    </xf>
    <xf numFmtId="0" fontId="0" fillId="0" borderId="25" xfId="0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0" fillId="0" borderId="13" xfId="0" applyNumberFormat="1" applyBorder="1"/>
    <xf numFmtId="168" fontId="0" fillId="0" borderId="20" xfId="0" applyNumberFormat="1" applyBorder="1"/>
    <xf numFmtId="168" fontId="0" fillId="0" borderId="0" xfId="0" applyNumberFormat="1"/>
    <xf numFmtId="2" fontId="0" fillId="0" borderId="0" xfId="0" applyNumberFormat="1" applyFill="1" applyBorder="1" applyAlignment="1">
      <alignment horizontal="right"/>
    </xf>
    <xf numFmtId="168" fontId="0" fillId="0" borderId="0" xfId="0" applyNumberFormat="1" applyFill="1" applyBorder="1"/>
    <xf numFmtId="43" fontId="4" fillId="0" borderId="0" xfId="0" applyNumberFormat="1" applyFont="1" applyBorder="1" applyAlignment="1">
      <alignment horizontal="right"/>
    </xf>
    <xf numFmtId="43" fontId="4" fillId="0" borderId="18" xfId="0" applyNumberFormat="1" applyFont="1" applyBorder="1" applyAlignment="1">
      <alignment horizontal="right"/>
    </xf>
    <xf numFmtId="43" fontId="4" fillId="0" borderId="19" xfId="0" applyNumberFormat="1" applyFont="1" applyBorder="1" applyAlignment="1">
      <alignment horizontal="right"/>
    </xf>
    <xf numFmtId="43" fontId="4" fillId="0" borderId="20" xfId="0" applyNumberFormat="1" applyFont="1" applyBorder="1" applyAlignment="1">
      <alignment horizontal="right"/>
    </xf>
    <xf numFmtId="43" fontId="4" fillId="0" borderId="21" xfId="1" applyFont="1" applyBorder="1" applyAlignment="1">
      <alignment horizontal="right"/>
    </xf>
    <xf numFmtId="43" fontId="4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2" fontId="0" fillId="0" borderId="18" xfId="0" applyNumberFormat="1" applyFill="1" applyBorder="1"/>
    <xf numFmtId="2" fontId="0" fillId="0" borderId="0" xfId="0" applyNumberFormat="1" applyFill="1" applyBorder="1"/>
    <xf numFmtId="169" fontId="0" fillId="0" borderId="28" xfId="0" applyNumberFormat="1" applyBorder="1" applyAlignment="1">
      <alignment horizontal="right"/>
    </xf>
    <xf numFmtId="169" fontId="0" fillId="0" borderId="26" xfId="0" applyNumberFormat="1" applyBorder="1"/>
    <xf numFmtId="169" fontId="0" fillId="0" borderId="27" xfId="0" applyNumberFormat="1" applyBorder="1"/>
    <xf numFmtId="168" fontId="0" fillId="0" borderId="17" xfId="0" applyNumberFormat="1" applyBorder="1"/>
    <xf numFmtId="168" fontId="0" fillId="0" borderId="19" xfId="0" applyNumberFormat="1" applyBorder="1"/>
    <xf numFmtId="168" fontId="0" fillId="0" borderId="21" xfId="0" applyNumberFormat="1" applyBorder="1"/>
    <xf numFmtId="168" fontId="0" fillId="0" borderId="23" xfId="0" applyNumberFormat="1" applyBorder="1"/>
    <xf numFmtId="43" fontId="0" fillId="0" borderId="0" xfId="0" applyNumberFormat="1"/>
    <xf numFmtId="166" fontId="0" fillId="0" borderId="10" xfId="0" applyNumberFormat="1" applyBorder="1"/>
    <xf numFmtId="166" fontId="0" fillId="0" borderId="0" xfId="0" applyNumberFormat="1" applyBorder="1"/>
    <xf numFmtId="9" fontId="0" fillId="0" borderId="0" xfId="2" applyFont="1"/>
    <xf numFmtId="4" fontId="0" fillId="0" borderId="12" xfId="0" applyNumberFormat="1" applyBorder="1"/>
    <xf numFmtId="4" fontId="0" fillId="0" borderId="0" xfId="1" applyNumberFormat="1" applyFont="1" applyBorder="1"/>
    <xf numFmtId="4" fontId="0" fillId="0" borderId="1" xfId="1" applyNumberFormat="1" applyFont="1" applyBorder="1"/>
    <xf numFmtId="0" fontId="4" fillId="0" borderId="0" xfId="0" applyFont="1"/>
    <xf numFmtId="0" fontId="4" fillId="0" borderId="0" xfId="0" applyFont="1" applyAlignment="1">
      <alignment horizontal="right" wrapText="1"/>
    </xf>
    <xf numFmtId="43" fontId="4" fillId="4" borderId="4" xfId="1" applyFont="1" applyFill="1" applyBorder="1"/>
    <xf numFmtId="43" fontId="0" fillId="4" borderId="7" xfId="0" applyNumberFormat="1" applyFill="1" applyBorder="1" applyAlignment="1">
      <alignment horizontal="right" wrapText="1"/>
    </xf>
    <xf numFmtId="43" fontId="0" fillId="4" borderId="4" xfId="0" applyNumberFormat="1" applyFill="1" applyBorder="1" applyAlignment="1">
      <alignment horizontal="right" wrapText="1"/>
    </xf>
    <xf numFmtId="43" fontId="0" fillId="4" borderId="8" xfId="0" applyNumberFormat="1" applyFill="1" applyBorder="1" applyAlignment="1">
      <alignment horizontal="right" wrapText="1"/>
    </xf>
    <xf numFmtId="43" fontId="4" fillId="4" borderId="7" xfId="1" applyFont="1" applyFill="1" applyBorder="1"/>
    <xf numFmtId="43" fontId="4" fillId="4" borderId="8" xfId="1" applyFont="1" applyFill="1" applyBorder="1"/>
    <xf numFmtId="43" fontId="4" fillId="4" borderId="9" xfId="1" applyFont="1" applyFill="1" applyBorder="1"/>
    <xf numFmtId="43" fontId="4" fillId="4" borderId="3" xfId="1" applyFont="1" applyFill="1" applyBorder="1"/>
    <xf numFmtId="43" fontId="4" fillId="4" borderId="14" xfId="1" applyFont="1" applyFill="1" applyBorder="1"/>
    <xf numFmtId="43" fontId="4" fillId="4" borderId="2" xfId="1" applyFont="1" applyFill="1" applyBorder="1"/>
    <xf numFmtId="166" fontId="0" fillId="0" borderId="0" xfId="0" applyNumberFormat="1"/>
    <xf numFmtId="43" fontId="3" fillId="4" borderId="9" xfId="1" applyFont="1" applyFill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0" xfId="1" applyFont="1" applyFill="1" applyBorder="1"/>
    <xf numFmtId="43" fontId="3" fillId="4" borderId="1" xfId="1" applyFont="1" applyFill="1" applyBorder="1"/>
    <xf numFmtId="43" fontId="3" fillId="4" borderId="14" xfId="1" applyFont="1" applyFill="1" applyBorder="1"/>
    <xf numFmtId="43" fontId="3" fillId="4" borderId="3" xfId="1" applyFont="1" applyFill="1" applyBorder="1"/>
    <xf numFmtId="43" fontId="3" fillId="4" borderId="2" xfId="1" applyFont="1" applyFill="1" applyBorder="1"/>
    <xf numFmtId="43" fontId="0" fillId="0" borderId="14" xfId="0" applyNumberFormat="1" applyBorder="1"/>
    <xf numFmtId="43" fontId="0" fillId="0" borderId="3" xfId="0" applyNumberFormat="1" applyBorder="1"/>
    <xf numFmtId="166" fontId="0" fillId="0" borderId="3" xfId="0" applyNumberFormat="1" applyBorder="1"/>
    <xf numFmtId="43" fontId="0" fillId="0" borderId="2" xfId="0" applyNumberFormat="1" applyBorder="1"/>
    <xf numFmtId="43" fontId="0" fillId="4" borderId="17" xfId="0" applyNumberFormat="1" applyFill="1" applyBorder="1"/>
    <xf numFmtId="43" fontId="0" fillId="4" borderId="18" xfId="0" applyNumberFormat="1" applyFill="1" applyBorder="1"/>
    <xf numFmtId="43" fontId="0" fillId="4" borderId="19" xfId="0" applyNumberFormat="1" applyFill="1" applyBorder="1"/>
    <xf numFmtId="165" fontId="4" fillId="4" borderId="21" xfId="1" applyNumberFormat="1" applyFont="1" applyFill="1" applyBorder="1"/>
    <xf numFmtId="165" fontId="4" fillId="4" borderId="22" xfId="1" applyNumberFormat="1" applyFont="1" applyFill="1" applyBorder="1"/>
    <xf numFmtId="43" fontId="4" fillId="4" borderId="22" xfId="1" applyFont="1" applyFill="1" applyBorder="1"/>
    <xf numFmtId="43" fontId="4" fillId="4" borderId="23" xfId="1" applyFont="1" applyFill="1" applyBorder="1"/>
    <xf numFmtId="0" fontId="4" fillId="0" borderId="28" xfId="0" applyFont="1" applyBorder="1"/>
    <xf numFmtId="43" fontId="0" fillId="0" borderId="17" xfId="0" applyNumberFormat="1" applyBorder="1"/>
    <xf numFmtId="43" fontId="0" fillId="0" borderId="18" xfId="0" applyNumberFormat="1" applyBorder="1"/>
    <xf numFmtId="43" fontId="0" fillId="0" borderId="19" xfId="0" applyNumberFormat="1" applyBorder="1"/>
    <xf numFmtId="0" fontId="4" fillId="0" borderId="27" xfId="0" applyFont="1" applyBorder="1"/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0" fillId="0" borderId="13" xfId="0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0" fontId="5" fillId="0" borderId="28" xfId="0" applyFont="1" applyBorder="1" applyAlignment="1"/>
    <xf numFmtId="2" fontId="0" fillId="0" borderId="17" xfId="0" applyNumberFormat="1" applyFill="1" applyBorder="1"/>
    <xf numFmtId="2" fontId="0" fillId="0" borderId="19" xfId="0" applyNumberFormat="1" applyFill="1" applyBorder="1"/>
    <xf numFmtId="0" fontId="5" fillId="0" borderId="26" xfId="0" applyFont="1" applyBorder="1" applyAlignment="1"/>
    <xf numFmtId="0" fontId="5" fillId="0" borderId="26" xfId="0" applyFont="1" applyBorder="1" applyAlignment="1">
      <alignment wrapText="1"/>
    </xf>
    <xf numFmtId="2" fontId="0" fillId="0" borderId="13" xfId="0" applyNumberFormat="1" applyFill="1" applyBorder="1"/>
    <xf numFmtId="2" fontId="0" fillId="0" borderId="20" xfId="0" applyNumberFormat="1" applyFill="1" applyBorder="1"/>
    <xf numFmtId="0" fontId="5" fillId="0" borderId="27" xfId="0" applyFont="1" applyBorder="1" applyAlignment="1"/>
    <xf numFmtId="0" fontId="5" fillId="0" borderId="27" xfId="0" applyFont="1" applyBorder="1" applyAlignment="1">
      <alignment wrapText="1"/>
    </xf>
    <xf numFmtId="2" fontId="0" fillId="0" borderId="21" xfId="0" applyNumberFormat="1" applyFill="1" applyBorder="1"/>
    <xf numFmtId="2" fontId="0" fillId="0" borderId="23" xfId="0" applyNumberFormat="1" applyFill="1" applyBorder="1"/>
    <xf numFmtId="0" fontId="5" fillId="0" borderId="28" xfId="0" applyFont="1" applyBorder="1"/>
    <xf numFmtId="0" fontId="5" fillId="0" borderId="26" xfId="0" applyFont="1" applyBorder="1"/>
    <xf numFmtId="0" fontId="5" fillId="0" borderId="19" xfId="0" applyFont="1" applyBorder="1" applyAlignment="1">
      <alignment horizontal="justify"/>
    </xf>
    <xf numFmtId="0" fontId="5" fillId="0" borderId="20" xfId="0" applyFont="1" applyBorder="1" applyAlignment="1">
      <alignment horizontal="justify"/>
    </xf>
    <xf numFmtId="0" fontId="5" fillId="0" borderId="27" xfId="0" applyFont="1" applyBorder="1"/>
    <xf numFmtId="0" fontId="5" fillId="0" borderId="23" xfId="0" applyFont="1" applyBorder="1" applyAlignment="1">
      <alignment horizontal="justify"/>
    </xf>
    <xf numFmtId="43" fontId="4" fillId="0" borderId="13" xfId="1" applyFont="1" applyFill="1" applyBorder="1" applyAlignment="1">
      <alignment horizontal="right"/>
    </xf>
    <xf numFmtId="43" fontId="4" fillId="0" borderId="0" xfId="0" applyNumberFormat="1" applyFont="1" applyFill="1" applyBorder="1" applyAlignment="1">
      <alignment horizontal="right"/>
    </xf>
    <xf numFmtId="0" fontId="0" fillId="0" borderId="25" xfId="0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2" fontId="0" fillId="0" borderId="22" xfId="0" applyNumberFormat="1" applyFill="1" applyBorder="1"/>
    <xf numFmtId="0" fontId="5" fillId="0" borderId="18" xfId="0" applyFont="1" applyBorder="1" applyAlignment="1">
      <alignment horizontal="justify"/>
    </xf>
    <xf numFmtId="0" fontId="5" fillId="0" borderId="0" xfId="0" applyFont="1" applyBorder="1" applyAlignment="1">
      <alignment horizontal="justify"/>
    </xf>
    <xf numFmtId="0" fontId="5" fillId="0" borderId="13" xfId="0" applyFont="1" applyBorder="1" applyAlignment="1">
      <alignment wrapText="1"/>
    </xf>
    <xf numFmtId="0" fontId="5" fillId="0" borderId="22" xfId="0" applyFont="1" applyBorder="1" applyAlignment="1">
      <alignment horizontal="justify"/>
    </xf>
    <xf numFmtId="0" fontId="6" fillId="0" borderId="0" xfId="0" applyFont="1"/>
    <xf numFmtId="0" fontId="6" fillId="0" borderId="0" xfId="0" applyFont="1"/>
    <xf numFmtId="0" fontId="6" fillId="0" borderId="0" xfId="0" applyFont="1"/>
    <xf numFmtId="0" fontId="0" fillId="0" borderId="0" xfId="0"/>
    <xf numFmtId="0" fontId="0" fillId="0" borderId="0" xfId="0" applyAlignment="1">
      <alignment horizontal="right" wrapText="1"/>
    </xf>
    <xf numFmtId="168" fontId="0" fillId="0" borderId="0" xfId="0" applyNumberFormat="1" applyBorder="1"/>
    <xf numFmtId="168" fontId="0" fillId="0" borderId="22" xfId="0" applyNumberFormat="1" applyBorder="1"/>
    <xf numFmtId="168" fontId="0" fillId="0" borderId="18" xfId="0" applyNumberFormat="1" applyBorder="1"/>
    <xf numFmtId="168" fontId="0" fillId="0" borderId="13" xfId="0" applyNumberFormat="1" applyBorder="1"/>
    <xf numFmtId="168" fontId="0" fillId="0" borderId="20" xfId="0" applyNumberFormat="1" applyBorder="1"/>
    <xf numFmtId="168" fontId="0" fillId="0" borderId="17" xfId="0" applyNumberFormat="1" applyBorder="1"/>
    <xf numFmtId="168" fontId="0" fillId="0" borderId="19" xfId="0" applyNumberFormat="1" applyBorder="1"/>
    <xf numFmtId="168" fontId="0" fillId="0" borderId="21" xfId="0" applyNumberFormat="1" applyBorder="1"/>
    <xf numFmtId="168" fontId="0" fillId="0" borderId="23" xfId="0" applyNumberFormat="1" applyBorder="1"/>
    <xf numFmtId="0" fontId="6" fillId="0" borderId="0" xfId="0" applyFont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3" xfId="0" applyFill="1" applyBorder="1"/>
    <xf numFmtId="0" fontId="3" fillId="0" borderId="0" xfId="0" applyFont="1" applyFill="1" applyBorder="1"/>
    <xf numFmtId="43" fontId="3" fillId="0" borderId="0" xfId="1" applyFont="1" applyFill="1" applyBorder="1"/>
    <xf numFmtId="43" fontId="4" fillId="4" borderId="10" xfId="1" applyFont="1" applyFill="1" applyBorder="1"/>
    <xf numFmtId="43" fontId="4" fillId="4" borderId="11" xfId="1" applyFont="1" applyFill="1" applyBorder="1"/>
    <xf numFmtId="43" fontId="4" fillId="4" borderId="0" xfId="1" applyFont="1" applyFill="1" applyBorder="1"/>
    <xf numFmtId="43" fontId="4" fillId="4" borderId="12" xfId="1" applyFont="1" applyFill="1" applyBorder="1"/>
    <xf numFmtId="43" fontId="4" fillId="4" borderId="1" xfId="1" applyFont="1" applyFill="1" applyBorder="1"/>
    <xf numFmtId="3" fontId="4" fillId="0" borderId="1" xfId="0" applyNumberFormat="1" applyFont="1" applyBorder="1"/>
    <xf numFmtId="43" fontId="4" fillId="0" borderId="0" xfId="1" applyFont="1" applyBorder="1"/>
    <xf numFmtId="4" fontId="4" fillId="0" borderId="12" xfId="0" applyNumberFormat="1" applyFont="1" applyBorder="1"/>
    <xf numFmtId="4" fontId="4" fillId="0" borderId="0" xfId="0" applyNumberFormat="1" applyFont="1" applyBorder="1"/>
    <xf numFmtId="4" fontId="4" fillId="0" borderId="1" xfId="0" applyNumberFormat="1" applyFont="1" applyBorder="1"/>
    <xf numFmtId="43" fontId="4" fillId="0" borderId="12" xfId="1" applyFont="1" applyBorder="1"/>
    <xf numFmtId="43" fontId="4" fillId="0" borderId="1" xfId="1" applyFont="1" applyBorder="1"/>
    <xf numFmtId="3" fontId="4" fillId="0" borderId="2" xfId="0" applyNumberFormat="1" applyFont="1" applyBorder="1"/>
    <xf numFmtId="43" fontId="4" fillId="0" borderId="0" xfId="0" applyNumberFormat="1" applyFont="1"/>
    <xf numFmtId="43" fontId="4" fillId="0" borderId="0" xfId="0" applyNumberFormat="1" applyFont="1" applyBorder="1"/>
    <xf numFmtId="43" fontId="4" fillId="4" borderId="0" xfId="0" applyNumberFormat="1" applyFont="1" applyFill="1" applyBorder="1"/>
    <xf numFmtId="3" fontId="4" fillId="0" borderId="7" xfId="0" applyNumberFormat="1" applyFont="1" applyBorder="1"/>
    <xf numFmtId="166" fontId="4" fillId="0" borderId="9" xfId="1" applyNumberFormat="1" applyFont="1" applyBorder="1"/>
    <xf numFmtId="166" fontId="4" fillId="0" borderId="10" xfId="1" applyNumberFormat="1" applyFont="1" applyBorder="1"/>
    <xf numFmtId="166" fontId="4" fillId="0" borderId="11" xfId="1" applyNumberFormat="1" applyFont="1" applyBorder="1"/>
    <xf numFmtId="166" fontId="4" fillId="4" borderId="7" xfId="1" applyNumberFormat="1" applyFont="1" applyFill="1" applyBorder="1"/>
    <xf numFmtId="3" fontId="4" fillId="0" borderId="4" xfId="0" applyNumberFormat="1" applyFont="1" applyBorder="1"/>
    <xf numFmtId="166" fontId="4" fillId="0" borderId="12" xfId="1" applyNumberFormat="1" applyFont="1" applyBorder="1"/>
    <xf numFmtId="166" fontId="4" fillId="0" borderId="0" xfId="1" applyNumberFormat="1" applyFont="1" applyBorder="1"/>
    <xf numFmtId="166" fontId="4" fillId="0" borderId="1" xfId="1" applyNumberFormat="1" applyFont="1" applyBorder="1"/>
    <xf numFmtId="166" fontId="4" fillId="4" borderId="4" xfId="1" applyNumberFormat="1" applyFont="1" applyFill="1" applyBorder="1"/>
    <xf numFmtId="0" fontId="4" fillId="0" borderId="8" xfId="0" applyFont="1" applyBorder="1"/>
    <xf numFmtId="166" fontId="4" fillId="0" borderId="14" xfId="1" applyNumberFormat="1" applyFont="1" applyBorder="1"/>
    <xf numFmtId="166" fontId="4" fillId="0" borderId="3" xfId="1" applyNumberFormat="1" applyFont="1" applyBorder="1"/>
    <xf numFmtId="166" fontId="4" fillId="0" borderId="2" xfId="1" applyNumberFormat="1" applyFont="1" applyBorder="1"/>
    <xf numFmtId="166" fontId="4" fillId="4" borderId="8" xfId="1" applyNumberFormat="1" applyFont="1" applyFill="1" applyBorder="1"/>
    <xf numFmtId="0" fontId="4" fillId="0" borderId="13" xfId="0" applyFont="1" applyBorder="1"/>
    <xf numFmtId="0" fontId="4" fillId="0" borderId="0" xfId="0" applyFont="1" applyBorder="1"/>
    <xf numFmtId="0" fontId="4" fillId="4" borderId="0" xfId="0" applyFont="1" applyFill="1"/>
    <xf numFmtId="0" fontId="4" fillId="0" borderId="7" xfId="0" applyFont="1" applyFill="1" applyBorder="1"/>
    <xf numFmtId="43" fontId="4" fillId="0" borderId="10" xfId="1" applyFont="1" applyFill="1" applyBorder="1"/>
    <xf numFmtId="43" fontId="4" fillId="0" borderId="11" xfId="1" applyFont="1" applyFill="1" applyBorder="1"/>
    <xf numFmtId="43" fontId="4" fillId="0" borderId="10" xfId="1" applyFont="1" applyBorder="1"/>
    <xf numFmtId="43" fontId="4" fillId="0" borderId="9" xfId="1" applyFont="1" applyBorder="1"/>
    <xf numFmtId="43" fontId="4" fillId="0" borderId="11" xfId="1" applyFont="1" applyBorder="1"/>
    <xf numFmtId="43" fontId="4" fillId="0" borderId="0" xfId="1" applyFont="1" applyFill="1" applyBorder="1"/>
    <xf numFmtId="166" fontId="4" fillId="4" borderId="1" xfId="1" applyNumberFormat="1" applyFont="1" applyFill="1" applyBorder="1"/>
    <xf numFmtId="43" fontId="4" fillId="0" borderId="1" xfId="1" applyFont="1" applyFill="1" applyBorder="1"/>
    <xf numFmtId="43" fontId="4" fillId="0" borderId="3" xfId="1" applyFont="1" applyFill="1" applyBorder="1"/>
    <xf numFmtId="43" fontId="4" fillId="0" borderId="2" xfId="1" applyFont="1" applyFill="1" applyBorder="1"/>
    <xf numFmtId="43" fontId="4" fillId="0" borderId="14" xfId="1" applyFont="1" applyBorder="1"/>
    <xf numFmtId="43" fontId="4" fillId="0" borderId="3" xfId="1" applyFont="1" applyBorder="1"/>
    <xf numFmtId="43" fontId="4" fillId="0" borderId="2" xfId="1" applyFont="1" applyBorder="1"/>
    <xf numFmtId="0" fontId="4" fillId="0" borderId="4" xfId="0" applyFont="1" applyFill="1" applyBorder="1"/>
    <xf numFmtId="0" fontId="4" fillId="0" borderId="8" xfId="0" applyFont="1" applyFill="1" applyBorder="1"/>
    <xf numFmtId="0" fontId="5" fillId="0" borderId="17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18" xfId="1" applyFont="1" applyBorder="1" applyAlignment="1">
      <alignment horizontal="right"/>
    </xf>
    <xf numFmtId="43" fontId="4" fillId="0" borderId="22" xfId="1" applyFont="1" applyBorder="1" applyAlignment="1">
      <alignment horizontal="right"/>
    </xf>
    <xf numFmtId="165" fontId="4" fillId="0" borderId="18" xfId="1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/>
    </xf>
    <xf numFmtId="165" fontId="4" fillId="0" borderId="22" xfId="1" applyNumberFormat="1" applyFont="1" applyBorder="1" applyAlignment="1">
      <alignment horizontal="right"/>
    </xf>
    <xf numFmtId="165" fontId="4" fillId="0" borderId="22" xfId="0" applyNumberFormat="1" applyFont="1" applyBorder="1" applyAlignment="1">
      <alignment horizontal="right"/>
    </xf>
    <xf numFmtId="165" fontId="4" fillId="0" borderId="23" xfId="0" applyNumberFormat="1" applyFont="1" applyBorder="1" applyAlignment="1">
      <alignment horizontal="right"/>
    </xf>
    <xf numFmtId="0" fontId="5" fillId="0" borderId="17" xfId="0" applyFont="1" applyBorder="1" applyAlignment="1">
      <alignment horizontal="justify"/>
    </xf>
    <xf numFmtId="0" fontId="5" fillId="0" borderId="13" xfId="0" applyFont="1" applyBorder="1" applyAlignment="1">
      <alignment horizontal="justify"/>
    </xf>
    <xf numFmtId="0" fontId="5" fillId="0" borderId="21" xfId="0" applyFont="1" applyBorder="1" applyAlignment="1">
      <alignment horizontal="justify"/>
    </xf>
    <xf numFmtId="165" fontId="0" fillId="0" borderId="18" xfId="1" applyNumberFormat="1" applyFont="1" applyBorder="1"/>
    <xf numFmtId="165" fontId="0" fillId="0" borderId="19" xfId="1" applyNumberFormat="1" applyFont="1" applyBorder="1"/>
    <xf numFmtId="165" fontId="0" fillId="0" borderId="0" xfId="1" applyNumberFormat="1" applyFont="1" applyBorder="1"/>
    <xf numFmtId="165" fontId="0" fillId="0" borderId="20" xfId="1" applyNumberFormat="1" applyFont="1" applyBorder="1"/>
    <xf numFmtId="40" fontId="0" fillId="0" borderId="0" xfId="0" applyNumberFormat="1"/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5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9"/>
  <sheetViews>
    <sheetView zoomScale="75" workbookViewId="0">
      <pane xSplit="2" ySplit="4" topLeftCell="C90" activePane="bottomRight" state="frozen"/>
      <selection pane="topRight" activeCell="C1" sqref="C1"/>
      <selection pane="bottomLeft" activeCell="M28" sqref="M28"/>
      <selection pane="bottomRight" activeCell="C99" sqref="C99:CE108"/>
    </sheetView>
  </sheetViews>
  <sheetFormatPr defaultRowHeight="12.75" x14ac:dyDescent="0.2"/>
  <cols>
    <col min="1" max="1" width="14.140625" customWidth="1"/>
    <col min="2" max="2" width="34.28515625" customWidth="1"/>
    <col min="3" max="3" width="9.85546875" customWidth="1"/>
    <col min="4" max="4" width="11.5703125" customWidth="1"/>
    <col min="5" max="5" width="10.42578125" customWidth="1"/>
    <col min="6" max="6" width="13.140625" customWidth="1"/>
    <col min="7" max="7" width="12.7109375" customWidth="1"/>
    <col min="8" max="8" width="12.28515625" customWidth="1"/>
    <col min="10" max="10" width="12.7109375" customWidth="1"/>
    <col min="11" max="11" width="10" customWidth="1"/>
    <col min="12" max="12" width="12.5703125" customWidth="1"/>
    <col min="13" max="13" width="12.7109375" customWidth="1"/>
    <col min="14" max="14" width="12.42578125" customWidth="1"/>
    <col min="16" max="16" width="10.42578125" customWidth="1"/>
    <col min="17" max="17" width="11.28515625" customWidth="1"/>
    <col min="18" max="18" width="13" customWidth="1"/>
    <col min="19" max="19" width="10.42578125" customWidth="1"/>
    <col min="20" max="20" width="11.42578125" customWidth="1"/>
    <col min="21" max="21" width="10.140625" customWidth="1"/>
    <col min="22" max="22" width="10.5703125" customWidth="1"/>
    <col min="23" max="23" width="13" customWidth="1"/>
    <col min="24" max="24" width="10.85546875" customWidth="1"/>
    <col min="25" max="25" width="10.7109375" customWidth="1"/>
    <col min="26" max="26" width="12.7109375" customWidth="1"/>
    <col min="27" max="27" width="13.28515625" customWidth="1"/>
    <col min="28" max="28" width="11.140625" customWidth="1"/>
    <col min="29" max="29" width="10.5703125" customWidth="1"/>
    <col min="30" max="31" width="11.28515625" customWidth="1"/>
    <col min="32" max="32" width="12.85546875" customWidth="1"/>
    <col min="33" max="33" width="11.85546875" customWidth="1"/>
    <col min="34" max="34" width="12.140625" customWidth="1"/>
    <col min="35" max="35" width="11.42578125" customWidth="1"/>
    <col min="36" max="36" width="11.28515625" customWidth="1"/>
    <col min="37" max="37" width="12" customWidth="1"/>
    <col min="38" max="38" width="13.140625" customWidth="1"/>
    <col min="39" max="40" width="12.85546875" customWidth="1"/>
    <col min="41" max="41" width="11.5703125" customWidth="1"/>
    <col min="42" max="42" width="13.85546875" customWidth="1"/>
    <col min="43" max="43" width="11.28515625" customWidth="1"/>
    <col min="44" max="44" width="12.7109375" customWidth="1"/>
    <col min="45" max="45" width="12.5703125" customWidth="1"/>
    <col min="46" max="46" width="12.7109375" customWidth="1"/>
    <col min="47" max="47" width="13.7109375" customWidth="1"/>
    <col min="48" max="48" width="12" customWidth="1"/>
    <col min="49" max="49" width="11.7109375" customWidth="1"/>
    <col min="50" max="50" width="13.5703125" customWidth="1"/>
    <col min="51" max="52" width="12.140625" customWidth="1"/>
    <col min="53" max="53" width="11.140625" customWidth="1"/>
    <col min="54" max="54" width="11.5703125" customWidth="1"/>
    <col min="55" max="55" width="10.5703125" customWidth="1"/>
    <col min="56" max="56" width="12.5703125" customWidth="1"/>
    <col min="57" max="57" width="10.7109375" customWidth="1"/>
    <col min="58" max="58" width="12.140625" customWidth="1"/>
    <col min="59" max="59" width="10.5703125" customWidth="1"/>
    <col min="60" max="60" width="12.140625" customWidth="1"/>
    <col min="61" max="61" width="11.42578125" customWidth="1"/>
    <col min="62" max="62" width="11.28515625" customWidth="1"/>
    <col min="63" max="63" width="11.7109375" customWidth="1"/>
    <col min="64" max="64" width="11" customWidth="1"/>
    <col min="65" max="65" width="10.85546875" customWidth="1"/>
    <col min="66" max="66" width="12.42578125" customWidth="1"/>
    <col min="67" max="67" width="12.5703125" customWidth="1"/>
    <col min="68" max="68" width="11.140625" customWidth="1"/>
    <col min="69" max="69" width="10" customWidth="1"/>
    <col min="70" max="70" width="12.140625" customWidth="1"/>
    <col min="71" max="71" width="11.7109375" customWidth="1"/>
    <col min="72" max="72" width="12.85546875" customWidth="1"/>
    <col min="73" max="73" width="11.85546875" customWidth="1"/>
    <col min="74" max="74" width="13.28515625" customWidth="1"/>
    <col min="75" max="75" width="12.7109375" customWidth="1"/>
    <col min="76" max="76" width="11.7109375" customWidth="1"/>
    <col min="77" max="77" width="10.85546875" customWidth="1"/>
    <col min="78" max="78" width="13" customWidth="1"/>
    <col min="79" max="79" width="10" customWidth="1"/>
    <col min="80" max="80" width="11.7109375" customWidth="1"/>
    <col min="81" max="81" width="10.7109375" customWidth="1"/>
    <col min="82" max="82" width="12.140625" customWidth="1"/>
    <col min="83" max="83" width="16.5703125" customWidth="1"/>
    <col min="84" max="84" width="12.5703125" customWidth="1"/>
    <col min="85" max="85" width="14.85546875" customWidth="1"/>
    <col min="86" max="86" width="12.42578125" customWidth="1"/>
    <col min="87" max="87" width="13.140625" customWidth="1"/>
    <col min="88" max="88" width="15.140625" customWidth="1"/>
    <col min="89" max="89" width="15.85546875" customWidth="1"/>
    <col min="90" max="91" width="14.140625" customWidth="1"/>
    <col min="92" max="92" width="12.5703125" customWidth="1"/>
    <col min="93" max="93" width="13" customWidth="1"/>
    <col min="94" max="94" width="13.28515625" customWidth="1"/>
    <col min="95" max="95" width="12.28515625" customWidth="1"/>
    <col min="96" max="96" width="12.42578125" customWidth="1"/>
    <col min="97" max="97" width="13.7109375" customWidth="1"/>
    <col min="98" max="98" width="13.28515625" customWidth="1"/>
    <col min="99" max="99" width="14.140625" customWidth="1"/>
    <col min="100" max="100" width="11.42578125" customWidth="1"/>
    <col min="101" max="101" width="17.140625" customWidth="1"/>
    <col min="102" max="102" width="14.85546875" customWidth="1"/>
    <col min="103" max="103" width="18.140625" customWidth="1"/>
    <col min="104" max="105" width="14.7109375" customWidth="1"/>
  </cols>
  <sheetData>
    <row r="1" spans="1:103" s="4" customFormat="1" ht="16.5" customHeight="1" x14ac:dyDescent="0.2">
      <c r="A1" s="3" t="s">
        <v>282</v>
      </c>
    </row>
    <row r="2" spans="1:103" s="4" customFormat="1" ht="8.25" customHeight="1" thickBo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</row>
    <row r="3" spans="1:103" s="13" customFormat="1" ht="13.5" thickBot="1" x14ac:dyDescent="0.25">
      <c r="A3" s="38"/>
      <c r="B3" s="39"/>
      <c r="C3" s="40"/>
      <c r="D3" s="40"/>
      <c r="E3" s="40"/>
      <c r="F3" s="40"/>
      <c r="G3" s="40"/>
      <c r="H3" s="40"/>
      <c r="I3" s="40"/>
      <c r="J3" s="40"/>
      <c r="K3" s="41" t="s">
        <v>54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42"/>
      <c r="W3" s="40"/>
      <c r="X3" s="40"/>
      <c r="Y3" s="40"/>
      <c r="Z3" s="40"/>
      <c r="AA3" s="40"/>
      <c r="AB3" s="40"/>
      <c r="AC3" s="40"/>
      <c r="AD3" s="40"/>
      <c r="AE3" s="41" t="s">
        <v>59</v>
      </c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2"/>
      <c r="AQ3" s="40"/>
      <c r="AR3" s="40"/>
      <c r="AS3" s="40"/>
      <c r="AT3" s="40"/>
      <c r="AU3" s="40"/>
      <c r="AV3" s="40"/>
      <c r="AW3" s="40"/>
      <c r="AX3" s="40"/>
      <c r="AY3" s="41" t="s">
        <v>60</v>
      </c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2"/>
      <c r="BK3" s="40"/>
      <c r="BL3" s="40"/>
      <c r="BM3" s="40"/>
      <c r="BN3" s="40"/>
      <c r="BO3" s="40"/>
      <c r="BP3" s="40"/>
      <c r="BQ3" s="40"/>
      <c r="BR3" s="40"/>
      <c r="BS3" s="41" t="s">
        <v>61</v>
      </c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2"/>
      <c r="CE3" s="38"/>
      <c r="CF3" s="43"/>
      <c r="CG3" s="40"/>
      <c r="CH3" s="40"/>
      <c r="CI3" s="40"/>
      <c r="CJ3" s="44"/>
      <c r="CK3" s="44"/>
      <c r="CL3" s="44"/>
      <c r="CM3" s="44" t="s">
        <v>62</v>
      </c>
      <c r="CN3" s="44"/>
      <c r="CO3" s="44"/>
      <c r="CP3" s="44"/>
      <c r="CQ3" s="44"/>
      <c r="CR3" s="44"/>
      <c r="CS3" s="44"/>
      <c r="CT3" s="44"/>
      <c r="CU3" s="44"/>
      <c r="CV3" s="45"/>
      <c r="CW3" s="46"/>
    </row>
    <row r="4" spans="1:103" s="2" customFormat="1" ht="39" thickBot="1" x14ac:dyDescent="0.25">
      <c r="A4" s="47" t="s">
        <v>53</v>
      </c>
      <c r="B4" s="10" t="s">
        <v>57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7" t="s">
        <v>19</v>
      </c>
      <c r="W4" s="8" t="s">
        <v>0</v>
      </c>
      <c r="X4" s="8" t="s">
        <v>1</v>
      </c>
      <c r="Y4" s="8" t="s">
        <v>2</v>
      </c>
      <c r="Z4" s="8" t="s">
        <v>3</v>
      </c>
      <c r="AA4" s="8" t="s">
        <v>4</v>
      </c>
      <c r="AB4" s="8" t="s">
        <v>5</v>
      </c>
      <c r="AC4" s="8" t="s">
        <v>6</v>
      </c>
      <c r="AD4" s="8" t="s">
        <v>7</v>
      </c>
      <c r="AE4" s="8" t="s">
        <v>8</v>
      </c>
      <c r="AF4" s="8" t="s">
        <v>9</v>
      </c>
      <c r="AG4" s="8" t="s">
        <v>10</v>
      </c>
      <c r="AH4" s="8" t="s">
        <v>11</v>
      </c>
      <c r="AI4" s="8" t="s">
        <v>12</v>
      </c>
      <c r="AJ4" s="8" t="s">
        <v>13</v>
      </c>
      <c r="AK4" s="8" t="s">
        <v>14</v>
      </c>
      <c r="AL4" s="8" t="s">
        <v>15</v>
      </c>
      <c r="AM4" s="8" t="s">
        <v>16</v>
      </c>
      <c r="AN4" s="8" t="s">
        <v>17</v>
      </c>
      <c r="AO4" s="8" t="s">
        <v>18</v>
      </c>
      <c r="AP4" s="7" t="s">
        <v>20</v>
      </c>
      <c r="AQ4" s="8" t="s">
        <v>0</v>
      </c>
      <c r="AR4" s="8" t="s">
        <v>1</v>
      </c>
      <c r="AS4" s="8" t="s">
        <v>2</v>
      </c>
      <c r="AT4" s="8" t="s">
        <v>3</v>
      </c>
      <c r="AU4" s="8" t="s">
        <v>4</v>
      </c>
      <c r="AV4" s="8" t="s">
        <v>5</v>
      </c>
      <c r="AW4" s="8" t="s">
        <v>6</v>
      </c>
      <c r="AX4" s="8" t="s">
        <v>7</v>
      </c>
      <c r="AY4" s="8" t="s">
        <v>8</v>
      </c>
      <c r="AZ4" s="8" t="s">
        <v>9</v>
      </c>
      <c r="BA4" s="8" t="s">
        <v>10</v>
      </c>
      <c r="BB4" s="8" t="s">
        <v>11</v>
      </c>
      <c r="BC4" s="8" t="s">
        <v>12</v>
      </c>
      <c r="BD4" s="8" t="s">
        <v>13</v>
      </c>
      <c r="BE4" s="8" t="s">
        <v>14</v>
      </c>
      <c r="BF4" s="8" t="s">
        <v>15</v>
      </c>
      <c r="BG4" s="8" t="s">
        <v>16</v>
      </c>
      <c r="BH4" s="8" t="s">
        <v>17</v>
      </c>
      <c r="BI4" s="8" t="s">
        <v>18</v>
      </c>
      <c r="BJ4" s="12" t="s">
        <v>20</v>
      </c>
      <c r="BK4" s="8" t="s">
        <v>0</v>
      </c>
      <c r="BL4" s="8" t="s">
        <v>1</v>
      </c>
      <c r="BM4" s="8" t="s">
        <v>2</v>
      </c>
      <c r="BN4" s="8" t="s">
        <v>3</v>
      </c>
      <c r="BO4" s="8" t="s">
        <v>4</v>
      </c>
      <c r="BP4" s="8" t="s">
        <v>5</v>
      </c>
      <c r="BQ4" s="8" t="s">
        <v>6</v>
      </c>
      <c r="BR4" s="8" t="s">
        <v>7</v>
      </c>
      <c r="BS4" s="8" t="s">
        <v>8</v>
      </c>
      <c r="BT4" s="8" t="s">
        <v>9</v>
      </c>
      <c r="BU4" s="8" t="s">
        <v>10</v>
      </c>
      <c r="BV4" s="8" t="s">
        <v>11</v>
      </c>
      <c r="BW4" s="8" t="s">
        <v>12</v>
      </c>
      <c r="BX4" s="8" t="s">
        <v>13</v>
      </c>
      <c r="BY4" s="8" t="s">
        <v>14</v>
      </c>
      <c r="BZ4" s="8" t="s">
        <v>15</v>
      </c>
      <c r="CA4" s="8" t="s">
        <v>16</v>
      </c>
      <c r="CB4" s="8" t="s">
        <v>17</v>
      </c>
      <c r="CC4" s="8" t="s">
        <v>18</v>
      </c>
      <c r="CD4" s="12" t="s">
        <v>58</v>
      </c>
      <c r="CE4" s="22" t="s">
        <v>44</v>
      </c>
      <c r="CF4" s="8" t="s">
        <v>42</v>
      </c>
      <c r="CG4" s="8" t="s">
        <v>41</v>
      </c>
      <c r="CH4" s="8" t="s">
        <v>43</v>
      </c>
      <c r="CI4" s="8" t="s">
        <v>45</v>
      </c>
      <c r="CJ4" s="8" t="s">
        <v>64</v>
      </c>
      <c r="CK4" s="8" t="s">
        <v>65</v>
      </c>
      <c r="CL4" s="8" t="s">
        <v>66</v>
      </c>
      <c r="CM4" s="8" t="s">
        <v>67</v>
      </c>
      <c r="CN4" s="8" t="s">
        <v>46</v>
      </c>
      <c r="CO4" s="8" t="s">
        <v>26</v>
      </c>
      <c r="CP4" s="8" t="s">
        <v>47</v>
      </c>
      <c r="CQ4" s="8" t="s">
        <v>48</v>
      </c>
      <c r="CR4" s="8" t="s">
        <v>49</v>
      </c>
      <c r="CS4" s="8" t="s">
        <v>68</v>
      </c>
      <c r="CT4" s="8" t="s">
        <v>50</v>
      </c>
      <c r="CU4" s="8" t="s">
        <v>51</v>
      </c>
      <c r="CV4" s="7" t="s">
        <v>27</v>
      </c>
      <c r="CW4" s="132" t="s">
        <v>269</v>
      </c>
      <c r="CX4" s="138" t="s">
        <v>241</v>
      </c>
    </row>
    <row r="5" spans="1:103" x14ac:dyDescent="0.2">
      <c r="A5" s="11"/>
      <c r="B5" s="5" t="s">
        <v>0</v>
      </c>
      <c r="C5" s="30">
        <v>43.647183937161266</v>
      </c>
      <c r="D5" s="30">
        <v>0.75181634755964866</v>
      </c>
      <c r="E5" s="30">
        <v>20.713361677954197</v>
      </c>
      <c r="F5" s="30">
        <v>0.9741582398646601</v>
      </c>
      <c r="G5" s="30">
        <v>1.7540312243034813E-2</v>
      </c>
      <c r="H5" s="30">
        <v>2.7349418343192156E-4</v>
      </c>
      <c r="I5" s="30">
        <v>3.5089193977187803E-3</v>
      </c>
      <c r="J5" s="30">
        <v>7.8162333221819355E-2</v>
      </c>
      <c r="K5" s="30">
        <v>7.4589377149547387E-2</v>
      </c>
      <c r="L5" s="30">
        <v>4.914017373381931E-5</v>
      </c>
      <c r="M5" s="30">
        <v>0.61405270294233105</v>
      </c>
      <c r="N5" s="30">
        <v>0.17740454822386084</v>
      </c>
      <c r="O5" s="30">
        <v>0.27007022955104626</v>
      </c>
      <c r="P5" s="30">
        <v>2.2110390234914299E-3</v>
      </c>
      <c r="Q5" s="30">
        <v>1.0204228603353336</v>
      </c>
      <c r="R5" s="30">
        <v>7.1565746908849814E-2</v>
      </c>
      <c r="S5" s="30">
        <v>1.3343442120299382E-2</v>
      </c>
      <c r="T5" s="30">
        <v>3.1895466706544657</v>
      </c>
      <c r="U5" s="30">
        <v>0.27586031836381419</v>
      </c>
      <c r="V5" s="18">
        <v>0.91801531059207642</v>
      </c>
      <c r="W5" s="30">
        <v>0.19400671253092058</v>
      </c>
      <c r="X5" s="30">
        <v>0</v>
      </c>
      <c r="Y5" s="30">
        <v>37.323937893274866</v>
      </c>
      <c r="Z5" s="30">
        <v>0</v>
      </c>
      <c r="AA5" s="30">
        <v>9.3741197750478161E-3</v>
      </c>
      <c r="AB5" s="30">
        <v>0</v>
      </c>
      <c r="AC5" s="30">
        <v>0</v>
      </c>
      <c r="AD5" s="30">
        <v>1.6275555755591621E-2</v>
      </c>
      <c r="AE5" s="30">
        <v>4.1584725016356842E-3</v>
      </c>
      <c r="AF5" s="30">
        <v>0</v>
      </c>
      <c r="AG5" s="30">
        <v>0</v>
      </c>
      <c r="AH5" s="30">
        <v>0</v>
      </c>
      <c r="AI5" s="30">
        <v>1.4926442087299962E-2</v>
      </c>
      <c r="AJ5" s="30">
        <v>3.1053105278668796E-4</v>
      </c>
      <c r="AK5" s="30">
        <v>0.45743957211364888</v>
      </c>
      <c r="AL5" s="30">
        <v>4.866681337696091E-2</v>
      </c>
      <c r="AM5" s="30">
        <v>9.9323659695465232E-3</v>
      </c>
      <c r="AN5" s="30">
        <v>6.2349576822555344</v>
      </c>
      <c r="AO5" s="30">
        <v>0</v>
      </c>
      <c r="AP5" s="18">
        <v>0</v>
      </c>
      <c r="AQ5" s="30">
        <v>0</v>
      </c>
      <c r="AR5" s="30">
        <v>0</v>
      </c>
      <c r="AS5" s="30">
        <v>4.1988425488841762E-2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1.0858688850870235E-3</v>
      </c>
      <c r="BB5" s="30">
        <v>0</v>
      </c>
      <c r="BC5" s="30">
        <v>0</v>
      </c>
      <c r="BD5" s="30">
        <v>0</v>
      </c>
      <c r="BE5" s="30">
        <v>0</v>
      </c>
      <c r="BF5" s="30">
        <v>0</v>
      </c>
      <c r="BG5" s="30">
        <v>2.0405196625356158E-4</v>
      </c>
      <c r="BH5" s="30">
        <v>0.19838913289338489</v>
      </c>
      <c r="BI5" s="30">
        <v>0</v>
      </c>
      <c r="BJ5" s="18">
        <v>0</v>
      </c>
      <c r="BK5" s="30">
        <v>0</v>
      </c>
      <c r="BL5" s="30">
        <v>0</v>
      </c>
      <c r="BM5" s="30">
        <v>2.2610721708397503</v>
      </c>
      <c r="BN5" s="30">
        <v>0</v>
      </c>
      <c r="BO5" s="30">
        <v>0</v>
      </c>
      <c r="BP5" s="30">
        <v>0</v>
      </c>
      <c r="BQ5" s="30">
        <v>0</v>
      </c>
      <c r="BR5" s="30">
        <v>0</v>
      </c>
      <c r="BS5" s="30">
        <v>0</v>
      </c>
      <c r="BT5" s="30">
        <v>0</v>
      </c>
      <c r="BU5" s="30">
        <v>8.0231675319581433E-2</v>
      </c>
      <c r="BV5" s="30">
        <v>0</v>
      </c>
      <c r="BW5" s="30">
        <v>0</v>
      </c>
      <c r="BX5" s="30">
        <v>0</v>
      </c>
      <c r="BY5" s="30">
        <v>0</v>
      </c>
      <c r="BZ5" s="30">
        <v>0</v>
      </c>
      <c r="CA5" s="30">
        <v>4.8595656551489426E-3</v>
      </c>
      <c r="CB5" s="30">
        <v>1.0265298593594878</v>
      </c>
      <c r="CC5" s="30">
        <v>0</v>
      </c>
      <c r="CD5" s="18">
        <v>0</v>
      </c>
      <c r="CE5" s="23">
        <v>120.741483558726</v>
      </c>
      <c r="CF5" s="30">
        <v>20.885483352371399</v>
      </c>
      <c r="CG5" s="30">
        <v>56.087046569108075</v>
      </c>
      <c r="CH5" s="30">
        <v>7.1590484896066116</v>
      </c>
      <c r="CI5" s="30">
        <v>9.0106142779755629</v>
      </c>
      <c r="CJ5" s="30">
        <v>1.3793343368215698</v>
      </c>
      <c r="CK5" s="30">
        <v>6.3721957485931489</v>
      </c>
      <c r="CL5" s="30">
        <v>0.96552131680935149</v>
      </c>
      <c r="CM5" s="30">
        <v>2.9643064276153335</v>
      </c>
      <c r="CN5" s="30">
        <v>0</v>
      </c>
      <c r="CO5" s="30">
        <v>0</v>
      </c>
      <c r="CP5" s="30">
        <v>0</v>
      </c>
      <c r="CQ5" s="30">
        <v>0.52487356031851085</v>
      </c>
      <c r="CR5" s="30">
        <v>0</v>
      </c>
      <c r="CS5" s="30">
        <v>0</v>
      </c>
      <c r="CT5" s="30">
        <v>0.1163002399370196</v>
      </c>
      <c r="CU5" s="30">
        <v>0</v>
      </c>
      <c r="CV5" s="18">
        <v>67.504606510151191</v>
      </c>
      <c r="CW5" s="216">
        <v>293.71081438803378</v>
      </c>
      <c r="CX5" s="217">
        <v>172.96933082930778</v>
      </c>
      <c r="CY5" s="2"/>
    </row>
    <row r="6" spans="1:103" x14ac:dyDescent="0.2">
      <c r="A6" s="11"/>
      <c r="B6" s="5" t="s">
        <v>1</v>
      </c>
      <c r="C6" s="30">
        <v>1.9087316284224907</v>
      </c>
      <c r="D6" s="30">
        <v>1.0828602616841652</v>
      </c>
      <c r="E6" s="30">
        <v>1.3504416978866531</v>
      </c>
      <c r="F6" s="30">
        <v>0.37131739262116836</v>
      </c>
      <c r="G6" s="30">
        <v>5.445469095966093</v>
      </c>
      <c r="H6" s="30">
        <v>0.52693537777966526</v>
      </c>
      <c r="I6" s="30">
        <v>12.527377287499656</v>
      </c>
      <c r="J6" s="30">
        <v>0.71835772155050948</v>
      </c>
      <c r="K6" s="30">
        <v>2.7476838606759331</v>
      </c>
      <c r="L6" s="30">
        <v>0.46592576147881754</v>
      </c>
      <c r="M6" s="30">
        <v>3.7777934072351647</v>
      </c>
      <c r="N6" s="30">
        <v>2.1676221180829591</v>
      </c>
      <c r="O6" s="30">
        <v>1.2803123064668045</v>
      </c>
      <c r="P6" s="30">
        <v>2.4843943665982891</v>
      </c>
      <c r="Q6" s="30">
        <v>3.7664707623720393</v>
      </c>
      <c r="R6" s="30">
        <v>0.29678192262242797</v>
      </c>
      <c r="S6" s="30">
        <v>22.5202873745251</v>
      </c>
      <c r="T6" s="30">
        <v>4.9716525804118987</v>
      </c>
      <c r="U6" s="30">
        <v>2.3919553910268179</v>
      </c>
      <c r="V6" s="18">
        <v>28.420529259803143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18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  <c r="BC6" s="30">
        <v>0</v>
      </c>
      <c r="BD6" s="30">
        <v>0</v>
      </c>
      <c r="BE6" s="30">
        <v>0</v>
      </c>
      <c r="BF6" s="30">
        <v>0</v>
      </c>
      <c r="BG6" s="30">
        <v>0</v>
      </c>
      <c r="BH6" s="30">
        <v>0</v>
      </c>
      <c r="BI6" s="30">
        <v>0</v>
      </c>
      <c r="BJ6" s="18">
        <v>0</v>
      </c>
      <c r="BK6" s="30">
        <v>0</v>
      </c>
      <c r="BL6" s="30">
        <v>0</v>
      </c>
      <c r="BM6" s="30">
        <v>0</v>
      </c>
      <c r="BN6" s="30">
        <v>0</v>
      </c>
      <c r="BO6" s="30">
        <v>0</v>
      </c>
      <c r="BP6" s="30">
        <v>0</v>
      </c>
      <c r="BQ6" s="30">
        <v>0</v>
      </c>
      <c r="BR6" s="30">
        <v>0</v>
      </c>
      <c r="BS6" s="30">
        <v>0</v>
      </c>
      <c r="BT6" s="30">
        <v>0</v>
      </c>
      <c r="BU6" s="30">
        <v>0</v>
      </c>
      <c r="BV6" s="30">
        <v>0</v>
      </c>
      <c r="BW6" s="30">
        <v>0</v>
      </c>
      <c r="BX6" s="30">
        <v>0</v>
      </c>
      <c r="BY6" s="30">
        <v>0</v>
      </c>
      <c r="BZ6" s="30">
        <v>0</v>
      </c>
      <c r="CA6" s="30">
        <v>0</v>
      </c>
      <c r="CB6" s="30">
        <v>0</v>
      </c>
      <c r="CC6" s="30">
        <v>0</v>
      </c>
      <c r="CD6" s="18">
        <v>0</v>
      </c>
      <c r="CE6" s="21">
        <v>99.2228995747098</v>
      </c>
      <c r="CF6" s="30">
        <v>0</v>
      </c>
      <c r="CG6" s="30">
        <v>0</v>
      </c>
      <c r="CH6" s="30">
        <v>0</v>
      </c>
      <c r="CI6" s="30">
        <v>0</v>
      </c>
      <c r="CJ6" s="30">
        <v>0</v>
      </c>
      <c r="CK6" s="30">
        <v>0</v>
      </c>
      <c r="CL6" s="30">
        <v>0</v>
      </c>
      <c r="CM6" s="30">
        <v>0</v>
      </c>
      <c r="CN6" s="30">
        <v>0</v>
      </c>
      <c r="CO6" s="30">
        <v>256.34223867023968</v>
      </c>
      <c r="CP6" s="30">
        <v>288.00063502976985</v>
      </c>
      <c r="CQ6" s="30">
        <v>0</v>
      </c>
      <c r="CR6" s="30">
        <v>6.0036895420158311E-15</v>
      </c>
      <c r="CS6" s="30">
        <v>48.441389852935941</v>
      </c>
      <c r="CT6" s="30">
        <v>3.6823685569197423E-17</v>
      </c>
      <c r="CU6" s="30">
        <v>0.20001920847933566</v>
      </c>
      <c r="CV6" s="18">
        <v>8.9992983033031777</v>
      </c>
      <c r="CW6" s="216">
        <v>701.2064806394377</v>
      </c>
      <c r="CX6" s="218">
        <v>601.9835810647279</v>
      </c>
      <c r="CY6" s="2"/>
    </row>
    <row r="7" spans="1:103" x14ac:dyDescent="0.2">
      <c r="A7" s="11"/>
      <c r="B7" s="5" t="s">
        <v>2</v>
      </c>
      <c r="C7" s="30">
        <v>0.84700700505696791</v>
      </c>
      <c r="D7" s="30">
        <v>0</v>
      </c>
      <c r="E7" s="30">
        <v>4.1276959278959824</v>
      </c>
      <c r="F7" s="30">
        <v>4.1246556602671376</v>
      </c>
      <c r="G7" s="30">
        <v>5.8858500679945927E-2</v>
      </c>
      <c r="H7" s="30">
        <v>8.9936756731944456E-2</v>
      </c>
      <c r="I7" s="30">
        <v>0</v>
      </c>
      <c r="J7" s="30">
        <v>6.6284838033799129E-2</v>
      </c>
      <c r="K7" s="30">
        <v>5.3931649082791792E-2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3.3944664097483352</v>
      </c>
      <c r="R7" s="30">
        <v>1.9950649334418057E-2</v>
      </c>
      <c r="S7" s="30">
        <v>0.41449983359901088</v>
      </c>
      <c r="T7" s="30">
        <v>9.146059875269561</v>
      </c>
      <c r="U7" s="30">
        <v>0</v>
      </c>
      <c r="V7" s="18">
        <v>0.11611435225646208</v>
      </c>
      <c r="W7" s="30">
        <v>0.16793321283745433</v>
      </c>
      <c r="X7" s="30">
        <v>0</v>
      </c>
      <c r="Y7" s="30">
        <v>7.3988854512360858</v>
      </c>
      <c r="Z7" s="30">
        <v>0</v>
      </c>
      <c r="AA7" s="30">
        <v>0</v>
      </c>
      <c r="AB7" s="30">
        <v>0</v>
      </c>
      <c r="AC7" s="30">
        <v>0</v>
      </c>
      <c r="AD7" s="30">
        <v>0.27887044795314192</v>
      </c>
      <c r="AE7" s="30">
        <v>6.1177965065795051E-2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3.5049782645439915</v>
      </c>
      <c r="AL7" s="30">
        <v>5.7278929697284389E-2</v>
      </c>
      <c r="AM7" s="30">
        <v>0.32005817566913863</v>
      </c>
      <c r="AN7" s="30">
        <v>18.908349013710236</v>
      </c>
      <c r="AO7" s="30">
        <v>0</v>
      </c>
      <c r="AP7" s="18">
        <v>0</v>
      </c>
      <c r="AQ7" s="30">
        <v>0</v>
      </c>
      <c r="AR7" s="30">
        <v>0</v>
      </c>
      <c r="AS7" s="30">
        <v>0</v>
      </c>
      <c r="AT7" s="30">
        <v>3.49000624608234</v>
      </c>
      <c r="AU7" s="30">
        <v>7.2270172056969676E-5</v>
      </c>
      <c r="AV7" s="30">
        <v>6.8368043987403187E-3</v>
      </c>
      <c r="AW7" s="30">
        <v>0</v>
      </c>
      <c r="AX7" s="30">
        <v>1.2031056928653297E-2</v>
      </c>
      <c r="AY7" s="30">
        <v>1.663256027038258E-3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2.7834695369789275E-4</v>
      </c>
      <c r="BG7" s="30">
        <v>3.3081278078213043E-3</v>
      </c>
      <c r="BH7" s="30">
        <v>0.1611937239482864</v>
      </c>
      <c r="BI7" s="30">
        <v>0</v>
      </c>
      <c r="BJ7" s="18">
        <v>0</v>
      </c>
      <c r="BK7" s="30">
        <v>1.6846390245555391E-2</v>
      </c>
      <c r="BL7" s="30">
        <v>0</v>
      </c>
      <c r="BM7" s="30">
        <v>0.14107237048907226</v>
      </c>
      <c r="BN7" s="30">
        <v>5.687440922479757E-2</v>
      </c>
      <c r="BO7" s="30">
        <v>6.5822258379865913E-3</v>
      </c>
      <c r="BP7" s="30">
        <v>7.3370729210971812E-3</v>
      </c>
      <c r="BQ7" s="30">
        <v>0</v>
      </c>
      <c r="BR7" s="30">
        <v>8.882693156060802E-3</v>
      </c>
      <c r="BS7" s="30">
        <v>4.943130294845389E-3</v>
      </c>
      <c r="BT7" s="30">
        <v>0</v>
      </c>
      <c r="BU7" s="30">
        <v>0</v>
      </c>
      <c r="BV7" s="30">
        <v>0</v>
      </c>
      <c r="BW7" s="30">
        <v>0</v>
      </c>
      <c r="BX7" s="30">
        <v>0</v>
      </c>
      <c r="BY7" s="30">
        <v>0.31872463314717064</v>
      </c>
      <c r="BZ7" s="30">
        <v>8.6563221314463843E-3</v>
      </c>
      <c r="CA7" s="30">
        <v>9.0574342239249706E-2</v>
      </c>
      <c r="CB7" s="30">
        <v>2.4637757569845737</v>
      </c>
      <c r="CC7" s="30">
        <v>0</v>
      </c>
      <c r="CD7" s="18">
        <v>0</v>
      </c>
      <c r="CE7" s="21">
        <v>59.956652097659969</v>
      </c>
      <c r="CF7" s="30">
        <v>1.1423638867770816</v>
      </c>
      <c r="CG7" s="30">
        <v>13.584510313895667</v>
      </c>
      <c r="CH7" s="30">
        <v>1.174951686768988</v>
      </c>
      <c r="CI7" s="30">
        <v>2.9974471817788308</v>
      </c>
      <c r="CJ7" s="30">
        <v>2.4681808264435374</v>
      </c>
      <c r="CK7" s="30">
        <v>11.402406906844915</v>
      </c>
      <c r="CL7" s="30">
        <v>1.9175660647640267</v>
      </c>
      <c r="CM7" s="30">
        <v>5.3043298444979996</v>
      </c>
      <c r="CN7" s="30">
        <v>0.1676745105046244</v>
      </c>
      <c r="CO7" s="30">
        <v>0</v>
      </c>
      <c r="CP7" s="30">
        <v>0</v>
      </c>
      <c r="CQ7" s="30">
        <v>0.87000868185278846</v>
      </c>
      <c r="CR7" s="30">
        <v>0.14672543730511589</v>
      </c>
      <c r="CS7" s="30">
        <v>0</v>
      </c>
      <c r="CT7" s="30">
        <v>0</v>
      </c>
      <c r="CU7" s="30">
        <v>0</v>
      </c>
      <c r="CV7" s="18">
        <v>37.789542967375112</v>
      </c>
      <c r="CW7" s="216">
        <v>138.92236040646867</v>
      </c>
      <c r="CX7" s="218">
        <v>78.965708308808701</v>
      </c>
      <c r="CY7" s="2"/>
    </row>
    <row r="8" spans="1:103" x14ac:dyDescent="0.2">
      <c r="A8" s="11"/>
      <c r="B8" s="5" t="s">
        <v>3</v>
      </c>
      <c r="C8" s="30">
        <v>2.3883229292841897</v>
      </c>
      <c r="D8" s="30">
        <v>2.0769057561126845</v>
      </c>
      <c r="E8" s="30">
        <v>0.6278260328898092</v>
      </c>
      <c r="F8" s="30">
        <v>0.91329526445831521</v>
      </c>
      <c r="G8" s="30">
        <v>1.6556211923589199</v>
      </c>
      <c r="H8" s="30">
        <v>0.12375282216774508</v>
      </c>
      <c r="I8" s="30">
        <v>5.8794951977584677</v>
      </c>
      <c r="J8" s="30">
        <v>0.88204346968184399</v>
      </c>
      <c r="K8" s="30">
        <v>1.2060724138379184</v>
      </c>
      <c r="L8" s="30">
        <v>0.11857330799152987</v>
      </c>
      <c r="M8" s="30">
        <v>0.22001422109533031</v>
      </c>
      <c r="N8" s="30">
        <v>1.6309315215662565</v>
      </c>
      <c r="O8" s="30">
        <v>1.0902150551745431</v>
      </c>
      <c r="P8" s="30">
        <v>0.22730754552511206</v>
      </c>
      <c r="Q8" s="30">
        <v>2.4716409145110103</v>
      </c>
      <c r="R8" s="30">
        <v>4.3337033826989738E-2</v>
      </c>
      <c r="S8" s="30">
        <v>0.42509111705978392</v>
      </c>
      <c r="T8" s="30">
        <v>1.1539523437964168</v>
      </c>
      <c r="U8" s="30">
        <v>0.96055708804380824</v>
      </c>
      <c r="V8" s="18">
        <v>2.0028891432994227</v>
      </c>
      <c r="W8" s="30">
        <v>0.27501550743634817</v>
      </c>
      <c r="X8" s="30">
        <v>5.8782559074032728</v>
      </c>
      <c r="Y8" s="30">
        <v>0.85324579873566897</v>
      </c>
      <c r="Z8" s="30">
        <v>7.701434013816618</v>
      </c>
      <c r="AA8" s="30">
        <v>5.5212547222616921</v>
      </c>
      <c r="AB8" s="30">
        <v>0.2828756743496999</v>
      </c>
      <c r="AC8" s="30">
        <v>12.977140619994296</v>
      </c>
      <c r="AD8" s="30">
        <v>3.6371013669587309</v>
      </c>
      <c r="AE8" s="30">
        <v>1.4008296405154688</v>
      </c>
      <c r="AF8" s="30">
        <v>1.3518997109718882</v>
      </c>
      <c r="AG8" s="30">
        <v>0.93914565017241802</v>
      </c>
      <c r="AH8" s="30">
        <v>1.0401675537193724</v>
      </c>
      <c r="AI8" s="30">
        <v>0.93320696555190852</v>
      </c>
      <c r="AJ8" s="30">
        <v>0.38085780243585421</v>
      </c>
      <c r="AK8" s="30">
        <v>2.0642279761191369</v>
      </c>
      <c r="AL8" s="30">
        <v>0.13352954631108771</v>
      </c>
      <c r="AM8" s="30">
        <v>0.28835660729806145</v>
      </c>
      <c r="AN8" s="30">
        <v>1.1567656697609623</v>
      </c>
      <c r="AO8" s="30">
        <v>1.9621924289622421</v>
      </c>
      <c r="AP8" s="18">
        <v>1.274015426118867</v>
      </c>
      <c r="AQ8" s="30">
        <v>0</v>
      </c>
      <c r="AR8" s="30">
        <v>0.24079768998892442</v>
      </c>
      <c r="AS8" s="30">
        <v>0.3102067107499486</v>
      </c>
      <c r="AT8" s="30">
        <v>6.0253682446893893E-2</v>
      </c>
      <c r="AU8" s="30">
        <v>3.2119957932246937E-2</v>
      </c>
      <c r="AV8" s="30">
        <v>8.4606435180073158E-2</v>
      </c>
      <c r="AW8" s="30">
        <v>0.15167449012671397</v>
      </c>
      <c r="AX8" s="30">
        <v>4.7232781511108177</v>
      </c>
      <c r="AY8" s="30">
        <v>0.16772967839944597</v>
      </c>
      <c r="AZ8" s="30">
        <v>9.0455922710309306E-2</v>
      </c>
      <c r="BA8" s="30">
        <v>1.9761674806847884E-2</v>
      </c>
      <c r="BB8" s="30">
        <v>2.0695487523041578</v>
      </c>
      <c r="BC8" s="30">
        <v>7.8774923592475121E-2</v>
      </c>
      <c r="BD8" s="30">
        <v>0.3406540829813674</v>
      </c>
      <c r="BE8" s="30">
        <v>9.8682568666011786E-3</v>
      </c>
      <c r="BF8" s="30">
        <v>2.7827541266397728E-2</v>
      </c>
      <c r="BG8" s="30">
        <v>2.2051385712215738E-2</v>
      </c>
      <c r="BH8" s="30">
        <v>0.42156536089933966</v>
      </c>
      <c r="BI8" s="30">
        <v>7.263638025469199E-2</v>
      </c>
      <c r="BJ8" s="18">
        <v>0.24483695483107928</v>
      </c>
      <c r="BK8" s="30">
        <v>0.41969547722447359</v>
      </c>
      <c r="BL8" s="30">
        <v>0.99597680248067721</v>
      </c>
      <c r="BM8" s="30">
        <v>0.13181701838139157</v>
      </c>
      <c r="BN8" s="30">
        <v>0.22091073408589071</v>
      </c>
      <c r="BO8" s="30">
        <v>0.84180402758148087</v>
      </c>
      <c r="BP8" s="30">
        <v>4.6505466860458054E-2</v>
      </c>
      <c r="BQ8" s="30">
        <v>3.1098240782312216</v>
      </c>
      <c r="BR8" s="30">
        <v>0.39400269724307285</v>
      </c>
      <c r="BS8" s="30">
        <v>0.54183919492067356</v>
      </c>
      <c r="BT8" s="30">
        <v>0.12347091855998057</v>
      </c>
      <c r="BU8" s="30">
        <v>0.11047315460104247</v>
      </c>
      <c r="BV8" s="30">
        <v>0.15956964497713325</v>
      </c>
      <c r="BW8" s="30">
        <v>0.78669939034124992</v>
      </c>
      <c r="BX8" s="30">
        <v>4.2780018288657899E-2</v>
      </c>
      <c r="BY8" s="30">
        <v>0.8418073707266932</v>
      </c>
      <c r="BZ8" s="30">
        <v>6.620194165641119E-2</v>
      </c>
      <c r="CA8" s="30">
        <v>0.30962898091040564</v>
      </c>
      <c r="CB8" s="30">
        <v>0.7427805011185683</v>
      </c>
      <c r="CC8" s="30">
        <v>0.51811958647325507</v>
      </c>
      <c r="CD8" s="18">
        <v>0.32998754471204228</v>
      </c>
      <c r="CE8" s="21">
        <v>96.051905540869015</v>
      </c>
      <c r="CF8" s="30">
        <v>31.842331181275497</v>
      </c>
      <c r="CG8" s="30">
        <v>8.7963662404477319</v>
      </c>
      <c r="CH8" s="30">
        <v>0.82105210152225372</v>
      </c>
      <c r="CI8" s="30">
        <v>0.82627778863921919</v>
      </c>
      <c r="CJ8" s="30">
        <v>1.5802760591172462</v>
      </c>
      <c r="CK8" s="30">
        <v>0.51772014917140674</v>
      </c>
      <c r="CL8" s="30">
        <v>4.2803584870416654E-2</v>
      </c>
      <c r="CM8" s="30">
        <v>0.24084024195797771</v>
      </c>
      <c r="CN8" s="30">
        <v>0.26385583803802115</v>
      </c>
      <c r="CO8" s="30">
        <v>16.233660561374048</v>
      </c>
      <c r="CP8" s="30">
        <v>0</v>
      </c>
      <c r="CQ8" s="30">
        <v>3.5550609587565538</v>
      </c>
      <c r="CR8" s="30">
        <v>0</v>
      </c>
      <c r="CS8" s="30">
        <v>0</v>
      </c>
      <c r="CT8" s="30">
        <v>0</v>
      </c>
      <c r="CU8" s="30">
        <v>0</v>
      </c>
      <c r="CV8" s="18">
        <v>7.797274779450448</v>
      </c>
      <c r="CW8" s="216">
        <v>168.56942502548981</v>
      </c>
      <c r="CX8" s="218">
        <v>72.517519484620792</v>
      </c>
      <c r="CY8" s="2"/>
    </row>
    <row r="9" spans="1:103" x14ac:dyDescent="0.2">
      <c r="A9" s="11"/>
      <c r="B9" s="5" t="s">
        <v>4</v>
      </c>
      <c r="C9" s="30">
        <v>4.1089643204535538</v>
      </c>
      <c r="D9" s="30">
        <v>4.384215954031351</v>
      </c>
      <c r="E9" s="30">
        <v>1.5784731203281794</v>
      </c>
      <c r="F9" s="30">
        <v>2.7028871781962827</v>
      </c>
      <c r="G9" s="30">
        <v>9.4371086260379382</v>
      </c>
      <c r="H9" s="30">
        <v>0.6634948888283958</v>
      </c>
      <c r="I9" s="30">
        <v>4.2442275913233738</v>
      </c>
      <c r="J9" s="30">
        <v>1.2099343588691014</v>
      </c>
      <c r="K9" s="30">
        <v>2.1711351528110696</v>
      </c>
      <c r="L9" s="30">
        <v>0.48725216441216418</v>
      </c>
      <c r="M9" s="30">
        <v>0.71984131054338529</v>
      </c>
      <c r="N9" s="30">
        <v>6.1581329900725628</v>
      </c>
      <c r="O9" s="30">
        <v>2.1435380155684141</v>
      </c>
      <c r="P9" s="30">
        <v>0.34879087922643875</v>
      </c>
      <c r="Q9" s="30">
        <v>4.0491743077331455</v>
      </c>
      <c r="R9" s="30">
        <v>0.14129102907888033</v>
      </c>
      <c r="S9" s="30">
        <v>3.2691189470396602</v>
      </c>
      <c r="T9" s="30">
        <v>1.8064849721423506</v>
      </c>
      <c r="U9" s="30">
        <v>1.8141561852809376</v>
      </c>
      <c r="V9" s="18">
        <v>6.6591150285138729</v>
      </c>
      <c r="W9" s="30">
        <v>1.761440022165071E-2</v>
      </c>
      <c r="X9" s="30">
        <v>2.7400868700583398</v>
      </c>
      <c r="Y9" s="30">
        <v>9.0621218905568082E-2</v>
      </c>
      <c r="Z9" s="30">
        <v>2.1684947630713554</v>
      </c>
      <c r="AA9" s="30">
        <v>1.7894670432118505</v>
      </c>
      <c r="AB9" s="30">
        <v>7.0274417439200973E-2</v>
      </c>
      <c r="AC9" s="30">
        <v>6.7588544429649358E-2</v>
      </c>
      <c r="AD9" s="30">
        <v>0.18800208368875085</v>
      </c>
      <c r="AE9" s="30">
        <v>7.9607859102260897E-2</v>
      </c>
      <c r="AF9" s="30">
        <v>0.20089017056083472</v>
      </c>
      <c r="AG9" s="30">
        <v>0.45522674238109057</v>
      </c>
      <c r="AH9" s="30">
        <v>0.19795684945615302</v>
      </c>
      <c r="AI9" s="30">
        <v>0.234212292990264</v>
      </c>
      <c r="AJ9" s="30">
        <v>2.1194638927601993E-2</v>
      </c>
      <c r="AK9" s="30">
        <v>0.18224303158937297</v>
      </c>
      <c r="AL9" s="30">
        <v>1.918470917187564E-2</v>
      </c>
      <c r="AM9" s="30">
        <v>8.6202263971739246E-2</v>
      </c>
      <c r="AN9" s="30">
        <v>0.33727482933418351</v>
      </c>
      <c r="AO9" s="30">
        <v>9.7570693425730659E-2</v>
      </c>
      <c r="AP9" s="18">
        <v>0.36588338299274131</v>
      </c>
      <c r="AQ9" s="30">
        <v>0</v>
      </c>
      <c r="AR9" s="30">
        <v>9.1234967786391098E-3</v>
      </c>
      <c r="AS9" s="30">
        <v>1.7096401001947488E-2</v>
      </c>
      <c r="AT9" s="30">
        <v>0.16767405341391384</v>
      </c>
      <c r="AU9" s="30">
        <v>1.5139563432016233E-3</v>
      </c>
      <c r="AV9" s="30">
        <v>2.5826420467801349E-2</v>
      </c>
      <c r="AW9" s="30">
        <v>6.0377662545700256E-3</v>
      </c>
      <c r="AX9" s="30">
        <v>2.0817895267307616E-2</v>
      </c>
      <c r="AY9" s="30">
        <v>3.7226149979483324E-3</v>
      </c>
      <c r="AZ9" s="30">
        <v>6.6028933791107613E-3</v>
      </c>
      <c r="BA9" s="30">
        <v>1.8178865019758967E-3</v>
      </c>
      <c r="BB9" s="30">
        <v>9.8828542110569073E-2</v>
      </c>
      <c r="BC9" s="30">
        <v>1.8220681442902113E-2</v>
      </c>
      <c r="BD9" s="30">
        <v>2.0709655205170815E-2</v>
      </c>
      <c r="BE9" s="30">
        <v>3.1189718418469473E-4</v>
      </c>
      <c r="BF9" s="30">
        <v>2.7950113400040367E-3</v>
      </c>
      <c r="BG9" s="30">
        <v>6.0552040926896075E-3</v>
      </c>
      <c r="BH9" s="30">
        <v>1.5533834454305553E-2</v>
      </c>
      <c r="BI9" s="30">
        <v>1.4095729346437689E-2</v>
      </c>
      <c r="BJ9" s="18">
        <v>9.9800731246190537E-3</v>
      </c>
      <c r="BK9" s="30">
        <v>2.6121452986903274E-2</v>
      </c>
      <c r="BL9" s="30">
        <v>4.3179347703193358E-2</v>
      </c>
      <c r="BM9" s="30">
        <v>1.3716002618133431E-2</v>
      </c>
      <c r="BN9" s="30">
        <v>1.8622043464591186E-2</v>
      </c>
      <c r="BO9" s="30">
        <v>0.25616901063831626</v>
      </c>
      <c r="BP9" s="30">
        <v>9.0323881907207471E-3</v>
      </c>
      <c r="BQ9" s="30">
        <v>1.3091976307334255E-2</v>
      </c>
      <c r="BR9" s="30">
        <v>2.0166764259220343E-2</v>
      </c>
      <c r="BS9" s="30">
        <v>2.1386022171014998E-2</v>
      </c>
      <c r="BT9" s="30">
        <v>1.988253641457164E-2</v>
      </c>
      <c r="BU9" s="30">
        <v>1.0338413390604697E-2</v>
      </c>
      <c r="BV9" s="30">
        <v>2.0437121729652372E-2</v>
      </c>
      <c r="BW9" s="30">
        <v>5.7047625736530251E-2</v>
      </c>
      <c r="BX9" s="30">
        <v>2.4493871727435017E-3</v>
      </c>
      <c r="BY9" s="30">
        <v>5.2646700909190811E-2</v>
      </c>
      <c r="BZ9" s="30">
        <v>8.1973683138128074E-3</v>
      </c>
      <c r="CA9" s="30">
        <v>8.8849605170368731E-2</v>
      </c>
      <c r="CB9" s="30">
        <v>3.0332482462112193E-2</v>
      </c>
      <c r="CC9" s="30">
        <v>3.326039389622721E-2</v>
      </c>
      <c r="CD9" s="18">
        <v>3.8796854466964723E-2</v>
      </c>
      <c r="CE9" s="21">
        <v>68.737421336130808</v>
      </c>
      <c r="CF9" s="30">
        <v>54.829329411013191</v>
      </c>
      <c r="CG9" s="30">
        <v>71.802699903363973</v>
      </c>
      <c r="CH9" s="30">
        <v>0.35898546352014127</v>
      </c>
      <c r="CI9" s="30">
        <v>0.95826409857194506</v>
      </c>
      <c r="CJ9" s="30">
        <v>151.52075577068143</v>
      </c>
      <c r="CK9" s="30">
        <v>8.9025872247358588</v>
      </c>
      <c r="CL9" s="30">
        <v>8.5910399248334102</v>
      </c>
      <c r="CM9" s="30">
        <v>11.458074170739701</v>
      </c>
      <c r="CN9" s="30">
        <v>0</v>
      </c>
      <c r="CO9" s="30">
        <v>9.9132758237834757</v>
      </c>
      <c r="CP9" s="30">
        <v>0.36765285400033776</v>
      </c>
      <c r="CQ9" s="30">
        <v>2.1247405347609694</v>
      </c>
      <c r="CR9" s="30">
        <v>2.9401822896511924</v>
      </c>
      <c r="CS9" s="30">
        <v>0</v>
      </c>
      <c r="CT9" s="30">
        <v>0</v>
      </c>
      <c r="CU9" s="30">
        <v>0</v>
      </c>
      <c r="CV9" s="18">
        <v>3.3106182542534288</v>
      </c>
      <c r="CW9" s="216">
        <v>395.81562706003979</v>
      </c>
      <c r="CX9" s="218">
        <v>327.07820572390898</v>
      </c>
      <c r="CY9" s="2"/>
    </row>
    <row r="10" spans="1:103" x14ac:dyDescent="0.2">
      <c r="A10" s="11"/>
      <c r="B10" s="5" t="s">
        <v>5</v>
      </c>
      <c r="C10" s="30">
        <v>0.50473473166659732</v>
      </c>
      <c r="D10" s="30">
        <v>1.982130978046885</v>
      </c>
      <c r="E10" s="30">
        <v>0.54311531619414932</v>
      </c>
      <c r="F10" s="30">
        <v>0.9720304583530921</v>
      </c>
      <c r="G10" s="30">
        <v>1.6841092807741007</v>
      </c>
      <c r="H10" s="30">
        <v>9.9448253084381122</v>
      </c>
      <c r="I10" s="30">
        <v>0.32766549743340179</v>
      </c>
      <c r="J10" s="30">
        <v>6.2833985850049112</v>
      </c>
      <c r="K10" s="30">
        <v>8.0420368469665302</v>
      </c>
      <c r="L10" s="30">
        <v>2.4754526045868861</v>
      </c>
      <c r="M10" s="30">
        <v>0.77149601264649725</v>
      </c>
      <c r="N10" s="30">
        <v>8.8484864055587504</v>
      </c>
      <c r="O10" s="30">
        <v>5.6322914030873648</v>
      </c>
      <c r="P10" s="30">
        <v>1.9955803390567917</v>
      </c>
      <c r="Q10" s="30">
        <v>8.3718702429212382</v>
      </c>
      <c r="R10" s="30">
        <v>0.43244721189174834</v>
      </c>
      <c r="S10" s="30">
        <v>12.194671785162587</v>
      </c>
      <c r="T10" s="30">
        <v>2.449153053902811</v>
      </c>
      <c r="U10" s="30">
        <v>4.1552475893296643</v>
      </c>
      <c r="V10" s="18">
        <v>8.3367280509577135</v>
      </c>
      <c r="W10" s="30">
        <v>1.927620772328296E-3</v>
      </c>
      <c r="X10" s="30">
        <v>0.17016137535916703</v>
      </c>
      <c r="Y10" s="30">
        <v>2.7383156691490475E-2</v>
      </c>
      <c r="Z10" s="30">
        <v>0.18757487263721825</v>
      </c>
      <c r="AA10" s="30">
        <v>0.17874360380689103</v>
      </c>
      <c r="AB10" s="30">
        <v>0.71795292106671105</v>
      </c>
      <c r="AC10" s="30">
        <v>1.9374713424799309E-2</v>
      </c>
      <c r="AD10" s="30">
        <v>0.70168526453529079</v>
      </c>
      <c r="AE10" s="30">
        <v>0.31466651788290012</v>
      </c>
      <c r="AF10" s="30">
        <v>0.92273142606025904</v>
      </c>
      <c r="AG10" s="30">
        <v>0.18980950506518887</v>
      </c>
      <c r="AH10" s="30">
        <v>0.25774668536591572</v>
      </c>
      <c r="AI10" s="30">
        <v>0.18524153933515716</v>
      </c>
      <c r="AJ10" s="30">
        <v>0.10005830846846328</v>
      </c>
      <c r="AK10" s="30">
        <v>0.29121504635253043</v>
      </c>
      <c r="AL10" s="30">
        <v>4.5108649640011052E-2</v>
      </c>
      <c r="AM10" s="30">
        <v>0.34503467904784296</v>
      </c>
      <c r="AN10" s="30">
        <v>0.16246103775205767</v>
      </c>
      <c r="AO10" s="30">
        <v>0.23389643785706452</v>
      </c>
      <c r="AP10" s="18">
        <v>0.19140560985108404</v>
      </c>
      <c r="AQ10" s="30">
        <v>0</v>
      </c>
      <c r="AR10" s="30">
        <v>2.190368395495918E-3</v>
      </c>
      <c r="AS10" s="30">
        <v>2.2853097387129551E-3</v>
      </c>
      <c r="AT10" s="30">
        <v>1.9951775140205929E-3</v>
      </c>
      <c r="AU10" s="30">
        <v>7.3036463012776957E-4</v>
      </c>
      <c r="AV10" s="30">
        <v>1.2176911401711418E-2</v>
      </c>
      <c r="AW10" s="30">
        <v>3.0938190639636678E-2</v>
      </c>
      <c r="AX10" s="30">
        <v>7.5490732043079264E-3</v>
      </c>
      <c r="AY10" s="30">
        <v>1.4663816904490192E-2</v>
      </c>
      <c r="AZ10" s="30">
        <v>2.0498080051858974E-2</v>
      </c>
      <c r="BA10" s="30">
        <v>8.4653943484187949E-3</v>
      </c>
      <c r="BB10" s="30">
        <v>8.4145040103584687E-2</v>
      </c>
      <c r="BC10" s="30">
        <v>3.1791511099804222E-2</v>
      </c>
      <c r="BD10" s="30">
        <v>2.3158062283197334E-2</v>
      </c>
      <c r="BE10" s="30">
        <v>2.2529757651913148E-3</v>
      </c>
      <c r="BF10" s="30">
        <v>5.9778355473728935E-3</v>
      </c>
      <c r="BG10" s="30">
        <v>1.3508768202811758E-2</v>
      </c>
      <c r="BH10" s="30">
        <v>8.2454308494604639E-2</v>
      </c>
      <c r="BI10" s="30">
        <v>1.5289387096462249E-2</v>
      </c>
      <c r="BJ10" s="18">
        <v>5.4655545769008738E-2</v>
      </c>
      <c r="BK10" s="30">
        <v>3.3748147281933024E-3</v>
      </c>
      <c r="BL10" s="30">
        <v>1.9091430578274504E-2</v>
      </c>
      <c r="BM10" s="30">
        <v>1.5703278835538443E-3</v>
      </c>
      <c r="BN10" s="30">
        <v>4.9981414450609649E-3</v>
      </c>
      <c r="BO10" s="30">
        <v>1.9172387917406761E-2</v>
      </c>
      <c r="BP10" s="30">
        <v>0.13034948867351431</v>
      </c>
      <c r="BQ10" s="30">
        <v>3.7127289865313958E-3</v>
      </c>
      <c r="BR10" s="30">
        <v>7.464762091088735E-2</v>
      </c>
      <c r="BS10" s="30">
        <v>8.3355056624329876E-2</v>
      </c>
      <c r="BT10" s="30">
        <v>9.8829860088035279E-2</v>
      </c>
      <c r="BU10" s="30">
        <v>8.048142018534361E-3</v>
      </c>
      <c r="BV10" s="30">
        <v>2.7856195287448579E-2</v>
      </c>
      <c r="BW10" s="30">
        <v>0.1853983354750145</v>
      </c>
      <c r="BX10" s="30">
        <v>9.9886888511995509E-3</v>
      </c>
      <c r="BY10" s="30">
        <v>0.10079108567164936</v>
      </c>
      <c r="BZ10" s="30">
        <v>1.7564078733536527E-2</v>
      </c>
      <c r="CA10" s="30">
        <v>0.32125487535693731</v>
      </c>
      <c r="CB10" s="30">
        <v>5.3574284844110087E-2</v>
      </c>
      <c r="CC10" s="30">
        <v>6.694344661197249E-2</v>
      </c>
      <c r="CD10" s="18">
        <v>4.0909078474308094E-2</v>
      </c>
      <c r="CE10" s="21">
        <v>92.877806863303448</v>
      </c>
      <c r="CF10" s="30">
        <v>93.420694898229215</v>
      </c>
      <c r="CG10" s="30">
        <v>0.407734488583959</v>
      </c>
      <c r="CH10" s="30">
        <v>1.5669449217617184</v>
      </c>
      <c r="CI10" s="30">
        <v>2.9429204267420497</v>
      </c>
      <c r="CJ10" s="30">
        <v>2.1262816714767938</v>
      </c>
      <c r="CK10" s="30">
        <v>0</v>
      </c>
      <c r="CL10" s="30">
        <v>0</v>
      </c>
      <c r="CM10" s="30">
        <v>0</v>
      </c>
      <c r="CN10" s="30">
        <v>0</v>
      </c>
      <c r="CO10" s="30">
        <v>0</v>
      </c>
      <c r="CP10" s="30">
        <v>0</v>
      </c>
      <c r="CQ10" s="30">
        <v>0.6048480865712591</v>
      </c>
      <c r="CR10" s="30">
        <v>0</v>
      </c>
      <c r="CS10" s="30">
        <v>0</v>
      </c>
      <c r="CT10" s="30">
        <v>0</v>
      </c>
      <c r="CU10" s="30">
        <v>0</v>
      </c>
      <c r="CV10" s="18">
        <v>0.41376756647261881</v>
      </c>
      <c r="CW10" s="216">
        <v>194.36099892314107</v>
      </c>
      <c r="CX10" s="218">
        <v>101.48319205983762</v>
      </c>
      <c r="CY10" s="2"/>
    </row>
    <row r="11" spans="1:103" x14ac:dyDescent="0.2">
      <c r="A11" s="11"/>
      <c r="B11" s="5" t="s">
        <v>6</v>
      </c>
      <c r="C11" s="30">
        <v>4.2646802645356674</v>
      </c>
      <c r="D11" s="30">
        <v>4.4167319277830082</v>
      </c>
      <c r="E11" s="30">
        <v>5.7101502842866143</v>
      </c>
      <c r="F11" s="30">
        <v>2.888583831632296</v>
      </c>
      <c r="G11" s="30">
        <v>0.37845787128867309</v>
      </c>
      <c r="H11" s="30">
        <v>2.9495550860271749</v>
      </c>
      <c r="I11" s="30">
        <v>0.60039319134070368</v>
      </c>
      <c r="J11" s="30">
        <v>6.5969407945820189</v>
      </c>
      <c r="K11" s="30">
        <v>27.586195483373675</v>
      </c>
      <c r="L11" s="30">
        <v>1.924966608064324</v>
      </c>
      <c r="M11" s="30">
        <v>2.0737179107551778</v>
      </c>
      <c r="N11" s="30">
        <v>12.301373590441893</v>
      </c>
      <c r="O11" s="30">
        <v>7.6271409405342414</v>
      </c>
      <c r="P11" s="30">
        <v>1.5338160833670056</v>
      </c>
      <c r="Q11" s="30">
        <v>40.692996634353456</v>
      </c>
      <c r="R11" s="30">
        <v>2.2031802902188407</v>
      </c>
      <c r="S11" s="30">
        <v>48.558251328566634</v>
      </c>
      <c r="T11" s="30">
        <v>12.31854612440411</v>
      </c>
      <c r="U11" s="30">
        <v>14.366897448545044</v>
      </c>
      <c r="V11" s="18">
        <v>43.420972171430464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18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18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0">
        <v>0</v>
      </c>
      <c r="CB11" s="30">
        <v>0</v>
      </c>
      <c r="CC11" s="30">
        <v>0</v>
      </c>
      <c r="CD11" s="18">
        <v>0</v>
      </c>
      <c r="CE11" s="21">
        <v>242.41354786553103</v>
      </c>
      <c r="CF11" s="30">
        <v>252.28368404820725</v>
      </c>
      <c r="CG11" s="30">
        <v>0</v>
      </c>
      <c r="CH11" s="30">
        <v>0</v>
      </c>
      <c r="CI11" s="30">
        <v>0</v>
      </c>
      <c r="CJ11" s="30">
        <v>0</v>
      </c>
      <c r="CK11" s="30">
        <v>0</v>
      </c>
      <c r="CL11" s="30">
        <v>0</v>
      </c>
      <c r="CM11" s="30">
        <v>0</v>
      </c>
      <c r="CN11" s="30">
        <v>0</v>
      </c>
      <c r="CO11" s="30">
        <v>0</v>
      </c>
      <c r="CP11" s="30">
        <v>0</v>
      </c>
      <c r="CQ11" s="30">
        <v>2.5745355587105418</v>
      </c>
      <c r="CR11" s="30">
        <v>7.9283160462614577E-2</v>
      </c>
      <c r="CS11" s="30">
        <v>0</v>
      </c>
      <c r="CT11" s="30">
        <v>0</v>
      </c>
      <c r="CU11" s="30">
        <v>0</v>
      </c>
      <c r="CV11" s="18">
        <v>0</v>
      </c>
      <c r="CW11" s="216">
        <v>497.35105063291144</v>
      </c>
      <c r="CX11" s="218">
        <v>254.93750276738041</v>
      </c>
      <c r="CY11" s="2"/>
    </row>
    <row r="12" spans="1:103" x14ac:dyDescent="0.2">
      <c r="A12" s="11"/>
      <c r="B12" s="5" t="s">
        <v>7</v>
      </c>
      <c r="C12" s="30">
        <v>5.5278371168743945</v>
      </c>
      <c r="D12" s="30">
        <v>10.760643966474394</v>
      </c>
      <c r="E12" s="30">
        <v>3.4620674958079496</v>
      </c>
      <c r="F12" s="30">
        <v>2.7249450889039752</v>
      </c>
      <c r="G12" s="30">
        <v>3.270044512959712</v>
      </c>
      <c r="H12" s="30">
        <v>0.97687234975734327</v>
      </c>
      <c r="I12" s="30">
        <v>0.78466199643047885</v>
      </c>
      <c r="J12" s="30">
        <v>3.703188525358633</v>
      </c>
      <c r="K12" s="30">
        <v>1.4622838879998898</v>
      </c>
      <c r="L12" s="30">
        <v>8.7421143631896583E-2</v>
      </c>
      <c r="M12" s="30">
        <v>0.5772789313448089</v>
      </c>
      <c r="N12" s="30">
        <v>3.7513853874198255</v>
      </c>
      <c r="O12" s="30">
        <v>1.8122510451542988</v>
      </c>
      <c r="P12" s="30">
        <v>0.2813738180985304</v>
      </c>
      <c r="Q12" s="30">
        <v>7.2808778180683698</v>
      </c>
      <c r="R12" s="30">
        <v>0.11500399803183445</v>
      </c>
      <c r="S12" s="30">
        <v>5.6373848262882014</v>
      </c>
      <c r="T12" s="30">
        <v>6.2927612069631929</v>
      </c>
      <c r="U12" s="30">
        <v>2.7221211200783157</v>
      </c>
      <c r="V12" s="18">
        <v>4.903198526108425</v>
      </c>
      <c r="W12" s="30">
        <v>5.8185268699571205E-2</v>
      </c>
      <c r="X12" s="30">
        <v>2.8003111634461901</v>
      </c>
      <c r="Y12" s="30">
        <v>0.54680330147980793</v>
      </c>
      <c r="Z12" s="30">
        <v>1.9160780961699437</v>
      </c>
      <c r="AA12" s="30">
        <v>0.68402087997357297</v>
      </c>
      <c r="AB12" s="30">
        <v>0.25528008907318467</v>
      </c>
      <c r="AC12" s="30">
        <v>0.15831689153718265</v>
      </c>
      <c r="AD12" s="30">
        <v>1.4105693808119681</v>
      </c>
      <c r="AE12" s="30">
        <v>0.15100578631644007</v>
      </c>
      <c r="AF12" s="30">
        <v>9.2392366031492201E-2</v>
      </c>
      <c r="AG12" s="30">
        <v>0.14928917527714491</v>
      </c>
      <c r="AH12" s="30">
        <v>0.20614030029777611</v>
      </c>
      <c r="AI12" s="30">
        <v>0.20274725203538288</v>
      </c>
      <c r="AJ12" s="30">
        <v>5.0556938170847006E-2</v>
      </c>
      <c r="AK12" s="30">
        <v>0.78087303369835637</v>
      </c>
      <c r="AL12" s="30">
        <v>5.2077029505366391E-2</v>
      </c>
      <c r="AM12" s="30">
        <v>0.3808273192430835</v>
      </c>
      <c r="AN12" s="30">
        <v>1.1202501149656559</v>
      </c>
      <c r="AO12" s="30">
        <v>0.27920808433396649</v>
      </c>
      <c r="AP12" s="18">
        <v>0.44977671658560742</v>
      </c>
      <c r="AQ12" s="30">
        <v>0</v>
      </c>
      <c r="AR12" s="30">
        <v>4.4702560461910443E-2</v>
      </c>
      <c r="AS12" s="30">
        <v>0.14296405634637124</v>
      </c>
      <c r="AT12" s="30">
        <v>3.709843457574552E-2</v>
      </c>
      <c r="AU12" s="30">
        <v>6.7102124575065215E-3</v>
      </c>
      <c r="AV12" s="30">
        <v>3.1818102802147107E-2</v>
      </c>
      <c r="AW12" s="30">
        <v>2.2382983880823472E-2</v>
      </c>
      <c r="AX12" s="30">
        <v>2.6758927065256469E-2</v>
      </c>
      <c r="AY12" s="30">
        <v>3.0035441782081271E-2</v>
      </c>
      <c r="AZ12" s="30">
        <v>2.9363304858670736E-3</v>
      </c>
      <c r="BA12" s="30">
        <v>3.5288928732214397E-3</v>
      </c>
      <c r="BB12" s="30">
        <v>0.18891494348498886</v>
      </c>
      <c r="BC12" s="30">
        <v>2.8854594277793265E-2</v>
      </c>
      <c r="BD12" s="30">
        <v>3.375867784754908E-2</v>
      </c>
      <c r="BE12" s="30">
        <v>1.2999760364803918E-3</v>
      </c>
      <c r="BF12" s="30">
        <v>1.1419434939134596E-2</v>
      </c>
      <c r="BG12" s="30">
        <v>1.7173330497470735E-2</v>
      </c>
      <c r="BH12" s="30">
        <v>6.0935517568262765E-2</v>
      </c>
      <c r="BI12" s="30">
        <v>0.19092410262392992</v>
      </c>
      <c r="BJ12" s="18">
        <v>5.7525388276678011E-2</v>
      </c>
      <c r="BK12" s="30">
        <v>0.13723750087541592</v>
      </c>
      <c r="BL12" s="30">
        <v>0.37757524846887203</v>
      </c>
      <c r="BM12" s="30">
        <v>5.2796481793901236E-2</v>
      </c>
      <c r="BN12" s="30">
        <v>7.0197664624953401E-2</v>
      </c>
      <c r="BO12" s="30">
        <v>0.15135961935164569</v>
      </c>
      <c r="BP12" s="30">
        <v>4.218506488250795E-2</v>
      </c>
      <c r="BQ12" s="30">
        <v>3.792407493859954E-2</v>
      </c>
      <c r="BR12" s="30">
        <v>0.18797597922309689</v>
      </c>
      <c r="BS12" s="30">
        <v>5.0767540737144422E-2</v>
      </c>
      <c r="BT12" s="30">
        <v>9.9137913418582396E-3</v>
      </c>
      <c r="BU12" s="30">
        <v>2.7288067383587737E-2</v>
      </c>
      <c r="BV12" s="30">
        <v>4.4303519682938129E-2</v>
      </c>
      <c r="BW12" s="30">
        <v>0.14607303032498303</v>
      </c>
      <c r="BX12" s="30">
        <v>6.0176666337055573E-3</v>
      </c>
      <c r="BY12" s="30">
        <v>0.28394340266589391</v>
      </c>
      <c r="BZ12" s="30">
        <v>1.9488304137534298E-2</v>
      </c>
      <c r="CA12" s="30">
        <v>0.46661058190952787</v>
      </c>
      <c r="CB12" s="30">
        <v>0.46028964043125903</v>
      </c>
      <c r="CC12" s="30">
        <v>0.13672248206772988</v>
      </c>
      <c r="CD12" s="18">
        <v>9.1878151294981864E-2</v>
      </c>
      <c r="CE12" s="21">
        <v>81.61860167046035</v>
      </c>
      <c r="CF12" s="30">
        <v>72.480273270711209</v>
      </c>
      <c r="CG12" s="30">
        <v>85.83338781548234</v>
      </c>
      <c r="CH12" s="30">
        <v>0.21151176247561407</v>
      </c>
      <c r="CI12" s="30">
        <v>0.34715860351623773</v>
      </c>
      <c r="CJ12" s="30">
        <v>11.733668468495631</v>
      </c>
      <c r="CK12" s="30">
        <v>1.3556227695786707</v>
      </c>
      <c r="CL12" s="30">
        <v>7.805662334351629E-2</v>
      </c>
      <c r="CM12" s="30">
        <v>0.1667667650316445</v>
      </c>
      <c r="CN12" s="30">
        <v>0.41659151162111713</v>
      </c>
      <c r="CO12" s="30">
        <v>41.355009857860004</v>
      </c>
      <c r="CP12" s="30">
        <v>0.78714148521901661</v>
      </c>
      <c r="CQ12" s="30">
        <v>2.7796499699746864</v>
      </c>
      <c r="CR12" s="30">
        <v>3.0472158616231378E-2</v>
      </c>
      <c r="CS12" s="30">
        <v>0</v>
      </c>
      <c r="CT12" s="30">
        <v>0.13366158392201047</v>
      </c>
      <c r="CU12" s="30">
        <v>2.5395700945181972</v>
      </c>
      <c r="CV12" s="18">
        <v>4.5542393402879444</v>
      </c>
      <c r="CW12" s="216">
        <v>306.42138375111443</v>
      </c>
      <c r="CX12" s="218">
        <v>224.80278208065408</v>
      </c>
      <c r="CY12" s="2"/>
    </row>
    <row r="13" spans="1:103" x14ac:dyDescent="0.2">
      <c r="A13" s="48" t="s">
        <v>52</v>
      </c>
      <c r="B13" s="5" t="s">
        <v>8</v>
      </c>
      <c r="C13" s="30">
        <v>1.0167466942371635</v>
      </c>
      <c r="D13" s="30">
        <v>25.049116431664277</v>
      </c>
      <c r="E13" s="30">
        <v>0.92994038382555522</v>
      </c>
      <c r="F13" s="30">
        <v>1.5602058147061715</v>
      </c>
      <c r="G13" s="30">
        <v>0.53946886103768332</v>
      </c>
      <c r="H13" s="30">
        <v>2.7043324081968905</v>
      </c>
      <c r="I13" s="30">
        <v>2.2235613816257973</v>
      </c>
      <c r="J13" s="30">
        <v>1.9027562871227506</v>
      </c>
      <c r="K13" s="30">
        <v>6.8732469084807821</v>
      </c>
      <c r="L13" s="30">
        <v>0.1745023154396205</v>
      </c>
      <c r="M13" s="30">
        <v>1.6849784916074255</v>
      </c>
      <c r="N13" s="30">
        <v>8.7995534637865589</v>
      </c>
      <c r="O13" s="30">
        <v>4.9950130083660822</v>
      </c>
      <c r="P13" s="30">
        <v>8.972637285571447E-2</v>
      </c>
      <c r="Q13" s="30">
        <v>5.473376906864253</v>
      </c>
      <c r="R13" s="30">
        <v>6.5341144480444119E-2</v>
      </c>
      <c r="S13" s="30">
        <v>2.7202356526275415</v>
      </c>
      <c r="T13" s="30">
        <v>1.4642463519664308</v>
      </c>
      <c r="U13" s="30">
        <v>4.8765648969284685</v>
      </c>
      <c r="V13" s="18">
        <v>3.0370746805794924E-2</v>
      </c>
      <c r="W13" s="30">
        <v>6.2567731653621395E-2</v>
      </c>
      <c r="X13" s="30">
        <v>11.836809348996562</v>
      </c>
      <c r="Y13" s="30">
        <v>5.1476025130192192E-2</v>
      </c>
      <c r="Z13" s="30">
        <v>0.2275471934216646</v>
      </c>
      <c r="AA13" s="30">
        <v>1.6039537064176285E-2</v>
      </c>
      <c r="AB13" s="30">
        <v>6.2444179444764263E-2</v>
      </c>
      <c r="AC13" s="30">
        <v>6.8508248277392353E-2</v>
      </c>
      <c r="AD13" s="30">
        <v>0.19562339403829129</v>
      </c>
      <c r="AE13" s="30">
        <v>0.14197709571305558</v>
      </c>
      <c r="AF13" s="30">
        <v>2.2087994598866005E-2</v>
      </c>
      <c r="AG13" s="30">
        <v>0.21239642900324499</v>
      </c>
      <c r="AH13" s="30">
        <v>0.13952518671036296</v>
      </c>
      <c r="AI13" s="30">
        <v>0.14168640020348378</v>
      </c>
      <c r="AJ13" s="30">
        <v>2.8874981988614018E-3</v>
      </c>
      <c r="AK13" s="30">
        <v>0.18533305269962155</v>
      </c>
      <c r="AL13" s="30">
        <v>3.0782023675385898E-3</v>
      </c>
      <c r="AM13" s="30">
        <v>2.6258091657128047E-2</v>
      </c>
      <c r="AN13" s="30">
        <v>3.9773205971336878E-2</v>
      </c>
      <c r="AO13" s="30">
        <v>8.7697139534492291E-2</v>
      </c>
      <c r="AP13" s="18">
        <v>4.1703470078976958E-4</v>
      </c>
      <c r="AQ13" s="30">
        <v>0</v>
      </c>
      <c r="AR13" s="30">
        <v>3.675798016203078E-3</v>
      </c>
      <c r="AS13" s="30">
        <v>6.5588056670177405E-2</v>
      </c>
      <c r="AT13" s="30">
        <v>5.4660884463210288E-3</v>
      </c>
      <c r="AU13" s="30">
        <v>3.636978912091654E-4</v>
      </c>
      <c r="AV13" s="30">
        <v>2.7410502856656119E-3</v>
      </c>
      <c r="AW13" s="30">
        <v>7.2428224041807421E-3</v>
      </c>
      <c r="AX13" s="30">
        <v>1.1292653835676094E-2</v>
      </c>
      <c r="AY13" s="30">
        <v>4.9784773629179511E-3</v>
      </c>
      <c r="AZ13" s="30">
        <v>7.1533030036501884E-3</v>
      </c>
      <c r="BA13" s="30">
        <v>4.8796191005757864E-4</v>
      </c>
      <c r="BB13" s="30">
        <v>3.3959496930088727E-2</v>
      </c>
      <c r="BC13" s="30">
        <v>1.6723359008574162E-2</v>
      </c>
      <c r="BD13" s="30">
        <v>3.1396485686650201E-3</v>
      </c>
      <c r="BE13" s="30">
        <v>2.5431831103284218E-4</v>
      </c>
      <c r="BF13" s="30">
        <v>3.2605860174162029E-4</v>
      </c>
      <c r="BG13" s="30">
        <v>1.2424836396333302E-3</v>
      </c>
      <c r="BH13" s="30">
        <v>9.57168431470019E-3</v>
      </c>
      <c r="BI13" s="30">
        <v>1.6262512190183723E-2</v>
      </c>
      <c r="BJ13" s="18">
        <v>4.236957928021575E-4</v>
      </c>
      <c r="BK13" s="30">
        <v>4.4038737078669109E-3</v>
      </c>
      <c r="BL13" s="30">
        <v>0.11648190931566847</v>
      </c>
      <c r="BM13" s="30">
        <v>9.0959863737205358E-3</v>
      </c>
      <c r="BN13" s="30">
        <v>7.9080784962088663E-3</v>
      </c>
      <c r="BO13" s="30">
        <v>2.4134411599133765E-3</v>
      </c>
      <c r="BP13" s="30">
        <v>1.3668721168109604E-2</v>
      </c>
      <c r="BQ13" s="30">
        <v>1.3127935180733376E-2</v>
      </c>
      <c r="BR13" s="30">
        <v>2.0986865820982373E-2</v>
      </c>
      <c r="BS13" s="30">
        <v>3.8373306633647832E-2</v>
      </c>
      <c r="BT13" s="30">
        <v>3.3343710592826613E-3</v>
      </c>
      <c r="BU13" s="30">
        <v>7.9305805125707493E-3</v>
      </c>
      <c r="BV13" s="30">
        <v>1.5331489190550721E-2</v>
      </c>
      <c r="BW13" s="30">
        <v>7.2033867548645727E-2</v>
      </c>
      <c r="BX13" s="30">
        <v>2.3453881629811166E-4</v>
      </c>
      <c r="BY13" s="30">
        <v>4.3756147298201611E-2</v>
      </c>
      <c r="BZ13" s="30">
        <v>1.4257942248345086E-3</v>
      </c>
      <c r="CA13" s="30">
        <v>2.7519060657998761E-2</v>
      </c>
      <c r="CB13" s="30">
        <v>1.3090440925360313E-2</v>
      </c>
      <c r="CC13" s="30">
        <v>3.4573025610950145E-2</v>
      </c>
      <c r="CD13" s="18">
        <v>6.7780155541564103E-5</v>
      </c>
      <c r="CE13" s="21">
        <v>87.334067893051426</v>
      </c>
      <c r="CF13" s="30">
        <v>386.09308093008707</v>
      </c>
      <c r="CG13" s="30">
        <v>50.687520376164265</v>
      </c>
      <c r="CH13" s="30">
        <v>3.7602314449535581</v>
      </c>
      <c r="CI13" s="30">
        <v>13.433008102161413</v>
      </c>
      <c r="CJ13" s="30">
        <v>236.73174845590589</v>
      </c>
      <c r="CK13" s="30">
        <v>0</v>
      </c>
      <c r="CL13" s="30">
        <v>0</v>
      </c>
      <c r="CM13" s="30">
        <v>0</v>
      </c>
      <c r="CN13" s="30">
        <v>0</v>
      </c>
      <c r="CO13" s="30">
        <v>145.83177828162988</v>
      </c>
      <c r="CP13" s="30">
        <v>1.3138244847022771</v>
      </c>
      <c r="CQ13" s="30">
        <v>3.204087471367465</v>
      </c>
      <c r="CR13" s="30">
        <v>0</v>
      </c>
      <c r="CS13" s="30">
        <v>0</v>
      </c>
      <c r="CT13" s="30">
        <v>0</v>
      </c>
      <c r="CU13" s="30">
        <v>0</v>
      </c>
      <c r="CV13" s="18">
        <v>2.5398784456908974</v>
      </c>
      <c r="CW13" s="216">
        <v>930.92922588571412</v>
      </c>
      <c r="CX13" s="218">
        <v>843.59515799266273</v>
      </c>
      <c r="CY13" s="2"/>
    </row>
    <row r="14" spans="1:103" x14ac:dyDescent="0.2">
      <c r="A14" s="48" t="s">
        <v>53</v>
      </c>
      <c r="B14" s="5" t="s">
        <v>9</v>
      </c>
      <c r="C14" s="30">
        <v>1.0732379916323556</v>
      </c>
      <c r="D14" s="30">
        <v>2.0082138282767472</v>
      </c>
      <c r="E14" s="30">
        <v>0.71814890540757714</v>
      </c>
      <c r="F14" s="30">
        <v>0.64067709112420879</v>
      </c>
      <c r="G14" s="30">
        <v>1.8845018261264883</v>
      </c>
      <c r="H14" s="30">
        <v>2.1960803175983727</v>
      </c>
      <c r="I14" s="30">
        <v>2.2907082719113601</v>
      </c>
      <c r="J14" s="30">
        <v>2.8741057222474247</v>
      </c>
      <c r="K14" s="30">
        <v>6.6914647138091263</v>
      </c>
      <c r="L14" s="30">
        <v>10.945474773341889</v>
      </c>
      <c r="M14" s="30">
        <v>3.9944652031793435</v>
      </c>
      <c r="N14" s="30">
        <v>5.1518294819529862</v>
      </c>
      <c r="O14" s="30">
        <v>2.5004199056620355</v>
      </c>
      <c r="P14" s="30">
        <v>0.33757890491744957</v>
      </c>
      <c r="Q14" s="30">
        <v>4.0151835989053639</v>
      </c>
      <c r="R14" s="30">
        <v>0.232273200800452</v>
      </c>
      <c r="S14" s="30">
        <v>11.899096858420799</v>
      </c>
      <c r="T14" s="30">
        <v>1.7964683686090586</v>
      </c>
      <c r="U14" s="30">
        <v>2.5039348951056204</v>
      </c>
      <c r="V14" s="18">
        <v>2.2505740276071671</v>
      </c>
      <c r="W14" s="30">
        <v>1.0455682722503133E-2</v>
      </c>
      <c r="X14" s="30">
        <v>0.29343488582744692</v>
      </c>
      <c r="Y14" s="30">
        <v>2.7419053268012087E-2</v>
      </c>
      <c r="Z14" s="30">
        <v>0.21621345245287671</v>
      </c>
      <c r="AA14" s="30">
        <v>0.20938056713267839</v>
      </c>
      <c r="AB14" s="30">
        <v>0.13277732699411246</v>
      </c>
      <c r="AC14" s="30">
        <v>0.1688074477869253</v>
      </c>
      <c r="AD14" s="30">
        <v>0.40289269462757249</v>
      </c>
      <c r="AE14" s="30">
        <v>0.34124583383108664</v>
      </c>
      <c r="AF14" s="30">
        <v>4.7675980865343073</v>
      </c>
      <c r="AG14" s="30">
        <v>1.5818609882359937</v>
      </c>
      <c r="AH14" s="30">
        <v>0.14913095534342871</v>
      </c>
      <c r="AI14" s="30">
        <v>0.11959762462522279</v>
      </c>
      <c r="AJ14" s="30">
        <v>2.0840334205193604E-2</v>
      </c>
      <c r="AK14" s="30">
        <v>0.22080525422634259</v>
      </c>
      <c r="AL14" s="30">
        <v>2.9389549127013043E-2</v>
      </c>
      <c r="AM14" s="30">
        <v>0.48454290843786019</v>
      </c>
      <c r="AN14" s="30">
        <v>0.17066265617516577</v>
      </c>
      <c r="AO14" s="30">
        <v>0.13101564184852288</v>
      </c>
      <c r="AP14" s="18">
        <v>7.47667790921131E-2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  <c r="BJ14" s="18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0">
        <v>0</v>
      </c>
      <c r="CD14" s="18">
        <v>0</v>
      </c>
      <c r="CE14" s="21">
        <v>75.557275609130215</v>
      </c>
      <c r="CF14" s="30">
        <v>92.539604496765094</v>
      </c>
      <c r="CG14" s="30">
        <v>15.387465054776937</v>
      </c>
      <c r="CH14" s="30">
        <v>0</v>
      </c>
      <c r="CI14" s="30">
        <v>25.124073777916177</v>
      </c>
      <c r="CJ14" s="30">
        <v>0</v>
      </c>
      <c r="CK14" s="30">
        <v>0</v>
      </c>
      <c r="CL14" s="30">
        <v>0</v>
      </c>
      <c r="CM14" s="30">
        <v>0</v>
      </c>
      <c r="CN14" s="30">
        <v>0</v>
      </c>
      <c r="CO14" s="30">
        <v>0</v>
      </c>
      <c r="CP14" s="30">
        <v>0</v>
      </c>
      <c r="CQ14" s="30">
        <v>4.6899600056958946</v>
      </c>
      <c r="CR14" s="30">
        <v>0</v>
      </c>
      <c r="CS14" s="30">
        <v>0</v>
      </c>
      <c r="CT14" s="30">
        <v>0</v>
      </c>
      <c r="CU14" s="30">
        <v>0</v>
      </c>
      <c r="CV14" s="18">
        <v>2.1137501981196158</v>
      </c>
      <c r="CW14" s="216">
        <v>215.41212914240393</v>
      </c>
      <c r="CX14" s="218">
        <v>139.85485353327371</v>
      </c>
      <c r="CY14" s="2"/>
    </row>
    <row r="15" spans="1:103" x14ac:dyDescent="0.2">
      <c r="A15" s="11"/>
      <c r="B15" s="5" t="s">
        <v>10</v>
      </c>
      <c r="C15" s="30">
        <v>14.723358820468267</v>
      </c>
      <c r="D15" s="30">
        <v>21.930783579111761</v>
      </c>
      <c r="E15" s="30">
        <v>5.1968046398574304</v>
      </c>
      <c r="F15" s="30">
        <v>4.1192524240224264</v>
      </c>
      <c r="G15" s="30">
        <v>9.843691661388922</v>
      </c>
      <c r="H15" s="30">
        <v>4.4335359442142703</v>
      </c>
      <c r="I15" s="30">
        <v>1.6829991255276107</v>
      </c>
      <c r="J15" s="30">
        <v>10.373133627880309</v>
      </c>
      <c r="K15" s="30">
        <v>73.533994251488508</v>
      </c>
      <c r="L15" s="30">
        <v>6.6089909226194079</v>
      </c>
      <c r="M15" s="30">
        <v>11.974799924060584</v>
      </c>
      <c r="N15" s="30">
        <v>37.18075340025338</v>
      </c>
      <c r="O15" s="30">
        <v>13.831698170914544</v>
      </c>
      <c r="P15" s="30">
        <v>5.9664928436769689</v>
      </c>
      <c r="Q15" s="30">
        <v>53.110767927668405</v>
      </c>
      <c r="R15" s="30">
        <v>1.7130633188452651</v>
      </c>
      <c r="S15" s="30">
        <v>52.290205187930745</v>
      </c>
      <c r="T15" s="30">
        <v>20.112558452007704</v>
      </c>
      <c r="U15" s="30">
        <v>26.998725295909413</v>
      </c>
      <c r="V15" s="18">
        <v>21.31661702228288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18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18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18">
        <v>0</v>
      </c>
      <c r="CE15" s="21">
        <v>396.94222654012879</v>
      </c>
      <c r="CF15" s="30">
        <v>736.46380784934138</v>
      </c>
      <c r="CG15" s="30">
        <v>122.17753023067365</v>
      </c>
      <c r="CH15" s="30">
        <v>0</v>
      </c>
      <c r="CI15" s="30">
        <v>0</v>
      </c>
      <c r="CJ15" s="30">
        <v>270.21457417389183</v>
      </c>
      <c r="CK15" s="30">
        <v>0</v>
      </c>
      <c r="CL15" s="30">
        <v>0</v>
      </c>
      <c r="CM15" s="30">
        <v>0</v>
      </c>
      <c r="CN15" s="30">
        <v>0</v>
      </c>
      <c r="CO15" s="30">
        <v>22.939226108400156</v>
      </c>
      <c r="CP15" s="30">
        <v>5.7093532085829821</v>
      </c>
      <c r="CQ15" s="30">
        <v>5.3990529437180017</v>
      </c>
      <c r="CR15" s="30">
        <v>0.26874839602556583</v>
      </c>
      <c r="CS15" s="30">
        <v>0</v>
      </c>
      <c r="CT15" s="30">
        <v>7.2966860631115793E-2</v>
      </c>
      <c r="CU15" s="30">
        <v>0</v>
      </c>
      <c r="CV15" s="18">
        <v>23.441229156942065</v>
      </c>
      <c r="CW15" s="216">
        <v>1583.6287154683357</v>
      </c>
      <c r="CX15" s="218">
        <v>1186.6864889282069</v>
      </c>
      <c r="CY15" s="2"/>
    </row>
    <row r="16" spans="1:103" x14ac:dyDescent="0.2">
      <c r="A16" s="11"/>
      <c r="B16" s="5" t="s">
        <v>11</v>
      </c>
      <c r="C16" s="30">
        <v>0.55748331409246943</v>
      </c>
      <c r="D16" s="30">
        <v>31.618043941167059</v>
      </c>
      <c r="E16" s="30">
        <v>1.6545093056625504</v>
      </c>
      <c r="F16" s="30">
        <v>1.7958969316230282</v>
      </c>
      <c r="G16" s="30">
        <v>2.6374472220522449</v>
      </c>
      <c r="H16" s="30">
        <v>3.5755708972016009</v>
      </c>
      <c r="I16" s="30">
        <v>3.5987042095236363</v>
      </c>
      <c r="J16" s="30">
        <v>4.4174840845190042</v>
      </c>
      <c r="K16" s="30">
        <v>8.3742832252186741</v>
      </c>
      <c r="L16" s="30">
        <v>5.9105207678924261</v>
      </c>
      <c r="M16" s="30">
        <v>3.0679533167745379</v>
      </c>
      <c r="N16" s="30">
        <v>36.238759793674284</v>
      </c>
      <c r="O16" s="30">
        <v>22.842896398077631</v>
      </c>
      <c r="P16" s="30">
        <v>0.71489368081309168</v>
      </c>
      <c r="Q16" s="30">
        <v>24.297454361847336</v>
      </c>
      <c r="R16" s="30">
        <v>0.79484466053351988</v>
      </c>
      <c r="S16" s="30">
        <v>26.025010051641868</v>
      </c>
      <c r="T16" s="30">
        <v>7.9868795771596535</v>
      </c>
      <c r="U16" s="30">
        <v>9.4971874980766202</v>
      </c>
      <c r="V16" s="18">
        <v>21.326909509620652</v>
      </c>
      <c r="W16" s="30">
        <v>1.4475412758461153E-2</v>
      </c>
      <c r="X16" s="30">
        <v>7.6792585294967317</v>
      </c>
      <c r="Y16" s="30">
        <v>0.30168840890186033</v>
      </c>
      <c r="Z16" s="30">
        <v>1.3637132356329853</v>
      </c>
      <c r="AA16" s="30">
        <v>1.3323280399251471</v>
      </c>
      <c r="AB16" s="30">
        <v>1.1809113194996486</v>
      </c>
      <c r="AC16" s="30">
        <v>0.91240322199265411</v>
      </c>
      <c r="AD16" s="30">
        <v>2.6698225406356229</v>
      </c>
      <c r="AE16" s="30">
        <v>1.3533441072830112</v>
      </c>
      <c r="AF16" s="30">
        <v>5.8968572876628862</v>
      </c>
      <c r="AG16" s="30">
        <v>2.2797897972276715</v>
      </c>
      <c r="AH16" s="30">
        <v>4.4027299552465768</v>
      </c>
      <c r="AI16" s="30">
        <v>1.1125070522064529</v>
      </c>
      <c r="AJ16" s="30">
        <v>0.23792475087121731</v>
      </c>
      <c r="AK16" s="30">
        <v>3.7548987902886539</v>
      </c>
      <c r="AL16" s="30">
        <v>0.49497178281989518</v>
      </c>
      <c r="AM16" s="30">
        <v>1.6923975322743927</v>
      </c>
      <c r="AN16" s="30">
        <v>1.6095524930012362</v>
      </c>
      <c r="AO16" s="30">
        <v>2.2373415648572523</v>
      </c>
      <c r="AP16" s="18">
        <v>1.7837378025610378</v>
      </c>
      <c r="AQ16" s="30">
        <v>0</v>
      </c>
      <c r="AR16" s="30">
        <v>5.0836857274474418E-3</v>
      </c>
      <c r="AS16" s="30">
        <v>0.27320663639990694</v>
      </c>
      <c r="AT16" s="30">
        <v>5.6230501136778528E-3</v>
      </c>
      <c r="AU16" s="30">
        <v>2.0024291506121647E-3</v>
      </c>
      <c r="AV16" s="30">
        <v>3.2076614669314642E-2</v>
      </c>
      <c r="AW16" s="30">
        <v>6.5213181899504785E-2</v>
      </c>
      <c r="AX16" s="30">
        <v>6.1650041919095552E-2</v>
      </c>
      <c r="AY16" s="30">
        <v>3.2506669377486204E-2</v>
      </c>
      <c r="AZ16" s="30">
        <v>5.6203622050856918E-2</v>
      </c>
      <c r="BA16" s="30">
        <v>3.7472220030814123E-2</v>
      </c>
      <c r="BB16" s="30">
        <v>0.19492517901852727</v>
      </c>
      <c r="BC16" s="30">
        <v>0.34482194850009068</v>
      </c>
      <c r="BD16" s="30">
        <v>8.7677297538562571E-2</v>
      </c>
      <c r="BE16" s="30">
        <v>3.0406173972636358E-3</v>
      </c>
      <c r="BF16" s="30">
        <v>3.5771830926025323E-2</v>
      </c>
      <c r="BG16" s="30">
        <v>6.5555396010163233E-2</v>
      </c>
      <c r="BH16" s="30">
        <v>0.17876343098665895</v>
      </c>
      <c r="BI16" s="30">
        <v>6.1529202204554032E-2</v>
      </c>
      <c r="BJ16" s="18">
        <v>0.24046280225874417</v>
      </c>
      <c r="BK16" s="30">
        <v>2.8669528993908774E-2</v>
      </c>
      <c r="BL16" s="30">
        <v>0.98524517569043235</v>
      </c>
      <c r="BM16" s="30">
        <v>3.3753641993169325E-2</v>
      </c>
      <c r="BN16" s="30">
        <v>2.7592126588417736E-2</v>
      </c>
      <c r="BO16" s="30">
        <v>0.18296502420755509</v>
      </c>
      <c r="BP16" s="30">
        <v>0.23534253147144382</v>
      </c>
      <c r="BQ16" s="30">
        <v>0.2161223354660918</v>
      </c>
      <c r="BR16" s="30">
        <v>0.35686264529169698</v>
      </c>
      <c r="BS16" s="30">
        <v>0.45514739007358762</v>
      </c>
      <c r="BT16" s="30">
        <v>0.74905640272993756</v>
      </c>
      <c r="BU16" s="30">
        <v>0.10406179026865525</v>
      </c>
      <c r="BV16" s="30">
        <v>0.46041994833230687</v>
      </c>
      <c r="BW16" s="30">
        <v>2.3116190742941827</v>
      </c>
      <c r="BX16" s="30">
        <v>2.9807236849571577E-2</v>
      </c>
      <c r="BY16" s="30">
        <v>1.0467330913972952</v>
      </c>
      <c r="BZ16" s="30">
        <v>0.21989330329064186</v>
      </c>
      <c r="CA16" s="30">
        <v>2.1317519607218416</v>
      </c>
      <c r="CB16" s="30">
        <v>0.66244594012640357</v>
      </c>
      <c r="CC16" s="30">
        <v>0.68206342918030682</v>
      </c>
      <c r="CD16" s="18">
        <v>0.61130002115654147</v>
      </c>
      <c r="CE16" s="21">
        <v>272.55782482661851</v>
      </c>
      <c r="CF16" s="30">
        <v>70.644884996698465</v>
      </c>
      <c r="CG16" s="30">
        <v>7.80992530963952</v>
      </c>
      <c r="CH16" s="30">
        <v>0.28021695501392396</v>
      </c>
      <c r="CI16" s="30">
        <v>4.8305152378199399</v>
      </c>
      <c r="CJ16" s="30">
        <v>14.132092286701891</v>
      </c>
      <c r="CK16" s="30">
        <v>0</v>
      </c>
      <c r="CL16" s="30">
        <v>0</v>
      </c>
      <c r="CM16" s="30">
        <v>0</v>
      </c>
      <c r="CN16" s="30">
        <v>0</v>
      </c>
      <c r="CO16" s="30">
        <v>37.49022390203006</v>
      </c>
      <c r="CP16" s="30">
        <v>0.49888942518537982</v>
      </c>
      <c r="CQ16" s="30">
        <v>0.12455606490456221</v>
      </c>
      <c r="CR16" s="30">
        <v>0.65568391812160542</v>
      </c>
      <c r="CS16" s="30">
        <v>0.80819043818641767</v>
      </c>
      <c r="CT16" s="30">
        <v>6.1403833981961045</v>
      </c>
      <c r="CU16" s="30">
        <v>2.058551049593524</v>
      </c>
      <c r="CV16" s="18">
        <v>40.502269638933257</v>
      </c>
      <c r="CW16" s="216">
        <v>458.53420744764321</v>
      </c>
      <c r="CX16" s="218">
        <v>185.9763826210247</v>
      </c>
      <c r="CY16" s="2"/>
    </row>
    <row r="17" spans="1:107" x14ac:dyDescent="0.2">
      <c r="A17" s="11"/>
      <c r="B17" s="5" t="s">
        <v>12</v>
      </c>
      <c r="C17" s="30">
        <v>1.346361043689178</v>
      </c>
      <c r="D17" s="30">
        <v>4.2009374381288014</v>
      </c>
      <c r="E17" s="30">
        <v>7.3138530583336907</v>
      </c>
      <c r="F17" s="30">
        <v>2.9527468595531285</v>
      </c>
      <c r="G17" s="30">
        <v>11.355924136945033</v>
      </c>
      <c r="H17" s="30">
        <v>1.377215071692234</v>
      </c>
      <c r="I17" s="30">
        <v>3.086544457848281</v>
      </c>
      <c r="J17" s="30">
        <v>11.781261696315605</v>
      </c>
      <c r="K17" s="30">
        <v>14.41037077486294</v>
      </c>
      <c r="L17" s="30">
        <v>3.3062431381134503</v>
      </c>
      <c r="M17" s="30">
        <v>3.157533925060668</v>
      </c>
      <c r="N17" s="30">
        <v>10.083099979294666</v>
      </c>
      <c r="O17" s="30">
        <v>10.635534525015322</v>
      </c>
      <c r="P17" s="30">
        <v>2.9846432169363233</v>
      </c>
      <c r="Q17" s="30">
        <v>17.479854764388424</v>
      </c>
      <c r="R17" s="30">
        <v>1.3094490940285441</v>
      </c>
      <c r="S17" s="30">
        <v>61.554798137619841</v>
      </c>
      <c r="T17" s="30">
        <v>5.3361696959239859</v>
      </c>
      <c r="U17" s="30">
        <v>10.926586244780125</v>
      </c>
      <c r="V17" s="18">
        <v>19.721281777866952</v>
      </c>
      <c r="W17" s="30">
        <v>1.5739282403169876E-2</v>
      </c>
      <c r="X17" s="30">
        <v>2.6702684270974295</v>
      </c>
      <c r="Y17" s="30">
        <v>0.90765594472980804</v>
      </c>
      <c r="Z17" s="30">
        <v>2.2603098036209599</v>
      </c>
      <c r="AA17" s="30">
        <v>3.0332373940872266</v>
      </c>
      <c r="AB17" s="30">
        <v>0.54584163509857631</v>
      </c>
      <c r="AC17" s="30">
        <v>0.38810375332346653</v>
      </c>
      <c r="AD17" s="30">
        <v>3.7019469723743046</v>
      </c>
      <c r="AE17" s="30">
        <v>1.8639141993028923</v>
      </c>
      <c r="AF17" s="30">
        <v>1.9758860413968979</v>
      </c>
      <c r="AG17" s="30">
        <v>1.9242532004958028</v>
      </c>
      <c r="AH17" s="30">
        <v>0.58375627996563506</v>
      </c>
      <c r="AI17" s="30">
        <v>1.0463063083945308</v>
      </c>
      <c r="AJ17" s="30">
        <v>0.3705652883659365</v>
      </c>
      <c r="AK17" s="30">
        <v>4.4024116977783816</v>
      </c>
      <c r="AL17" s="30">
        <v>0.24606983265098603</v>
      </c>
      <c r="AM17" s="30">
        <v>3.3153636385897611</v>
      </c>
      <c r="AN17" s="30">
        <v>2.0825515434058137</v>
      </c>
      <c r="AO17" s="30">
        <v>1.7220508336107438</v>
      </c>
      <c r="AP17" s="18">
        <v>0.92477301498181974</v>
      </c>
      <c r="AQ17" s="30">
        <v>0</v>
      </c>
      <c r="AR17" s="30">
        <v>0.17181868795698033</v>
      </c>
      <c r="AS17" s="30">
        <v>0.43387688281650333</v>
      </c>
      <c r="AT17" s="30">
        <v>1.7938257911852745E-2</v>
      </c>
      <c r="AU17" s="30">
        <v>4.3700627330951715E-3</v>
      </c>
      <c r="AV17" s="30">
        <v>5.8898188959193652E-2</v>
      </c>
      <c r="AW17" s="30">
        <v>3.7345062245562978E-2</v>
      </c>
      <c r="AX17" s="30">
        <v>1.4356958462372435E-2</v>
      </c>
      <c r="AY17" s="30">
        <v>0.26869821788507448</v>
      </c>
      <c r="AZ17" s="30">
        <v>8.0519109986748966E-2</v>
      </c>
      <c r="BA17" s="30">
        <v>0.12764276260208893</v>
      </c>
      <c r="BB17" s="30">
        <v>0.54878385010304287</v>
      </c>
      <c r="BC17" s="30">
        <v>1.8631227433190099E-2</v>
      </c>
      <c r="BD17" s="30">
        <v>0.2444415394840217</v>
      </c>
      <c r="BE17" s="30">
        <v>0.28115923547014549</v>
      </c>
      <c r="BF17" s="30">
        <v>1.44416967719976E-2</v>
      </c>
      <c r="BG17" s="30">
        <v>0.42408345843473316</v>
      </c>
      <c r="BH17" s="30">
        <v>0.4707916243565079</v>
      </c>
      <c r="BI17" s="30">
        <v>6.0198625146909268E-2</v>
      </c>
      <c r="BJ17" s="18">
        <v>8.1175935646866912E-2</v>
      </c>
      <c r="BK17" s="30">
        <v>1.4987316095463299E-2</v>
      </c>
      <c r="BL17" s="30">
        <v>1.4984210351034424</v>
      </c>
      <c r="BM17" s="30">
        <v>0.60542569040205008</v>
      </c>
      <c r="BN17" s="30">
        <v>0.23441662091566767</v>
      </c>
      <c r="BO17" s="30">
        <v>0.69605536208152907</v>
      </c>
      <c r="BP17" s="30">
        <v>0.63190952417999213</v>
      </c>
      <c r="BQ17" s="30">
        <v>3.7453096945552496E-2</v>
      </c>
      <c r="BR17" s="30">
        <v>0.19713730725694426</v>
      </c>
      <c r="BS17" s="30">
        <v>1.4167562371263371</v>
      </c>
      <c r="BT17" s="30">
        <v>0.10514369460495918</v>
      </c>
      <c r="BU17" s="30">
        <v>3.0384209333053296E-2</v>
      </c>
      <c r="BV17" s="30">
        <v>2.7367465605124635E-2</v>
      </c>
      <c r="BW17" s="30">
        <v>0.33010262022460268</v>
      </c>
      <c r="BX17" s="30">
        <v>1.5957941664089165E-2</v>
      </c>
      <c r="BY17" s="30">
        <v>0.31246234861170158</v>
      </c>
      <c r="BZ17" s="30">
        <v>5.6508119902055037E-2</v>
      </c>
      <c r="CA17" s="30">
        <v>1.5719859739466036</v>
      </c>
      <c r="CB17" s="30">
        <v>0.13428316449197572</v>
      </c>
      <c r="CC17" s="30">
        <v>0.23616581943704237</v>
      </c>
      <c r="CD17" s="18">
        <v>0.13741850043713605</v>
      </c>
      <c r="CE17" s="21">
        <v>249.9509275608435</v>
      </c>
      <c r="CF17" s="30">
        <v>43.539122652289628</v>
      </c>
      <c r="CG17" s="30">
        <v>0</v>
      </c>
      <c r="CH17" s="30">
        <v>0</v>
      </c>
      <c r="CI17" s="30">
        <v>0</v>
      </c>
      <c r="CJ17" s="30">
        <v>36.719752036941898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4.9307699899969348</v>
      </c>
      <c r="CS17" s="30">
        <v>5.0257877362959755</v>
      </c>
      <c r="CT17" s="30">
        <v>0</v>
      </c>
      <c r="CU17" s="30">
        <v>0</v>
      </c>
      <c r="CV17" s="18">
        <v>24.676087127671192</v>
      </c>
      <c r="CW17" s="216">
        <v>364.84244710403908</v>
      </c>
      <c r="CX17" s="218">
        <v>114.89151954319559</v>
      </c>
      <c r="CY17" s="2"/>
    </row>
    <row r="18" spans="1:107" x14ac:dyDescent="0.2">
      <c r="A18" s="11"/>
      <c r="B18" s="5" t="s">
        <v>13</v>
      </c>
      <c r="C18" s="30">
        <v>0</v>
      </c>
      <c r="D18" s="30">
        <v>0</v>
      </c>
      <c r="E18" s="30">
        <v>0.25914700864038259</v>
      </c>
      <c r="F18" s="30">
        <v>0.27918314550110379</v>
      </c>
      <c r="G18" s="30">
        <v>2.0694443610936131</v>
      </c>
      <c r="H18" s="30">
        <v>3.0678358364158314</v>
      </c>
      <c r="I18" s="30">
        <v>4.7799065202366675</v>
      </c>
      <c r="J18" s="30">
        <v>0</v>
      </c>
      <c r="K18" s="30">
        <v>0</v>
      </c>
      <c r="L18" s="30">
        <v>1.7262724090116528</v>
      </c>
      <c r="M18" s="30">
        <v>0.22803704582348649</v>
      </c>
      <c r="N18" s="30">
        <v>3.5653446641605817</v>
      </c>
      <c r="O18" s="30">
        <v>0.92782638367328585</v>
      </c>
      <c r="P18" s="30">
        <v>1.3606781558606178</v>
      </c>
      <c r="Q18" s="30">
        <v>4.0595497962573202</v>
      </c>
      <c r="R18" s="30">
        <v>0</v>
      </c>
      <c r="S18" s="30">
        <v>0</v>
      </c>
      <c r="T18" s="30">
        <v>0</v>
      </c>
      <c r="U18" s="30">
        <v>1.0502581397264219</v>
      </c>
      <c r="V18" s="18">
        <v>5.230207921142819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18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18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0</v>
      </c>
      <c r="BZ18" s="30">
        <v>0</v>
      </c>
      <c r="CA18" s="30">
        <v>0</v>
      </c>
      <c r="CB18" s="30">
        <v>0</v>
      </c>
      <c r="CC18" s="30">
        <v>0</v>
      </c>
      <c r="CD18" s="18">
        <v>0</v>
      </c>
      <c r="CE18" s="21">
        <v>28.60369138754379</v>
      </c>
      <c r="CF18" s="30">
        <v>33.980064086513593</v>
      </c>
      <c r="CG18" s="30">
        <v>10.410436824742343</v>
      </c>
      <c r="CH18" s="30">
        <v>4.0173027845330394</v>
      </c>
      <c r="CI18" s="30">
        <v>9.0966649068269962</v>
      </c>
      <c r="CJ18" s="30">
        <v>16.074671226782648</v>
      </c>
      <c r="CK18" s="30">
        <v>0</v>
      </c>
      <c r="CL18" s="30">
        <v>0</v>
      </c>
      <c r="CM18" s="30">
        <v>0</v>
      </c>
      <c r="CN18" s="30">
        <v>0</v>
      </c>
      <c r="CO18" s="30">
        <v>0</v>
      </c>
      <c r="CP18" s="30">
        <v>0</v>
      </c>
      <c r="CQ18" s="30">
        <v>0</v>
      </c>
      <c r="CR18" s="30">
        <v>0</v>
      </c>
      <c r="CS18" s="30">
        <v>0</v>
      </c>
      <c r="CT18" s="30">
        <v>0</v>
      </c>
      <c r="CU18" s="30">
        <v>0</v>
      </c>
      <c r="CV18" s="18">
        <v>0</v>
      </c>
      <c r="CW18" s="216">
        <v>102.18283121694242</v>
      </c>
      <c r="CX18" s="218">
        <v>73.579139829398628</v>
      </c>
      <c r="CY18" s="2"/>
    </row>
    <row r="19" spans="1:107" x14ac:dyDescent="0.2">
      <c r="A19" s="11"/>
      <c r="B19" s="5" t="s">
        <v>14</v>
      </c>
      <c r="C19" s="30">
        <v>0</v>
      </c>
      <c r="D19" s="30">
        <v>0</v>
      </c>
      <c r="E19" s="30">
        <v>0</v>
      </c>
      <c r="F19" s="30">
        <v>0</v>
      </c>
      <c r="G19" s="30">
        <v>1.7258292523322456</v>
      </c>
      <c r="H19" s="30">
        <v>9.3028745124607397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35.875260290663512</v>
      </c>
      <c r="R19" s="30">
        <v>0</v>
      </c>
      <c r="S19" s="30">
        <v>0</v>
      </c>
      <c r="T19" s="30">
        <v>0</v>
      </c>
      <c r="U19" s="30">
        <v>0</v>
      </c>
      <c r="V19" s="18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1.3151022844939814E-2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3.9912357476152098</v>
      </c>
      <c r="AL19" s="30">
        <v>0</v>
      </c>
      <c r="AM19" s="30">
        <v>0</v>
      </c>
      <c r="AN19" s="30">
        <v>0</v>
      </c>
      <c r="AO19" s="30">
        <v>0</v>
      </c>
      <c r="AP19" s="18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18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2.4233216028720961E-4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0.24347797944989311</v>
      </c>
      <c r="BZ19" s="30">
        <v>0</v>
      </c>
      <c r="CA19" s="30">
        <v>0</v>
      </c>
      <c r="CB19" s="30">
        <v>0</v>
      </c>
      <c r="CC19" s="30">
        <v>0</v>
      </c>
      <c r="CD19" s="18">
        <v>0</v>
      </c>
      <c r="CE19" s="21">
        <v>51.152071137526825</v>
      </c>
      <c r="CF19" s="30">
        <v>671.56137599788906</v>
      </c>
      <c r="CG19" s="30">
        <v>159.07623512386922</v>
      </c>
      <c r="CH19" s="30">
        <v>0</v>
      </c>
      <c r="CI19" s="30">
        <v>0</v>
      </c>
      <c r="CJ19" s="30">
        <v>17.011335946433789</v>
      </c>
      <c r="CK19" s="30">
        <v>0</v>
      </c>
      <c r="CL19" s="30">
        <v>0</v>
      </c>
      <c r="CM19" s="30">
        <v>0</v>
      </c>
      <c r="CN19" s="30">
        <v>0</v>
      </c>
      <c r="CO19" s="30">
        <v>0</v>
      </c>
      <c r="CP19" s="30">
        <v>0</v>
      </c>
      <c r="CQ19" s="30">
        <v>0</v>
      </c>
      <c r="CR19" s="30">
        <v>0</v>
      </c>
      <c r="CS19" s="30">
        <v>0</v>
      </c>
      <c r="CT19" s="30">
        <v>0</v>
      </c>
      <c r="CU19" s="30">
        <v>0</v>
      </c>
      <c r="CV19" s="18">
        <v>0</v>
      </c>
      <c r="CW19" s="216">
        <v>898.80101820571883</v>
      </c>
      <c r="CX19" s="218">
        <v>847.648947068192</v>
      </c>
      <c r="CY19" s="2"/>
    </row>
    <row r="20" spans="1:107" x14ac:dyDescent="0.2">
      <c r="A20" s="11"/>
      <c r="B20" s="5" t="s">
        <v>15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1.6823847774517962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8.8950441148116483E-2</v>
      </c>
      <c r="Q20" s="30">
        <v>0.24185407663601372</v>
      </c>
      <c r="R20" s="30">
        <v>1.4784141325760618</v>
      </c>
      <c r="S20" s="30">
        <v>1.4741190077773869</v>
      </c>
      <c r="T20" s="30">
        <v>1.9949582355542896</v>
      </c>
      <c r="U20" s="30">
        <v>0.3354533678421619</v>
      </c>
      <c r="V20" s="18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18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18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18">
        <v>0</v>
      </c>
      <c r="CE20" s="21">
        <v>7.2961340389858265</v>
      </c>
      <c r="CF20" s="30">
        <v>16.054996266146247</v>
      </c>
      <c r="CG20" s="30">
        <v>44.975439206308842</v>
      </c>
      <c r="CH20" s="30">
        <v>6.0292348940499174</v>
      </c>
      <c r="CI20" s="30">
        <v>0.54213433331384997</v>
      </c>
      <c r="CJ20" s="30">
        <v>59.755178460688128</v>
      </c>
      <c r="CK20" s="30">
        <v>0</v>
      </c>
      <c r="CL20" s="30">
        <v>0</v>
      </c>
      <c r="CM20" s="30">
        <v>0</v>
      </c>
      <c r="CN20" s="30">
        <v>0</v>
      </c>
      <c r="CO20" s="30">
        <v>0</v>
      </c>
      <c r="CP20" s="30">
        <v>0</v>
      </c>
      <c r="CQ20" s="30">
        <v>0</v>
      </c>
      <c r="CR20" s="30">
        <v>0</v>
      </c>
      <c r="CS20" s="30">
        <v>0</v>
      </c>
      <c r="CT20" s="30">
        <v>0</v>
      </c>
      <c r="CU20" s="30">
        <v>0</v>
      </c>
      <c r="CV20" s="18">
        <v>12.982275289234883</v>
      </c>
      <c r="CW20" s="216">
        <v>147.63539248872769</v>
      </c>
      <c r="CX20" s="218">
        <v>140.33925844974186</v>
      </c>
      <c r="CY20" s="290"/>
      <c r="CZ20" s="289"/>
      <c r="DA20" s="289"/>
      <c r="DB20" s="289"/>
      <c r="DC20" s="289"/>
    </row>
    <row r="21" spans="1:107" x14ac:dyDescent="0.2">
      <c r="A21" s="11"/>
      <c r="B21" s="5" t="s">
        <v>16</v>
      </c>
      <c r="C21" s="30">
        <v>0.23715059579768671</v>
      </c>
      <c r="D21" s="30">
        <v>0.67521514008352124</v>
      </c>
      <c r="E21" s="30">
        <v>0.60907207702818755</v>
      </c>
      <c r="F21" s="30">
        <v>0.40003137922138005</v>
      </c>
      <c r="G21" s="30">
        <v>0.23922089288721235</v>
      </c>
      <c r="H21" s="30">
        <v>0.36427642173717345</v>
      </c>
      <c r="I21" s="30">
        <v>1.7657174621324945</v>
      </c>
      <c r="J21" s="30">
        <v>1.3216080091023621</v>
      </c>
      <c r="K21" s="30">
        <v>2.4947196913660274</v>
      </c>
      <c r="L21" s="30">
        <v>3.0326412688594528</v>
      </c>
      <c r="M21" s="30">
        <v>1.4887331007868372</v>
      </c>
      <c r="N21" s="30">
        <v>6.5944908298814591</v>
      </c>
      <c r="O21" s="30">
        <v>1.2018755095458249</v>
      </c>
      <c r="P21" s="30">
        <v>0.18086276124873951</v>
      </c>
      <c r="Q21" s="30">
        <v>17.573523795450786</v>
      </c>
      <c r="R21" s="30">
        <v>5.9073888420871648E-2</v>
      </c>
      <c r="S21" s="30">
        <v>2.3171298239606108</v>
      </c>
      <c r="T21" s="30">
        <v>0.78301529178403495</v>
      </c>
      <c r="U21" s="30">
        <v>0.96929694326996052</v>
      </c>
      <c r="V21" s="18">
        <v>3.8685234299627114</v>
      </c>
      <c r="W21" s="30">
        <v>6.1751011004547079E-2</v>
      </c>
      <c r="X21" s="30">
        <v>6.0967110096784456</v>
      </c>
      <c r="Y21" s="30">
        <v>1.8896334488300992</v>
      </c>
      <c r="Z21" s="30">
        <v>8.1678285461803348</v>
      </c>
      <c r="AA21" s="30">
        <v>3.9446788524292056</v>
      </c>
      <c r="AB21" s="30">
        <v>2.8334826030171394</v>
      </c>
      <c r="AC21" s="30">
        <v>7.2977669229539961</v>
      </c>
      <c r="AD21" s="30">
        <v>10.28611385555284</v>
      </c>
      <c r="AE21" s="30">
        <v>7.0551521008618066</v>
      </c>
      <c r="AF21" s="30">
        <v>16.842603387348866</v>
      </c>
      <c r="AG21" s="30">
        <v>4.9638775107647319</v>
      </c>
      <c r="AH21" s="30">
        <v>10.311768856465102</v>
      </c>
      <c r="AI21" s="30">
        <v>3.1171054790303896</v>
      </c>
      <c r="AJ21" s="30">
        <v>0.5243685008440071</v>
      </c>
      <c r="AK21" s="30">
        <v>10.900725692307054</v>
      </c>
      <c r="AL21" s="30">
        <v>0.33456882288635365</v>
      </c>
      <c r="AM21" s="30">
        <v>2.9334942555928949</v>
      </c>
      <c r="AN21" s="30">
        <v>4.2854730149665228</v>
      </c>
      <c r="AO21" s="30">
        <v>2.2867011109285591</v>
      </c>
      <c r="AP21" s="18">
        <v>5.245299386588103</v>
      </c>
      <c r="AQ21" s="30">
        <v>0</v>
      </c>
      <c r="AR21" s="30">
        <v>0.10038498775422725</v>
      </c>
      <c r="AS21" s="30">
        <v>0.16527960474257888</v>
      </c>
      <c r="AT21" s="30">
        <v>0.15803158044214544</v>
      </c>
      <c r="AU21" s="30">
        <v>2.8345090393685898E-3</v>
      </c>
      <c r="AV21" s="30">
        <v>0.2131657333188586</v>
      </c>
      <c r="AW21" s="30">
        <v>0.91207718695306939</v>
      </c>
      <c r="AX21" s="30">
        <v>0.37330275299158733</v>
      </c>
      <c r="AY21" s="30">
        <v>0.17734175565112467</v>
      </c>
      <c r="AZ21" s="30">
        <v>0.81130870937494026</v>
      </c>
      <c r="BA21" s="30">
        <v>8.7654841897334981E-2</v>
      </c>
      <c r="BB21" s="30">
        <v>9.125317790483086</v>
      </c>
      <c r="BC21" s="30">
        <v>0.59304441722549595</v>
      </c>
      <c r="BD21" s="30">
        <v>0.29907345879803382</v>
      </c>
      <c r="BE21" s="30">
        <v>2.6788068420033076E-2</v>
      </c>
      <c r="BF21" s="30">
        <v>3.6643214935542498E-2</v>
      </c>
      <c r="BG21" s="30">
        <v>0.49550565530194451</v>
      </c>
      <c r="BH21" s="30">
        <v>0.67483675205204097</v>
      </c>
      <c r="BI21" s="30">
        <v>0.14891122601710838</v>
      </c>
      <c r="BJ21" s="18">
        <v>2.9485152555196685</v>
      </c>
      <c r="BK21" s="30">
        <v>5.9566006607178319E-2</v>
      </c>
      <c r="BL21" s="30">
        <v>0.53380539098893887</v>
      </c>
      <c r="BM21" s="30">
        <v>0.39199978891960896</v>
      </c>
      <c r="BN21" s="30">
        <v>0.22166823762502819</v>
      </c>
      <c r="BO21" s="30">
        <v>0.18106309037906915</v>
      </c>
      <c r="BP21" s="30">
        <v>0.42667516122122734</v>
      </c>
      <c r="BQ21" s="30">
        <v>1.8792934477845917</v>
      </c>
      <c r="BR21" s="30">
        <v>1.4758828169551563</v>
      </c>
      <c r="BS21" s="30">
        <v>1.579470169441868</v>
      </c>
      <c r="BT21" s="30">
        <v>1.7612231716998719</v>
      </c>
      <c r="BU21" s="30">
        <v>0.98038292749525757</v>
      </c>
      <c r="BV21" s="30">
        <v>1.4299886375824453</v>
      </c>
      <c r="BW21" s="30">
        <v>2.6733802541582374</v>
      </c>
      <c r="BX21" s="30">
        <v>8.509739762580161E-2</v>
      </c>
      <c r="BY21" s="30">
        <v>4.7938259585879681</v>
      </c>
      <c r="BZ21" s="30">
        <v>0.22421866811744334</v>
      </c>
      <c r="CA21" s="30">
        <v>4.2193927209794282</v>
      </c>
      <c r="CB21" s="30">
        <v>1.26003576738143</v>
      </c>
      <c r="CC21" s="30">
        <v>1.1969482615291824</v>
      </c>
      <c r="CD21" s="18">
        <v>1.5242865626526922</v>
      </c>
      <c r="CE21" s="21">
        <v>199.80350461940898</v>
      </c>
      <c r="CF21" s="30">
        <v>15.04374260907063</v>
      </c>
      <c r="CG21" s="30">
        <v>38.559815320170166</v>
      </c>
      <c r="CH21" s="30">
        <v>3.152623886966424</v>
      </c>
      <c r="CI21" s="30">
        <v>0.44104046494800664</v>
      </c>
      <c r="CJ21" s="30">
        <v>638.32219132043303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1.4094103262026874</v>
      </c>
      <c r="CR21" s="30">
        <v>0</v>
      </c>
      <c r="CS21" s="30">
        <v>0</v>
      </c>
      <c r="CT21" s="30">
        <v>0</v>
      </c>
      <c r="CU21" s="30">
        <v>0</v>
      </c>
      <c r="CV21" s="18">
        <v>0</v>
      </c>
      <c r="CW21" s="216">
        <v>896.73232854719993</v>
      </c>
      <c r="CX21" s="218">
        <v>696.92882392779097</v>
      </c>
      <c r="CY21" s="290"/>
      <c r="CZ21" s="289"/>
      <c r="DA21" s="289"/>
      <c r="DB21" s="289"/>
      <c r="DC21" s="289"/>
    </row>
    <row r="22" spans="1:107" x14ac:dyDescent="0.2">
      <c r="A22" s="11"/>
      <c r="B22" s="5" t="s">
        <v>17</v>
      </c>
      <c r="C22" s="30">
        <v>0.1051833141240819</v>
      </c>
      <c r="D22" s="30">
        <v>1.126775806602468</v>
      </c>
      <c r="E22" s="30">
        <v>0.80770930753155901</v>
      </c>
      <c r="F22" s="30">
        <v>0.366058024993341</v>
      </c>
      <c r="G22" s="30">
        <v>1.7321963248758003</v>
      </c>
      <c r="H22" s="30">
        <v>0.95203407636688553</v>
      </c>
      <c r="I22" s="30">
        <v>0.55068536358803133</v>
      </c>
      <c r="J22" s="30">
        <v>1.163187525926535</v>
      </c>
      <c r="K22" s="30">
        <v>1.7414332996755741</v>
      </c>
      <c r="L22" s="30">
        <v>0.67434648221311999</v>
      </c>
      <c r="M22" s="30">
        <v>0.39938475389473871</v>
      </c>
      <c r="N22" s="30">
        <v>2.8457801351702594</v>
      </c>
      <c r="O22" s="30">
        <v>1.237625601425874</v>
      </c>
      <c r="P22" s="30">
        <v>0.67151747270923079</v>
      </c>
      <c r="Q22" s="30">
        <v>9.1610002984568251</v>
      </c>
      <c r="R22" s="30">
        <v>0.28307827396689195</v>
      </c>
      <c r="S22" s="30">
        <v>3.1801137213780915</v>
      </c>
      <c r="T22" s="30">
        <v>1.6722414803036463</v>
      </c>
      <c r="U22" s="30">
        <v>0.6514379683458017</v>
      </c>
      <c r="V22" s="18">
        <v>2.0879286817254883</v>
      </c>
      <c r="W22" s="30">
        <v>7.3045635898138705E-3</v>
      </c>
      <c r="X22" s="30">
        <v>0.62923926321021606</v>
      </c>
      <c r="Y22" s="30">
        <v>0.26194637459389791</v>
      </c>
      <c r="Z22" s="30">
        <v>1.0685550956227527</v>
      </c>
      <c r="AA22" s="30">
        <v>0.92329445934255638</v>
      </c>
      <c r="AB22" s="30">
        <v>0.35880022602442158</v>
      </c>
      <c r="AC22" s="30">
        <v>0.2393585492315824</v>
      </c>
      <c r="AD22" s="30">
        <v>0.97223709586124285</v>
      </c>
      <c r="AE22" s="30">
        <v>0.39791493157919255</v>
      </c>
      <c r="AF22" s="30">
        <v>1.3934945539244701</v>
      </c>
      <c r="AG22" s="30">
        <v>0.23649386777852974</v>
      </c>
      <c r="AH22" s="30">
        <v>0.3460474785313471</v>
      </c>
      <c r="AI22" s="30">
        <v>0.25086077053722533</v>
      </c>
      <c r="AJ22" s="30">
        <v>0.24798212543882653</v>
      </c>
      <c r="AK22" s="30">
        <v>1.2907998388302371</v>
      </c>
      <c r="AL22" s="30">
        <v>0.19876141843886602</v>
      </c>
      <c r="AM22" s="30">
        <v>0.4714043538359769</v>
      </c>
      <c r="AN22" s="30">
        <v>0.86031211848082134</v>
      </c>
      <c r="AO22" s="30">
        <v>0.17989323257965939</v>
      </c>
      <c r="AP22" s="18">
        <v>0.36671509211344683</v>
      </c>
      <c r="AQ22" s="30">
        <v>0</v>
      </c>
      <c r="AR22" s="30">
        <v>8.3355659337450982E-3</v>
      </c>
      <c r="AS22" s="30">
        <v>1.9114415947482814E-2</v>
      </c>
      <c r="AT22" s="30">
        <v>1.2190664984573857E-2</v>
      </c>
      <c r="AU22" s="30">
        <v>1.932304735658094E-3</v>
      </c>
      <c r="AV22" s="30">
        <v>4.163360997797734E-2</v>
      </c>
      <c r="AW22" s="30">
        <v>1.8643522179171319E-2</v>
      </c>
      <c r="AX22" s="30">
        <v>8.0205359515581109E-2</v>
      </c>
      <c r="AY22" s="30">
        <v>1.7658576689890505E-2</v>
      </c>
      <c r="AZ22" s="30">
        <v>1.9084061465476469E-2</v>
      </c>
      <c r="BA22" s="30">
        <v>4.9517273190007758E-3</v>
      </c>
      <c r="BB22" s="30">
        <v>0.2081514706716916</v>
      </c>
      <c r="BC22" s="30">
        <v>5.686174081342571E-2</v>
      </c>
      <c r="BD22" s="30">
        <v>9.878745309521127E-3</v>
      </c>
      <c r="BE22" s="30">
        <v>1.7456842261217451E-2</v>
      </c>
      <c r="BF22" s="30">
        <v>2.4975367560474415E-2</v>
      </c>
      <c r="BG22" s="30">
        <v>1.771260871942458E-2</v>
      </c>
      <c r="BH22" s="30">
        <v>8.3003152799568228E-2</v>
      </c>
      <c r="BI22" s="30">
        <v>4.6409247113906829E-2</v>
      </c>
      <c r="BJ22" s="18">
        <v>0.13597444009385215</v>
      </c>
      <c r="BK22" s="30">
        <v>2.3369037637464779E-3</v>
      </c>
      <c r="BL22" s="30">
        <v>7.0939793542484808E-2</v>
      </c>
      <c r="BM22" s="30">
        <v>4.050552973486217E-2</v>
      </c>
      <c r="BN22" s="30">
        <v>1.6303265615979865E-2</v>
      </c>
      <c r="BO22" s="30">
        <v>0.10321525254926338</v>
      </c>
      <c r="BP22" s="30">
        <v>5.3276054246577491E-2</v>
      </c>
      <c r="BQ22" s="30">
        <v>4.7210141291466584E-2</v>
      </c>
      <c r="BR22" s="30">
        <v>0.10391755925132645</v>
      </c>
      <c r="BS22" s="30">
        <v>0.10640791750887543</v>
      </c>
      <c r="BT22" s="30">
        <v>0.11118772140623336</v>
      </c>
      <c r="BU22" s="30">
        <v>1.9528203833830905E-2</v>
      </c>
      <c r="BV22" s="30">
        <v>5.4151214449892425E-2</v>
      </c>
      <c r="BW22" s="30">
        <v>0.2020298387173011</v>
      </c>
      <c r="BX22" s="30">
        <v>2.5276353846758057E-2</v>
      </c>
      <c r="BY22" s="30">
        <v>0.42943700193427564</v>
      </c>
      <c r="BZ22" s="30">
        <v>8.6348389153857244E-2</v>
      </c>
      <c r="CA22" s="30">
        <v>0.46326791184912225</v>
      </c>
      <c r="CB22" s="30">
        <v>0.21527897081863312</v>
      </c>
      <c r="CC22" s="30">
        <v>6.4208015844849392E-2</v>
      </c>
      <c r="CD22" s="18">
        <v>6.3128488514024278E-2</v>
      </c>
      <c r="CE22" s="21">
        <v>45.213261274784337</v>
      </c>
      <c r="CF22" s="30">
        <v>140.41367722608277</v>
      </c>
      <c r="CG22" s="30">
        <v>14.977732042308263</v>
      </c>
      <c r="CH22" s="30">
        <v>3.7759633945269258</v>
      </c>
      <c r="CI22" s="30">
        <v>1.1323960884022792</v>
      </c>
      <c r="CJ22" s="30">
        <v>183.19741976952835</v>
      </c>
      <c r="CK22" s="30">
        <v>0</v>
      </c>
      <c r="CL22" s="30">
        <v>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0.37519410999999997</v>
      </c>
      <c r="CU22" s="30">
        <v>0</v>
      </c>
      <c r="CV22" s="18">
        <v>1.5142976323670605</v>
      </c>
      <c r="CW22" s="216">
        <v>390.599941538</v>
      </c>
      <c r="CX22" s="218">
        <v>345.38668026321568</v>
      </c>
      <c r="CY22" s="290"/>
      <c r="CZ22" s="289"/>
      <c r="DA22" s="289"/>
      <c r="DB22" s="289"/>
      <c r="DC22" s="289"/>
    </row>
    <row r="23" spans="1:107" x14ac:dyDescent="0.2">
      <c r="A23" s="11"/>
      <c r="B23" s="5" t="s">
        <v>18</v>
      </c>
      <c r="C23" s="30">
        <v>7.5528273113097493</v>
      </c>
      <c r="D23" s="30">
        <v>5.4162469329597567</v>
      </c>
      <c r="E23" s="30">
        <v>2.8300129499489972</v>
      </c>
      <c r="F23" s="30">
        <v>3.1259062563253681</v>
      </c>
      <c r="G23" s="30">
        <v>7.1020447014723356</v>
      </c>
      <c r="H23" s="30">
        <v>4.2505360606922693</v>
      </c>
      <c r="I23" s="30">
        <v>0.42022625419348503</v>
      </c>
      <c r="J23" s="30">
        <v>7.8590201707766676</v>
      </c>
      <c r="K23" s="30">
        <v>8.8760306856816271</v>
      </c>
      <c r="L23" s="30">
        <v>3.0403968581554315</v>
      </c>
      <c r="M23" s="30">
        <v>19.368346460823378</v>
      </c>
      <c r="N23" s="30">
        <v>13.732466454567332</v>
      </c>
      <c r="O23" s="30">
        <v>11.097936643202212</v>
      </c>
      <c r="P23" s="30">
        <v>0.98631117759547204</v>
      </c>
      <c r="Q23" s="30">
        <v>17.334311032583734</v>
      </c>
      <c r="R23" s="30">
        <v>1.1914722682260017</v>
      </c>
      <c r="S23" s="30">
        <v>23.182828549474934</v>
      </c>
      <c r="T23" s="30">
        <v>5.581249668906116</v>
      </c>
      <c r="U23" s="30">
        <v>6.0831972575270381</v>
      </c>
      <c r="V23" s="18">
        <v>19.591551100359045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18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18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18">
        <v>0</v>
      </c>
      <c r="CE23" s="21">
        <v>168.62291879478099</v>
      </c>
      <c r="CF23" s="30">
        <v>132.02970022645505</v>
      </c>
      <c r="CG23" s="30">
        <v>0.91342721209735334</v>
      </c>
      <c r="CH23" s="30">
        <v>0.24815421548809805</v>
      </c>
      <c r="CI23" s="30">
        <v>0.31461980240671089</v>
      </c>
      <c r="CJ23" s="30">
        <v>15.032960885231205</v>
      </c>
      <c r="CK23" s="30">
        <v>0</v>
      </c>
      <c r="CL23" s="30">
        <v>0</v>
      </c>
      <c r="CM23" s="30">
        <v>0</v>
      </c>
      <c r="CN23" s="30">
        <v>0</v>
      </c>
      <c r="CO23" s="30">
        <v>0</v>
      </c>
      <c r="CP23" s="30">
        <v>0</v>
      </c>
      <c r="CQ23" s="30">
        <v>3.9199148504290826</v>
      </c>
      <c r="CR23" s="30">
        <v>0</v>
      </c>
      <c r="CS23" s="30">
        <v>0</v>
      </c>
      <c r="CT23" s="30">
        <v>0</v>
      </c>
      <c r="CU23" s="30">
        <v>0</v>
      </c>
      <c r="CV23" s="18">
        <v>0</v>
      </c>
      <c r="CW23" s="216">
        <v>321.08169598688852</v>
      </c>
      <c r="CX23" s="218">
        <v>152.45877719210753</v>
      </c>
      <c r="CY23" s="290"/>
      <c r="CZ23" s="289"/>
      <c r="DA23" s="289"/>
      <c r="DB23" s="289"/>
      <c r="DC23" s="289"/>
    </row>
    <row r="24" spans="1:107" ht="13.5" thickBot="1" x14ac:dyDescent="0.25">
      <c r="A24" s="35"/>
      <c r="B24" s="6" t="s">
        <v>20</v>
      </c>
      <c r="C24" s="19">
        <v>4.3149832581700887</v>
      </c>
      <c r="D24" s="19">
        <v>17.791578831805975</v>
      </c>
      <c r="E24" s="19">
        <v>0.75619957507716906</v>
      </c>
      <c r="F24" s="19">
        <v>0.80594359403706362</v>
      </c>
      <c r="G24" s="19">
        <v>18.685235376162513</v>
      </c>
      <c r="H24" s="19">
        <v>3.2834045030599555</v>
      </c>
      <c r="I24" s="19">
        <v>1.5764816551717109</v>
      </c>
      <c r="J24" s="19">
        <v>2.7145486093480256</v>
      </c>
      <c r="K24" s="19">
        <v>9.892554444608832</v>
      </c>
      <c r="L24" s="19">
        <v>1.645663466848988</v>
      </c>
      <c r="M24" s="19">
        <v>3.3450761350310851</v>
      </c>
      <c r="N24" s="19">
        <v>15.653029189543391</v>
      </c>
      <c r="O24" s="19">
        <v>5.9014027165986311</v>
      </c>
      <c r="P24" s="19">
        <v>0.35934217979161098</v>
      </c>
      <c r="Q24" s="19">
        <v>14.959572954323978</v>
      </c>
      <c r="R24" s="19">
        <v>1.0543886401904119</v>
      </c>
      <c r="S24" s="19">
        <v>14.861943798178892</v>
      </c>
      <c r="T24" s="19">
        <v>12.363587877723466</v>
      </c>
      <c r="U24" s="19">
        <v>3.4097049343115353</v>
      </c>
      <c r="V24" s="20">
        <v>9.5198560486295243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20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20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20">
        <v>0</v>
      </c>
      <c r="CE24" s="24">
        <v>142.89449778861285</v>
      </c>
      <c r="CF24" s="19">
        <v>155.31425395004055</v>
      </c>
      <c r="CG24" s="19">
        <v>0</v>
      </c>
      <c r="CH24" s="19">
        <v>0</v>
      </c>
      <c r="CI24" s="19">
        <v>0</v>
      </c>
      <c r="CJ24" s="19">
        <v>9.5627702981387408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709.16282871937119</v>
      </c>
      <c r="CR24" s="19">
        <v>149.70413086934605</v>
      </c>
      <c r="CS24" s="19">
        <v>0</v>
      </c>
      <c r="CT24" s="19">
        <v>151.65243149527632</v>
      </c>
      <c r="CU24" s="19">
        <v>0</v>
      </c>
      <c r="CV24" s="20">
        <v>0</v>
      </c>
      <c r="CW24" s="216">
        <v>1318.2909131207857</v>
      </c>
      <c r="CX24" s="219">
        <v>1175.3964153321729</v>
      </c>
      <c r="CY24" s="290"/>
      <c r="CZ24" s="289"/>
      <c r="DA24" s="289"/>
      <c r="DB24" s="289"/>
      <c r="DC24" s="289"/>
    </row>
    <row r="25" spans="1:107" x14ac:dyDescent="0.2">
      <c r="A25" s="11"/>
      <c r="B25" s="5" t="s">
        <v>0</v>
      </c>
      <c r="C25" s="30">
        <v>0</v>
      </c>
      <c r="D25" s="30">
        <v>0</v>
      </c>
      <c r="E25" s="30">
        <v>1.4692216524331625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18">
        <v>0</v>
      </c>
      <c r="W25" s="30">
        <v>11.609949272184359</v>
      </c>
      <c r="X25" s="30">
        <v>3.1049249726250014</v>
      </c>
      <c r="Y25" s="30">
        <v>17.120360847008918</v>
      </c>
      <c r="Z25" s="30">
        <v>10.793762012724624</v>
      </c>
      <c r="AA25" s="30">
        <v>5.2481571664063892E-2</v>
      </c>
      <c r="AB25" s="30">
        <v>1.484962433528901E-3</v>
      </c>
      <c r="AC25" s="30">
        <v>6.3473374604317958E-3</v>
      </c>
      <c r="AD25" s="30">
        <v>0.79035349002759181</v>
      </c>
      <c r="AE25" s="30">
        <v>0.13363222724948615</v>
      </c>
      <c r="AF25" s="30">
        <v>9.836017993290105E-4</v>
      </c>
      <c r="AG25" s="30">
        <v>8.2630437819263385</v>
      </c>
      <c r="AH25" s="30">
        <v>0.57618255814612285</v>
      </c>
      <c r="AI25" s="30">
        <v>0.65761657249019789</v>
      </c>
      <c r="AJ25" s="30">
        <v>6.2434558765445645E-3</v>
      </c>
      <c r="AK25" s="30">
        <v>2.77496414379601</v>
      </c>
      <c r="AL25" s="30">
        <v>3.0772117451752083</v>
      </c>
      <c r="AM25" s="30">
        <v>3.0510372107459608E-2</v>
      </c>
      <c r="AN25" s="30">
        <v>11.512731837648362</v>
      </c>
      <c r="AO25" s="30">
        <v>1.4729392499849041</v>
      </c>
      <c r="AP25" s="18">
        <v>1.1809716480095611</v>
      </c>
      <c r="AQ25" s="30">
        <v>0</v>
      </c>
      <c r="AR25" s="30">
        <v>0</v>
      </c>
      <c r="AS25" s="30">
        <v>4.3628621916744201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0.13736735148336129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0">
        <v>4.8566495694414791E-4</v>
      </c>
      <c r="BH25" s="30">
        <v>0.42618606832900091</v>
      </c>
      <c r="BI25" s="30">
        <v>0</v>
      </c>
      <c r="BJ25" s="18">
        <v>0</v>
      </c>
      <c r="BK25" s="30">
        <v>0</v>
      </c>
      <c r="BL25" s="30">
        <v>0</v>
      </c>
      <c r="BM25" s="30">
        <v>5.0649774034795421</v>
      </c>
      <c r="BN25" s="30">
        <v>0</v>
      </c>
      <c r="BO25" s="30">
        <v>0</v>
      </c>
      <c r="BP25" s="30">
        <v>0</v>
      </c>
      <c r="BQ25" s="30">
        <v>0</v>
      </c>
      <c r="BR25" s="30">
        <v>9.0184150987975942E-2</v>
      </c>
      <c r="BS25" s="30">
        <v>3.895234495181866E-3</v>
      </c>
      <c r="BT25" s="30">
        <v>0</v>
      </c>
      <c r="BU25" s="30">
        <v>3.1904815248448841E-2</v>
      </c>
      <c r="BV25" s="30">
        <v>0</v>
      </c>
      <c r="BW25" s="30">
        <v>0</v>
      </c>
      <c r="BX25" s="30">
        <v>0</v>
      </c>
      <c r="BY25" s="30">
        <v>5.771403255396905E-2</v>
      </c>
      <c r="BZ25" s="30">
        <v>0.18034288821752256</v>
      </c>
      <c r="CA25" s="30">
        <v>3.1761016046101633E-3</v>
      </c>
      <c r="CB25" s="30">
        <v>1.0929311444420149</v>
      </c>
      <c r="CC25" s="30">
        <v>0</v>
      </c>
      <c r="CD25" s="18">
        <v>0</v>
      </c>
      <c r="CE25" s="23">
        <v>86.087944360244222</v>
      </c>
      <c r="CF25" s="30">
        <v>5.9837136337193977</v>
      </c>
      <c r="CG25" s="30">
        <v>35.749092271500693</v>
      </c>
      <c r="CH25" s="30">
        <v>7.4723516758566522</v>
      </c>
      <c r="CI25" s="30">
        <v>4.9199691391578817</v>
      </c>
      <c r="CJ25" s="30">
        <v>0.80373657434618451</v>
      </c>
      <c r="CK25" s="30">
        <v>3.7130713310880861</v>
      </c>
      <c r="CL25" s="30">
        <v>0.56260819071522206</v>
      </c>
      <c r="CM25" s="30">
        <v>1.7272980377868514</v>
      </c>
      <c r="CN25" s="30">
        <v>0</v>
      </c>
      <c r="CO25" s="30">
        <v>0</v>
      </c>
      <c r="CP25" s="30">
        <v>0</v>
      </c>
      <c r="CQ25" s="30">
        <v>0.78499317083730635</v>
      </c>
      <c r="CR25" s="30">
        <v>1.0265855499999998</v>
      </c>
      <c r="CS25" s="30">
        <v>0</v>
      </c>
      <c r="CT25" s="30">
        <v>0.20151913006298039</v>
      </c>
      <c r="CU25" s="30">
        <v>0</v>
      </c>
      <c r="CV25" s="18">
        <v>96.245345146251694</v>
      </c>
      <c r="CW25" s="220">
        <v>245.27822821156718</v>
      </c>
      <c r="CX25" s="217">
        <v>159.19028385132296</v>
      </c>
      <c r="CY25" s="290"/>
      <c r="CZ25" s="289"/>
      <c r="DA25" s="289"/>
      <c r="DB25" s="289"/>
      <c r="DC25" s="289"/>
    </row>
    <row r="26" spans="1:107" x14ac:dyDescent="0.2">
      <c r="A26" s="11"/>
      <c r="B26" s="5" t="s">
        <v>1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18">
        <v>0.72243629316448854</v>
      </c>
      <c r="W26" s="30">
        <v>1.8557320060517639</v>
      </c>
      <c r="X26" s="30">
        <v>7.4146735552149412</v>
      </c>
      <c r="Y26" s="30">
        <v>11.259473827421232</v>
      </c>
      <c r="Z26" s="30">
        <v>9.0446168397455935</v>
      </c>
      <c r="AA26" s="30">
        <v>50.609952026204333</v>
      </c>
      <c r="AB26" s="30">
        <v>5.631452852443867</v>
      </c>
      <c r="AC26" s="30">
        <v>126.69531467325878</v>
      </c>
      <c r="AD26" s="30">
        <v>17.55770415647703</v>
      </c>
      <c r="AE26" s="30">
        <v>18.432370347018878</v>
      </c>
      <c r="AF26" s="30">
        <v>34.958435142412291</v>
      </c>
      <c r="AG26" s="30">
        <v>216.34238697116407</v>
      </c>
      <c r="AH26" s="30">
        <v>8.9168404184298868</v>
      </c>
      <c r="AI26" s="30">
        <v>2.7401503934549352</v>
      </c>
      <c r="AJ26" s="30">
        <v>34.868190301612231</v>
      </c>
      <c r="AK26" s="30">
        <v>17.218251415048524</v>
      </c>
      <c r="AL26" s="30">
        <v>5.2634637204644674</v>
      </c>
      <c r="AM26" s="30">
        <v>94.057781087178043</v>
      </c>
      <c r="AN26" s="30">
        <v>56.092650457555763</v>
      </c>
      <c r="AO26" s="30">
        <v>23.761596544131599</v>
      </c>
      <c r="AP26" s="18">
        <v>88.652543767211441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18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18">
        <v>0</v>
      </c>
      <c r="CE26" s="21">
        <v>832.09601679566413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3776.0411685953336</v>
      </c>
      <c r="CP26" s="30">
        <v>790.25642156058029</v>
      </c>
      <c r="CQ26" s="30">
        <v>0</v>
      </c>
      <c r="CR26" s="30">
        <v>30.103503577186704</v>
      </c>
      <c r="CS26" s="30">
        <v>451.33166532772174</v>
      </c>
      <c r="CT26" s="30">
        <v>2.5773469999999948E-2</v>
      </c>
      <c r="CU26" s="30">
        <v>7.8702917489490787</v>
      </c>
      <c r="CV26" s="18">
        <v>63.721020162256629</v>
      </c>
      <c r="CW26" s="216">
        <v>5951.445861237692</v>
      </c>
      <c r="CX26" s="218">
        <v>5119.3498444420275</v>
      </c>
      <c r="CY26" s="290"/>
      <c r="CZ26" s="289"/>
      <c r="DA26" s="289"/>
      <c r="DB26" s="289"/>
      <c r="DC26" s="289"/>
    </row>
    <row r="27" spans="1:107" x14ac:dyDescent="0.2">
      <c r="A27" s="11"/>
      <c r="B27" s="5" t="s">
        <v>2</v>
      </c>
      <c r="C27" s="30">
        <v>9.9366585592854086</v>
      </c>
      <c r="D27" s="30">
        <v>0</v>
      </c>
      <c r="E27" s="30">
        <v>4.5959877445011159</v>
      </c>
      <c r="F27" s="30">
        <v>6.9647524572089479</v>
      </c>
      <c r="G27" s="30">
        <v>0.7021439049648297</v>
      </c>
      <c r="H27" s="30">
        <v>0.54434616470874175</v>
      </c>
      <c r="I27" s="30">
        <v>0</v>
      </c>
      <c r="J27" s="30">
        <v>0.7848587373829361</v>
      </c>
      <c r="K27" s="30">
        <v>0.6385883598676968</v>
      </c>
      <c r="L27" s="30">
        <v>0</v>
      </c>
      <c r="M27" s="30">
        <v>0</v>
      </c>
      <c r="N27" s="30">
        <v>1.9699011143058995</v>
      </c>
      <c r="O27" s="30">
        <v>5.0521292257370443E-3</v>
      </c>
      <c r="P27" s="30">
        <v>3.1490543680726173E-2</v>
      </c>
      <c r="Q27" s="30">
        <v>9.415404119444716</v>
      </c>
      <c r="R27" s="30">
        <v>0.23622961013493041</v>
      </c>
      <c r="S27" s="30">
        <v>4.9079672771935057</v>
      </c>
      <c r="T27" s="30">
        <v>9.5950742113281695</v>
      </c>
      <c r="U27" s="30">
        <v>2.7035765337581403</v>
      </c>
      <c r="V27" s="18">
        <v>16.039177605183795</v>
      </c>
      <c r="W27" s="30">
        <v>3.1700323493931837</v>
      </c>
      <c r="X27" s="30">
        <v>0</v>
      </c>
      <c r="Y27" s="30">
        <v>28.502866428525664</v>
      </c>
      <c r="Z27" s="30">
        <v>22.552527375384482</v>
      </c>
      <c r="AA27" s="30">
        <v>7.9462051025444618</v>
      </c>
      <c r="AB27" s="30">
        <v>2.5808487163478819</v>
      </c>
      <c r="AC27" s="30">
        <v>0</v>
      </c>
      <c r="AD27" s="30">
        <v>3.5424582919381749</v>
      </c>
      <c r="AE27" s="30">
        <v>1.1539667835522465</v>
      </c>
      <c r="AF27" s="30">
        <v>0</v>
      </c>
      <c r="AG27" s="30">
        <v>0</v>
      </c>
      <c r="AH27" s="30">
        <v>2.0671742999406089</v>
      </c>
      <c r="AI27" s="30">
        <v>3.515996141901568E-2</v>
      </c>
      <c r="AJ27" s="30">
        <v>8.8773310305485881E-2</v>
      </c>
      <c r="AK27" s="30">
        <v>20.218648345530141</v>
      </c>
      <c r="AL27" s="30">
        <v>2.9672234294132074</v>
      </c>
      <c r="AM27" s="30">
        <v>5.592292656047662</v>
      </c>
      <c r="AN27" s="30">
        <v>19.575736501653576</v>
      </c>
      <c r="AO27" s="30">
        <v>22.799893031156941</v>
      </c>
      <c r="AP27" s="18">
        <v>3.3268520111079321</v>
      </c>
      <c r="AQ27" s="30">
        <v>0.74384306560116531</v>
      </c>
      <c r="AR27" s="30">
        <v>0</v>
      </c>
      <c r="AS27" s="30">
        <v>2.2991307630945914</v>
      </c>
      <c r="AT27" s="30">
        <v>0.6027252582065854</v>
      </c>
      <c r="AU27" s="30">
        <v>6.4564969488781557E-2</v>
      </c>
      <c r="AV27" s="30">
        <v>2.0371816431676737E-2</v>
      </c>
      <c r="AW27" s="30">
        <v>0</v>
      </c>
      <c r="AX27" s="30">
        <v>7.4241455824298141E-2</v>
      </c>
      <c r="AY27" s="30">
        <v>7.3171168776418577E-2</v>
      </c>
      <c r="AZ27" s="30">
        <v>0</v>
      </c>
      <c r="BA27" s="30">
        <v>0</v>
      </c>
      <c r="BB27" s="30">
        <v>1.3321089067229144</v>
      </c>
      <c r="BC27" s="30">
        <v>2.0198009325845178E-3</v>
      </c>
      <c r="BD27" s="30">
        <v>3.1511718992193187E-3</v>
      </c>
      <c r="BE27" s="30">
        <v>2.8424074577745979</v>
      </c>
      <c r="BF27" s="30">
        <v>1.9167334410911552E-2</v>
      </c>
      <c r="BG27" s="30">
        <v>0.68330346975434741</v>
      </c>
      <c r="BH27" s="30">
        <v>1.9089859748338847</v>
      </c>
      <c r="BI27" s="30">
        <v>1.5480301407471388</v>
      </c>
      <c r="BJ27" s="18">
        <v>0</v>
      </c>
      <c r="BK27" s="30">
        <v>0.41556878395921115</v>
      </c>
      <c r="BL27" s="30">
        <v>0</v>
      </c>
      <c r="BM27" s="30">
        <v>0.95429101620305135</v>
      </c>
      <c r="BN27" s="30">
        <v>0.35863160313602305</v>
      </c>
      <c r="BO27" s="30">
        <v>0.16237113989204147</v>
      </c>
      <c r="BP27" s="30">
        <v>0.18099179867003831</v>
      </c>
      <c r="BQ27" s="30">
        <v>0</v>
      </c>
      <c r="BR27" s="30">
        <v>0.21911934481755929</v>
      </c>
      <c r="BS27" s="30">
        <v>0.12193773358199404</v>
      </c>
      <c r="BT27" s="30">
        <v>0</v>
      </c>
      <c r="BU27" s="30">
        <v>0</v>
      </c>
      <c r="BV27" s="30">
        <v>0.42436740013712648</v>
      </c>
      <c r="BW27" s="30">
        <v>1.0758015362168916E-2</v>
      </c>
      <c r="BX27" s="30">
        <v>1.0489138461967763E-2</v>
      </c>
      <c r="BY27" s="30">
        <v>1.8850146426662158</v>
      </c>
      <c r="BZ27" s="30">
        <v>0.21353519711283267</v>
      </c>
      <c r="CA27" s="30">
        <v>1.0701652954422378</v>
      </c>
      <c r="CB27" s="30">
        <v>2.9494648951919524</v>
      </c>
      <c r="CC27" s="30">
        <v>1.3624949912137001</v>
      </c>
      <c r="CD27" s="18">
        <v>0</v>
      </c>
      <c r="CE27" s="21">
        <v>237.74829141678319</v>
      </c>
      <c r="CF27" s="30">
        <v>49.403433291902246</v>
      </c>
      <c r="CG27" s="30">
        <v>168.03341787008895</v>
      </c>
      <c r="CH27" s="30">
        <v>16.397334317212589</v>
      </c>
      <c r="CI27" s="30">
        <v>38.044662229463029</v>
      </c>
      <c r="CJ27" s="30">
        <v>3.5157363287202505</v>
      </c>
      <c r="CK27" s="30">
        <v>16.241863548956005</v>
      </c>
      <c r="CL27" s="30">
        <v>2.7314273753298051</v>
      </c>
      <c r="CM27" s="30">
        <v>7.5556154289910369</v>
      </c>
      <c r="CN27" s="30">
        <v>0.62544148148477796</v>
      </c>
      <c r="CO27" s="30">
        <v>0</v>
      </c>
      <c r="CP27" s="30">
        <v>0</v>
      </c>
      <c r="CQ27" s="30">
        <v>6.1643082800393705</v>
      </c>
      <c r="CR27" s="30">
        <v>38.32512166952246</v>
      </c>
      <c r="CS27" s="30">
        <v>0</v>
      </c>
      <c r="CT27" s="30">
        <v>0</v>
      </c>
      <c r="CU27" s="30">
        <v>0</v>
      </c>
      <c r="CV27" s="18">
        <v>364.02583119688177</v>
      </c>
      <c r="CW27" s="216">
        <v>948.81248443537538</v>
      </c>
      <c r="CX27" s="218">
        <v>711.06419301859216</v>
      </c>
      <c r="CY27" s="290"/>
      <c r="CZ27" s="289"/>
      <c r="DA27" s="289"/>
      <c r="DB27" s="289"/>
      <c r="DC27" s="289"/>
    </row>
    <row r="28" spans="1:107" x14ac:dyDescent="0.2">
      <c r="A28" s="11"/>
      <c r="B28" s="5" t="s">
        <v>3</v>
      </c>
      <c r="C28" s="30">
        <v>39.918412505619187</v>
      </c>
      <c r="D28" s="30">
        <v>36.125815230877436</v>
      </c>
      <c r="E28" s="30">
        <v>4.738425459301963</v>
      </c>
      <c r="F28" s="30">
        <v>16.240622517645154</v>
      </c>
      <c r="G28" s="30">
        <v>45.776287659158285</v>
      </c>
      <c r="H28" s="30">
        <v>4.3481876855980692</v>
      </c>
      <c r="I28" s="30">
        <v>162.66680411063442</v>
      </c>
      <c r="J28" s="30">
        <v>12.36173287080112</v>
      </c>
      <c r="K28" s="30">
        <v>26.611439149546584</v>
      </c>
      <c r="L28" s="30">
        <v>1.6751727303148267</v>
      </c>
      <c r="M28" s="30">
        <v>2.274546762384698</v>
      </c>
      <c r="N28" s="30">
        <v>10.741982335166469</v>
      </c>
      <c r="O28" s="30">
        <v>11.163306667381768</v>
      </c>
      <c r="P28" s="30">
        <v>3.1954022009828624</v>
      </c>
      <c r="Q28" s="30">
        <v>21.816046912189744</v>
      </c>
      <c r="R28" s="30">
        <v>0.63955441531587254</v>
      </c>
      <c r="S28" s="30">
        <v>5.5243287013936726</v>
      </c>
      <c r="T28" s="30">
        <v>16.956163716073373</v>
      </c>
      <c r="U28" s="30">
        <v>7.6135100952346573</v>
      </c>
      <c r="V28" s="18">
        <v>17.482647495385102</v>
      </c>
      <c r="W28" s="30">
        <v>17.288075281445089</v>
      </c>
      <c r="X28" s="30">
        <v>436.85103814360212</v>
      </c>
      <c r="Y28" s="30">
        <v>80.692503981172436</v>
      </c>
      <c r="Z28" s="30">
        <v>415.2370191193333</v>
      </c>
      <c r="AA28" s="30">
        <v>295.62431017945363</v>
      </c>
      <c r="AB28" s="30">
        <v>10.730051038792475</v>
      </c>
      <c r="AC28" s="30">
        <v>813.08511298819121</v>
      </c>
      <c r="AD28" s="30">
        <v>133.32676141968901</v>
      </c>
      <c r="AE28" s="30">
        <v>67.256965160054577</v>
      </c>
      <c r="AF28" s="30">
        <v>50.404607264229583</v>
      </c>
      <c r="AG28" s="30">
        <v>122.93481627966239</v>
      </c>
      <c r="AH28" s="30">
        <v>38.915141434867991</v>
      </c>
      <c r="AI28" s="30">
        <v>42.125117167939734</v>
      </c>
      <c r="AJ28" s="30">
        <v>14.116711265216322</v>
      </c>
      <c r="AK28" s="30">
        <v>108.81229020984807</v>
      </c>
      <c r="AL28" s="30">
        <v>5.2047852406485564</v>
      </c>
      <c r="AM28" s="30">
        <v>10.998813939990551</v>
      </c>
      <c r="AN28" s="30">
        <v>145.58910365812505</v>
      </c>
      <c r="AO28" s="30">
        <v>72.006753519716014</v>
      </c>
      <c r="AP28" s="18">
        <v>56.803247832704216</v>
      </c>
      <c r="AQ28" s="30">
        <v>12.838973177536253</v>
      </c>
      <c r="AR28" s="30">
        <v>23.397324282580321</v>
      </c>
      <c r="AS28" s="30">
        <v>0.92717102768762538</v>
      </c>
      <c r="AT28" s="30">
        <v>1.3248703232984504</v>
      </c>
      <c r="AU28" s="30">
        <v>11.854730431194643</v>
      </c>
      <c r="AV28" s="30">
        <v>0.48088266723128836</v>
      </c>
      <c r="AW28" s="30">
        <v>63.7483278076499</v>
      </c>
      <c r="AX28" s="30">
        <v>4.6772903256428062</v>
      </c>
      <c r="AY28" s="30">
        <v>11.039741240060563</v>
      </c>
      <c r="AZ28" s="30">
        <v>0.6156160510401556</v>
      </c>
      <c r="BA28" s="30">
        <v>7.7702899491783111</v>
      </c>
      <c r="BB28" s="30">
        <v>11.536582569630195</v>
      </c>
      <c r="BC28" s="30">
        <v>7.9073690833111696</v>
      </c>
      <c r="BD28" s="30">
        <v>0.31209193946654101</v>
      </c>
      <c r="BE28" s="30">
        <v>10.069668762753061</v>
      </c>
      <c r="BF28" s="30">
        <v>0.22918731803680809</v>
      </c>
      <c r="BG28" s="30">
        <v>3.0392127565920077</v>
      </c>
      <c r="BH28" s="30">
        <v>6.5705402498822956</v>
      </c>
      <c r="BI28" s="30">
        <v>5.3186913717152304</v>
      </c>
      <c r="BJ28" s="18">
        <v>6.6845945260095903</v>
      </c>
      <c r="BK28" s="30">
        <v>13.783744708265521</v>
      </c>
      <c r="BL28" s="30">
        <v>49.176055178661514</v>
      </c>
      <c r="BM28" s="30">
        <v>9.8535669489489344</v>
      </c>
      <c r="BN28" s="30">
        <v>7.0605485669580332</v>
      </c>
      <c r="BO28" s="30">
        <v>35.825302251882512</v>
      </c>
      <c r="BP28" s="30">
        <v>1.8315574605552836</v>
      </c>
      <c r="BQ28" s="30">
        <v>153.08145491454053</v>
      </c>
      <c r="BR28" s="30">
        <v>13.804750732553876</v>
      </c>
      <c r="BS28" s="30">
        <v>18.39742413105321</v>
      </c>
      <c r="BT28" s="30">
        <v>4.3609122335816144</v>
      </c>
      <c r="BU28" s="30">
        <v>5.7589898547678722</v>
      </c>
      <c r="BV28" s="30">
        <v>5.6339114730799524</v>
      </c>
      <c r="BW28" s="30">
        <v>26.342177234645547</v>
      </c>
      <c r="BX28" s="30">
        <v>1.5034626796249779</v>
      </c>
      <c r="BY28" s="30">
        <v>29.853492280645902</v>
      </c>
      <c r="BZ28" s="30">
        <v>2.4424689664889141</v>
      </c>
      <c r="CA28" s="30">
        <v>9.396726890606736</v>
      </c>
      <c r="CB28" s="30">
        <v>24.863191222155148</v>
      </c>
      <c r="CC28" s="30">
        <v>17.711658779915112</v>
      </c>
      <c r="CD28" s="18">
        <v>10.009510305897015</v>
      </c>
      <c r="CE28" s="21">
        <v>4016.907677021014</v>
      </c>
      <c r="CF28" s="30">
        <v>306.97233615340656</v>
      </c>
      <c r="CG28" s="30">
        <v>1793.6663948732673</v>
      </c>
      <c r="CH28" s="30">
        <v>122.49544397462071</v>
      </c>
      <c r="CI28" s="30">
        <v>290.67357427145726</v>
      </c>
      <c r="CJ28" s="30">
        <v>4.3553453410111356</v>
      </c>
      <c r="CK28" s="30">
        <v>26.482778514026265</v>
      </c>
      <c r="CL28" s="30">
        <v>4.6476283352425325</v>
      </c>
      <c r="CM28" s="30">
        <v>12.319626337212453</v>
      </c>
      <c r="CN28" s="30">
        <v>14.809352878027129</v>
      </c>
      <c r="CO28" s="30">
        <v>132.49155576475721</v>
      </c>
      <c r="CP28" s="30">
        <v>0</v>
      </c>
      <c r="CQ28" s="30">
        <v>34.304043447560474</v>
      </c>
      <c r="CR28" s="30">
        <v>536.95048188299972</v>
      </c>
      <c r="CS28" s="30">
        <v>3.9989314970000085</v>
      </c>
      <c r="CT28" s="30">
        <v>3.6583310499999988</v>
      </c>
      <c r="CU28" s="30">
        <v>0</v>
      </c>
      <c r="CV28" s="18">
        <v>1157.0683606880707</v>
      </c>
      <c r="CW28" s="216">
        <v>8461.8018620296752</v>
      </c>
      <c r="CX28" s="218">
        <v>4444.8941850086612</v>
      </c>
      <c r="CY28" s="290"/>
      <c r="CZ28" s="289"/>
      <c r="DA28" s="289"/>
      <c r="DB28" s="289"/>
      <c r="DC28" s="289"/>
    </row>
    <row r="29" spans="1:107" x14ac:dyDescent="0.2">
      <c r="A29" s="11"/>
      <c r="B29" s="5" t="s">
        <v>4</v>
      </c>
      <c r="C29" s="30">
        <v>2.4140601898086298</v>
      </c>
      <c r="D29" s="30">
        <v>2.8414548265768778</v>
      </c>
      <c r="E29" s="30">
        <v>0.53121355130229353</v>
      </c>
      <c r="F29" s="30">
        <v>1.3439895876304064</v>
      </c>
      <c r="G29" s="30">
        <v>7.2988684512776167</v>
      </c>
      <c r="H29" s="30">
        <v>0.87692916863909187</v>
      </c>
      <c r="I29" s="30">
        <v>0.72163982467135013</v>
      </c>
      <c r="J29" s="30">
        <v>0.68489512234784633</v>
      </c>
      <c r="K29" s="30">
        <v>1.0972048440380122</v>
      </c>
      <c r="L29" s="30">
        <v>0.38455868267573212</v>
      </c>
      <c r="M29" s="30">
        <v>0.70433108941809275</v>
      </c>
      <c r="N29" s="30">
        <v>7.5301213605233652</v>
      </c>
      <c r="O29" s="30">
        <v>2.3777145749527411</v>
      </c>
      <c r="P29" s="30">
        <v>0.43064706939204572</v>
      </c>
      <c r="Q29" s="30">
        <v>4.7451253796193127</v>
      </c>
      <c r="R29" s="30">
        <v>0.18344474511368764</v>
      </c>
      <c r="S29" s="30">
        <v>4.2659263758676742</v>
      </c>
      <c r="T29" s="30">
        <v>2.7903178910345541</v>
      </c>
      <c r="U29" s="30">
        <v>2.1287764292059248</v>
      </c>
      <c r="V29" s="18">
        <v>0.38443993814768146</v>
      </c>
      <c r="W29" s="30">
        <v>2.7320631960461954</v>
      </c>
      <c r="X29" s="30">
        <v>61.760415076972109</v>
      </c>
      <c r="Y29" s="30">
        <v>33.420044411735688</v>
      </c>
      <c r="Z29" s="30">
        <v>74.225649319404553</v>
      </c>
      <c r="AA29" s="30">
        <v>290.91087250874898</v>
      </c>
      <c r="AB29" s="30">
        <v>19.857852338726957</v>
      </c>
      <c r="AC29" s="30">
        <v>15.38312235381896</v>
      </c>
      <c r="AD29" s="30">
        <v>20.217466502385136</v>
      </c>
      <c r="AE29" s="30">
        <v>11.103077137431105</v>
      </c>
      <c r="AF29" s="30">
        <v>25.657884245898931</v>
      </c>
      <c r="AG29" s="30">
        <v>14.684991055909167</v>
      </c>
      <c r="AH29" s="30">
        <v>47.63128808207761</v>
      </c>
      <c r="AI29" s="30">
        <v>23.406705121304917</v>
      </c>
      <c r="AJ29" s="30">
        <v>5.6427687822575718</v>
      </c>
      <c r="AK29" s="30">
        <v>47.889128505429959</v>
      </c>
      <c r="AL29" s="30">
        <v>5.4238050484309523</v>
      </c>
      <c r="AM29" s="30">
        <v>24.493986203711835</v>
      </c>
      <c r="AN29" s="30">
        <v>27.785453529264544</v>
      </c>
      <c r="AO29" s="30">
        <v>25.999663143705781</v>
      </c>
      <c r="AP29" s="18">
        <v>22.603855669722247</v>
      </c>
      <c r="AQ29" s="30">
        <v>0.87916087695314327</v>
      </c>
      <c r="AR29" s="30">
        <v>1.0478617955092404</v>
      </c>
      <c r="AS29" s="30">
        <v>0.22578704948345193</v>
      </c>
      <c r="AT29" s="30">
        <v>0.12487256641913244</v>
      </c>
      <c r="AU29" s="30">
        <v>4.50628701492957</v>
      </c>
      <c r="AV29" s="30">
        <v>0.21518318559560706</v>
      </c>
      <c r="AW29" s="30">
        <v>0.32485232977913281</v>
      </c>
      <c r="AX29" s="30">
        <v>0.25914274020628614</v>
      </c>
      <c r="AY29" s="30">
        <v>0.50288270736437379</v>
      </c>
      <c r="AZ29" s="30">
        <v>0.1320103823014451</v>
      </c>
      <c r="BA29" s="30">
        <v>1.1733741781502596</v>
      </c>
      <c r="BB29" s="30">
        <v>2.6832470084670605</v>
      </c>
      <c r="BC29" s="30">
        <v>1.1628186776057423</v>
      </c>
      <c r="BD29" s="30">
        <v>4.2060895830517801E-2</v>
      </c>
      <c r="BE29" s="30">
        <v>1.5080265578005605</v>
      </c>
      <c r="BF29" s="30">
        <v>6.7944475384110747E-2</v>
      </c>
      <c r="BG29" s="30">
        <v>2.3756656307731649</v>
      </c>
      <c r="BH29" s="30">
        <v>0.6141841342835006</v>
      </c>
      <c r="BI29" s="30">
        <v>0.72227901725599253</v>
      </c>
      <c r="BJ29" s="18">
        <v>1.4392885496700085</v>
      </c>
      <c r="BK29" s="30">
        <v>1.0508201141193225</v>
      </c>
      <c r="BL29" s="30">
        <v>2.2346175873743497</v>
      </c>
      <c r="BM29" s="30">
        <v>0.42679812058063671</v>
      </c>
      <c r="BN29" s="30">
        <v>0.77623474967442108</v>
      </c>
      <c r="BO29" s="30">
        <v>11.052762615844589</v>
      </c>
      <c r="BP29" s="30">
        <v>0.79949312405481654</v>
      </c>
      <c r="BQ29" s="30">
        <v>0.76975066060804642</v>
      </c>
      <c r="BR29" s="30">
        <v>0.76484474634513533</v>
      </c>
      <c r="BS29" s="30">
        <v>0.83804015459912828</v>
      </c>
      <c r="BT29" s="30">
        <v>1.0513696443222682</v>
      </c>
      <c r="BU29" s="30">
        <v>1.0547427534120513</v>
      </c>
      <c r="BV29" s="30">
        <v>1.6743546262893318</v>
      </c>
      <c r="BW29" s="30">
        <v>4.2397564228236737</v>
      </c>
      <c r="BX29" s="30">
        <v>0.20262294265231004</v>
      </c>
      <c r="BY29" s="30">
        <v>4.1335879620548805</v>
      </c>
      <c r="BZ29" s="30">
        <v>0.71308276328067433</v>
      </c>
      <c r="CA29" s="30">
        <v>7.7680665590863232</v>
      </c>
      <c r="CB29" s="30">
        <v>2.3081016753311907</v>
      </c>
      <c r="CC29" s="30">
        <v>2.6149149612912921</v>
      </c>
      <c r="CD29" s="18">
        <v>2.2435376072836481</v>
      </c>
      <c r="CE29" s="21">
        <v>911.29018090001716</v>
      </c>
      <c r="CF29" s="30">
        <v>41.670605397206856</v>
      </c>
      <c r="CG29" s="30">
        <v>795.8064596818117</v>
      </c>
      <c r="CH29" s="30">
        <v>19.338615255874739</v>
      </c>
      <c r="CI29" s="30">
        <v>52.941254768835165</v>
      </c>
      <c r="CJ29" s="30">
        <v>161.05169392801841</v>
      </c>
      <c r="CK29" s="30">
        <v>1536.5287549292732</v>
      </c>
      <c r="CL29" s="30">
        <v>204.30213893834465</v>
      </c>
      <c r="CM29" s="30">
        <v>510.57617460281085</v>
      </c>
      <c r="CN29" s="30">
        <v>0</v>
      </c>
      <c r="CO29" s="30">
        <v>88.12006832339992</v>
      </c>
      <c r="CP29" s="30">
        <v>9.504835579835623</v>
      </c>
      <c r="CQ29" s="30">
        <v>39.07974750331551</v>
      </c>
      <c r="CR29" s="30">
        <v>6.9284272883356079</v>
      </c>
      <c r="CS29" s="30">
        <v>0</v>
      </c>
      <c r="CT29" s="30">
        <v>1.5940825727380037</v>
      </c>
      <c r="CU29" s="30">
        <v>1.7020426472619965</v>
      </c>
      <c r="CV29" s="18">
        <v>255.54099971777092</v>
      </c>
      <c r="CW29" s="216">
        <v>4635.976082034852</v>
      </c>
      <c r="CX29" s="218">
        <v>3724.6859011348347</v>
      </c>
      <c r="CY29" s="290"/>
      <c r="CZ29" s="289"/>
      <c r="DA29" s="289"/>
      <c r="DB29" s="289"/>
      <c r="DC29" s="289"/>
    </row>
    <row r="30" spans="1:107" x14ac:dyDescent="0.2">
      <c r="A30" s="11"/>
      <c r="B30" s="5" t="s">
        <v>5</v>
      </c>
      <c r="C30" s="30">
        <v>3.3820919527688134E-2</v>
      </c>
      <c r="D30" s="30">
        <v>0.14837800523946987</v>
      </c>
      <c r="E30" s="30">
        <v>2.1474860184410048E-2</v>
      </c>
      <c r="F30" s="30">
        <v>7.8274459355365728E-2</v>
      </c>
      <c r="G30" s="30">
        <v>0.15223383485760522</v>
      </c>
      <c r="H30" s="30">
        <v>0.85885109268027993</v>
      </c>
      <c r="I30" s="30">
        <v>2.9397134452937637E-2</v>
      </c>
      <c r="J30" s="30">
        <v>0.39724117366319989</v>
      </c>
      <c r="K30" s="30">
        <v>0.713186371200211</v>
      </c>
      <c r="L30" s="30">
        <v>0.29244536021313183</v>
      </c>
      <c r="M30" s="30">
        <v>5.3922686380830843E-2</v>
      </c>
      <c r="N30" s="30">
        <v>0.87415223310852508</v>
      </c>
      <c r="O30" s="30">
        <v>0.56045677112620451</v>
      </c>
      <c r="P30" s="30">
        <v>0.17866044562964811</v>
      </c>
      <c r="Q30" s="30">
        <v>0.90972794929270262</v>
      </c>
      <c r="R30" s="30">
        <v>3.6076442890810662E-2</v>
      </c>
      <c r="S30" s="30">
        <v>1.2653071525700565</v>
      </c>
      <c r="T30" s="30">
        <v>0.23982442878542376</v>
      </c>
      <c r="U30" s="30">
        <v>0.44518497764745429</v>
      </c>
      <c r="V30" s="18">
        <v>5.0620484899056504E-16</v>
      </c>
      <c r="W30" s="30">
        <v>0.54747200084439029</v>
      </c>
      <c r="X30" s="30">
        <v>20.370864264740216</v>
      </c>
      <c r="Y30" s="30">
        <v>5.0554365804039962</v>
      </c>
      <c r="Z30" s="30">
        <v>31.262530456334549</v>
      </c>
      <c r="AA30" s="30">
        <v>22.424925326033755</v>
      </c>
      <c r="AB30" s="30">
        <v>87.706648646743716</v>
      </c>
      <c r="AC30" s="30">
        <v>3.1861926964391287</v>
      </c>
      <c r="AD30" s="30">
        <v>81.313839430987116</v>
      </c>
      <c r="AE30" s="30">
        <v>40.465949472841359</v>
      </c>
      <c r="AF30" s="30">
        <v>140.76361806782677</v>
      </c>
      <c r="AG30" s="30">
        <v>28.182045881693618</v>
      </c>
      <c r="AH30" s="30">
        <v>38.550894400689415</v>
      </c>
      <c r="AI30" s="30">
        <v>26.122983145224676</v>
      </c>
      <c r="AJ30" s="30">
        <v>16.422009887039085</v>
      </c>
      <c r="AK30" s="30">
        <v>44.497640652120339</v>
      </c>
      <c r="AL30" s="30">
        <v>6.897836559547871</v>
      </c>
      <c r="AM30" s="30">
        <v>48.21111573634272</v>
      </c>
      <c r="AN30" s="30">
        <v>24.670525217240083</v>
      </c>
      <c r="AO30" s="30">
        <v>38.289095311736872</v>
      </c>
      <c r="AP30" s="18">
        <v>29.90068523562643</v>
      </c>
      <c r="AQ30" s="30">
        <v>6.6268688321959026E-3</v>
      </c>
      <c r="AR30" s="30">
        <v>2.197898520112589E-2</v>
      </c>
      <c r="AS30" s="30">
        <v>1.9857800232731654E-3</v>
      </c>
      <c r="AT30" s="30">
        <v>3.0816540972817396E-3</v>
      </c>
      <c r="AU30" s="30">
        <v>1.862414287468199E-2</v>
      </c>
      <c r="AV30" s="30">
        <v>9.367762027857536E-2</v>
      </c>
      <c r="AW30" s="30">
        <v>5.2836395654031372E-3</v>
      </c>
      <c r="AX30" s="30">
        <v>6.0121418831515533E-2</v>
      </c>
      <c r="AY30" s="30">
        <v>0.13075009471690185</v>
      </c>
      <c r="AZ30" s="30">
        <v>4.064666784532682E-2</v>
      </c>
      <c r="BA30" s="30">
        <v>3.7226530994310926E-2</v>
      </c>
      <c r="BB30" s="30">
        <v>0.14585045308006384</v>
      </c>
      <c r="BC30" s="30">
        <v>9.4216334786748929E-2</v>
      </c>
      <c r="BD30" s="30">
        <v>6.9798393410837592E-3</v>
      </c>
      <c r="BE30" s="30">
        <v>0.10036046365269372</v>
      </c>
      <c r="BF30" s="30">
        <v>5.6858783788152839E-3</v>
      </c>
      <c r="BG30" s="30">
        <v>0.28185640818714464</v>
      </c>
      <c r="BH30" s="30">
        <v>4.1078038429572632E-2</v>
      </c>
      <c r="BI30" s="30">
        <v>6.3426665077986416E-2</v>
      </c>
      <c r="BJ30" s="18">
        <v>7.8386341948224997E-2</v>
      </c>
      <c r="BK30" s="30">
        <v>8.1907787664606026E-3</v>
      </c>
      <c r="BL30" s="30">
        <v>4.6506199544498791E-2</v>
      </c>
      <c r="BM30" s="30">
        <v>4.1336379994656863E-3</v>
      </c>
      <c r="BN30" s="30">
        <v>1.5133402747615609E-2</v>
      </c>
      <c r="BO30" s="30">
        <v>4.8150011736363678E-2</v>
      </c>
      <c r="BP30" s="30">
        <v>0.43125696183361584</v>
      </c>
      <c r="BQ30" s="30">
        <v>1.2524355284977334E-2</v>
      </c>
      <c r="BR30" s="30">
        <v>0.17744487574490919</v>
      </c>
      <c r="BS30" s="30">
        <v>0.21789142475127427</v>
      </c>
      <c r="BT30" s="30">
        <v>0.31166634199684562</v>
      </c>
      <c r="BU30" s="30">
        <v>2.4780165089675229E-2</v>
      </c>
      <c r="BV30" s="30">
        <v>8.5448872241055143E-2</v>
      </c>
      <c r="BW30" s="30">
        <v>0.57179671228701912</v>
      </c>
      <c r="BX30" s="30">
        <v>3.3624476098404806E-2</v>
      </c>
      <c r="BY30" s="30">
        <v>0.3164773129311983</v>
      </c>
      <c r="BZ30" s="30">
        <v>5.5093939605061613E-2</v>
      </c>
      <c r="CA30" s="30">
        <v>0.92162773689250133</v>
      </c>
      <c r="CB30" s="30">
        <v>0.15437111450170929</v>
      </c>
      <c r="CC30" s="30">
        <v>0.22231990186634434</v>
      </c>
      <c r="CD30" s="18">
        <v>0.13107105837050648</v>
      </c>
      <c r="CE30" s="21">
        <v>747.15827837569418</v>
      </c>
      <c r="CF30" s="30">
        <v>8.3684719035789783</v>
      </c>
      <c r="CG30" s="30">
        <v>937.54622884758146</v>
      </c>
      <c r="CH30" s="30">
        <v>31.331361870066203</v>
      </c>
      <c r="CI30" s="30">
        <v>65.04661634785279</v>
      </c>
      <c r="CJ30" s="30">
        <v>0</v>
      </c>
      <c r="CK30" s="30">
        <v>9.8229143330959179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21.039742679219323</v>
      </c>
      <c r="CR30" s="30">
        <v>14.667746073333323</v>
      </c>
      <c r="CS30" s="30">
        <v>7.0656645966666618</v>
      </c>
      <c r="CT30" s="30">
        <v>1.82270479</v>
      </c>
      <c r="CU30" s="30">
        <v>0</v>
      </c>
      <c r="CV30" s="18">
        <v>223.28392606930936</v>
      </c>
      <c r="CW30" s="216">
        <v>2067.1536558863982</v>
      </c>
      <c r="CX30" s="218">
        <v>1319.995377510704</v>
      </c>
      <c r="CY30" s="290"/>
      <c r="CZ30" s="289"/>
      <c r="DA30" s="289"/>
      <c r="DB30" s="289"/>
      <c r="DC30" s="289"/>
    </row>
    <row r="31" spans="1:107" x14ac:dyDescent="0.2">
      <c r="A31" s="11"/>
      <c r="B31" s="5" t="s">
        <v>6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18">
        <v>13.847947641067735</v>
      </c>
      <c r="W31" s="30">
        <v>2.2546819795411381</v>
      </c>
      <c r="X31" s="30">
        <v>36.700096118038964</v>
      </c>
      <c r="Y31" s="30">
        <v>33.810371490106341</v>
      </c>
      <c r="Z31" s="30">
        <v>154.32914840811634</v>
      </c>
      <c r="AA31" s="30">
        <v>13.079681712998092</v>
      </c>
      <c r="AB31" s="30">
        <v>13.094140962598084</v>
      </c>
      <c r="AC31" s="30">
        <v>3.9592777074281025</v>
      </c>
      <c r="AD31" s="30">
        <v>62.990976972162365</v>
      </c>
      <c r="AE31" s="30">
        <v>89.26346597452266</v>
      </c>
      <c r="AF31" s="30">
        <v>31.729113192265274</v>
      </c>
      <c r="AG31" s="30">
        <v>90.573789732854806</v>
      </c>
      <c r="AH31" s="30">
        <v>32.883478815264638</v>
      </c>
      <c r="AI31" s="30">
        <v>25.000519629972651</v>
      </c>
      <c r="AJ31" s="30">
        <v>12.07556630289251</v>
      </c>
      <c r="AK31" s="30">
        <v>140.3616153334726</v>
      </c>
      <c r="AL31" s="30">
        <v>22.834352089159651</v>
      </c>
      <c r="AM31" s="30">
        <v>154.6140863613183</v>
      </c>
      <c r="AN31" s="30">
        <v>162.91325500210368</v>
      </c>
      <c r="AO31" s="30">
        <v>144.4023262825589</v>
      </c>
      <c r="AP31" s="18">
        <v>123.57891856375834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18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18">
        <v>0</v>
      </c>
      <c r="CE31" s="21">
        <v>1364.2968102722014</v>
      </c>
      <c r="CF31" s="30">
        <v>0</v>
      </c>
      <c r="CG31" s="30">
        <v>981.65566765413291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47.565034789145848</v>
      </c>
      <c r="CR31" s="30">
        <v>18.694307610849432</v>
      </c>
      <c r="CS31" s="30">
        <v>0</v>
      </c>
      <c r="CT31" s="30">
        <v>10.89242018</v>
      </c>
      <c r="CU31" s="30">
        <v>0</v>
      </c>
      <c r="CV31" s="18">
        <v>0</v>
      </c>
      <c r="CW31" s="216">
        <v>2423.1042405063299</v>
      </c>
      <c r="CX31" s="218">
        <v>1058.8074302341286</v>
      </c>
      <c r="CY31" s="2"/>
    </row>
    <row r="32" spans="1:107" x14ac:dyDescent="0.2">
      <c r="A32" s="11"/>
      <c r="B32" s="5" t="s">
        <v>7</v>
      </c>
      <c r="C32" s="30">
        <v>4.0369235177900658</v>
      </c>
      <c r="D32" s="30">
        <v>13.177047624538536</v>
      </c>
      <c r="E32" s="30">
        <v>2.2541914387595314</v>
      </c>
      <c r="F32" s="30">
        <v>0.59143603935726596</v>
      </c>
      <c r="G32" s="30">
        <v>3.4545673589022798</v>
      </c>
      <c r="H32" s="30">
        <v>0.53201198128941107</v>
      </c>
      <c r="I32" s="30">
        <v>1.4010751097531531</v>
      </c>
      <c r="J32" s="30">
        <v>4.0825651068954318</v>
      </c>
      <c r="K32" s="30">
        <v>1.1273459924534881</v>
      </c>
      <c r="L32" s="30">
        <v>0.15609726094292467</v>
      </c>
      <c r="M32" s="30">
        <v>0.47728428166534859</v>
      </c>
      <c r="N32" s="30">
        <v>6.6983907941453342</v>
      </c>
      <c r="O32" s="30">
        <v>3.2359153922841335</v>
      </c>
      <c r="P32" s="30">
        <v>0.50241486763401877</v>
      </c>
      <c r="Q32" s="30">
        <v>5.8674836528740331</v>
      </c>
      <c r="R32" s="30">
        <v>0.20534859582533629</v>
      </c>
      <c r="S32" s="30">
        <v>4.1901586186472164</v>
      </c>
      <c r="T32" s="30">
        <v>4.4051222214811441</v>
      </c>
      <c r="U32" s="30">
        <v>3.0831651003982072</v>
      </c>
      <c r="V32" s="18">
        <v>0.32171320697620631</v>
      </c>
      <c r="W32" s="30">
        <v>5.1455673307564931</v>
      </c>
      <c r="X32" s="30">
        <v>286.83735835759597</v>
      </c>
      <c r="Y32" s="30">
        <v>62.898879520998953</v>
      </c>
      <c r="Z32" s="30">
        <v>190.10510918006048</v>
      </c>
      <c r="AA32" s="30">
        <v>79.789510083808295</v>
      </c>
      <c r="AB32" s="30">
        <v>29.858852746592778</v>
      </c>
      <c r="AC32" s="30">
        <v>18.463003876914623</v>
      </c>
      <c r="AD32" s="30">
        <v>164.50138512523918</v>
      </c>
      <c r="AE32" s="30">
        <v>17.487425499974737</v>
      </c>
      <c r="AF32" s="30">
        <v>10.774849074371359</v>
      </c>
      <c r="AG32" s="30">
        <v>17.340994679334848</v>
      </c>
      <c r="AH32" s="30">
        <v>24.039157997280167</v>
      </c>
      <c r="AI32" s="30">
        <v>23.644497210734968</v>
      </c>
      <c r="AJ32" s="30">
        <v>5.8959782268971273</v>
      </c>
      <c r="AK32" s="30">
        <v>91.037640489675852</v>
      </c>
      <c r="AL32" s="30">
        <v>6.073252123131522</v>
      </c>
      <c r="AM32" s="30">
        <v>44.412293617884366</v>
      </c>
      <c r="AN32" s="30">
        <v>130.64419099504011</v>
      </c>
      <c r="AO32" s="30">
        <v>32.561401967099755</v>
      </c>
      <c r="AP32" s="18">
        <v>52.453210655134598</v>
      </c>
      <c r="AQ32" s="30">
        <v>4.3324249664906294</v>
      </c>
      <c r="AR32" s="30">
        <v>10.181744623497551</v>
      </c>
      <c r="AS32" s="30">
        <v>1.4199516531341383</v>
      </c>
      <c r="AT32" s="30">
        <v>0.47982531107395171</v>
      </c>
      <c r="AU32" s="30">
        <v>2.9363143935737788</v>
      </c>
      <c r="AV32" s="30">
        <v>0.47110590667290092</v>
      </c>
      <c r="AW32" s="30">
        <v>0.64392590016399387</v>
      </c>
      <c r="AX32" s="30">
        <v>2.5644454176707168</v>
      </c>
      <c r="AY32" s="30">
        <v>4.5098665218342351</v>
      </c>
      <c r="AZ32" s="30">
        <v>6.1607349085349122E-2</v>
      </c>
      <c r="BA32" s="30">
        <v>4.5034081401253729</v>
      </c>
      <c r="BB32" s="30">
        <v>15.688133547520202</v>
      </c>
      <c r="BC32" s="30">
        <v>5.5431423204148684</v>
      </c>
      <c r="BD32" s="30">
        <v>5.0297149187889453E-2</v>
      </c>
      <c r="BE32" s="30">
        <v>9.0621363408368971</v>
      </c>
      <c r="BF32" s="30">
        <v>0.11110942884320096</v>
      </c>
      <c r="BG32" s="30">
        <v>23.009525272689284</v>
      </c>
      <c r="BH32" s="30">
        <v>4.9317403436582934</v>
      </c>
      <c r="BI32" s="30">
        <v>1.4846818527499401</v>
      </c>
      <c r="BJ32" s="18">
        <v>2.2908695908335193</v>
      </c>
      <c r="BK32" s="30">
        <v>3.3694133942954951</v>
      </c>
      <c r="BL32" s="30">
        <v>9.2701126982804478</v>
      </c>
      <c r="BM32" s="30">
        <v>2.125838795817494</v>
      </c>
      <c r="BN32" s="30">
        <v>2.8264936178522233</v>
      </c>
      <c r="BO32" s="30">
        <v>4.38050664031989</v>
      </c>
      <c r="BP32" s="30">
        <v>1.6985724139988847</v>
      </c>
      <c r="BQ32" s="30">
        <v>1.5270045855456711</v>
      </c>
      <c r="BR32" s="30">
        <v>7.568811703669307</v>
      </c>
      <c r="BS32" s="30">
        <v>2.0441439277822626</v>
      </c>
      <c r="BT32" s="30">
        <v>0.39917664079269322</v>
      </c>
      <c r="BU32" s="30">
        <v>0.11154563588036384</v>
      </c>
      <c r="BV32" s="30">
        <v>1.7838715333516066</v>
      </c>
      <c r="BW32" s="30">
        <v>5.8815986280993213</v>
      </c>
      <c r="BX32" s="30">
        <v>0.24230003128173505</v>
      </c>
      <c r="BY32" s="30">
        <v>11.432919025928639</v>
      </c>
      <c r="BZ32" s="30">
        <v>0.78469230510445365</v>
      </c>
      <c r="CA32" s="30">
        <v>7.5911184180766664</v>
      </c>
      <c r="CB32" s="30">
        <v>13.534209722699599</v>
      </c>
      <c r="CC32" s="30">
        <v>1.340278814561094</v>
      </c>
      <c r="CD32" s="18">
        <v>1.2695528317760585</v>
      </c>
      <c r="CE32" s="21">
        <v>1527.22323431631</v>
      </c>
      <c r="CF32" s="30">
        <v>73.927999898285933</v>
      </c>
      <c r="CG32" s="30">
        <v>1850.7361981004697</v>
      </c>
      <c r="CH32" s="30">
        <v>29.915754235875188</v>
      </c>
      <c r="CI32" s="30">
        <v>89.725451414640787</v>
      </c>
      <c r="CJ32" s="30">
        <v>0.60049044785404515</v>
      </c>
      <c r="CK32" s="30">
        <v>53.901690281993524</v>
      </c>
      <c r="CL32" s="30">
        <v>4.1883444755129648</v>
      </c>
      <c r="CM32" s="30">
        <v>10.137613403294043</v>
      </c>
      <c r="CN32" s="30">
        <v>3.2911485478212965</v>
      </c>
      <c r="CO32" s="30">
        <v>319.89843577242368</v>
      </c>
      <c r="CP32" s="30">
        <v>30.625695445907287</v>
      </c>
      <c r="CQ32" s="30">
        <v>21.972711632331723</v>
      </c>
      <c r="CR32" s="30">
        <v>7.5328462223837747</v>
      </c>
      <c r="CS32" s="30">
        <v>0.84036870900000071</v>
      </c>
      <c r="CT32" s="30">
        <v>4.3166556077989582E-2</v>
      </c>
      <c r="CU32" s="30">
        <v>0.82016456548180328</v>
      </c>
      <c r="CV32" s="18">
        <v>123.53718109803749</v>
      </c>
      <c r="CW32" s="216">
        <v>4148.9184951237012</v>
      </c>
      <c r="CX32" s="218">
        <v>2621.6952608073912</v>
      </c>
      <c r="CY32" s="2"/>
    </row>
    <row r="33" spans="1:103" x14ac:dyDescent="0.2">
      <c r="A33" s="48" t="s">
        <v>55</v>
      </c>
      <c r="B33" s="5" t="s">
        <v>8</v>
      </c>
      <c r="C33" s="30">
        <v>0.33029288498186232</v>
      </c>
      <c r="D33" s="30">
        <v>2.4299522859312979</v>
      </c>
      <c r="E33" s="30">
        <v>0.42605873278991951</v>
      </c>
      <c r="F33" s="30">
        <v>0.45457658997376743</v>
      </c>
      <c r="G33" s="30">
        <v>0.10499451830972911</v>
      </c>
      <c r="H33" s="30">
        <v>0.53043505771600663</v>
      </c>
      <c r="I33" s="30">
        <v>0.43165739561530064</v>
      </c>
      <c r="J33" s="30">
        <v>0.65669081173049315</v>
      </c>
      <c r="K33" s="30">
        <v>1.7555559720581142</v>
      </c>
      <c r="L33" s="30">
        <v>3.3875932382145743E-2</v>
      </c>
      <c r="M33" s="30">
        <v>0.36704610388992448</v>
      </c>
      <c r="N33" s="30">
        <v>2.2403648855843872</v>
      </c>
      <c r="O33" s="30">
        <v>1.3119124840161784</v>
      </c>
      <c r="P33" s="30">
        <v>1.7418476838532832E-2</v>
      </c>
      <c r="Q33" s="30">
        <v>1.8220280470024526</v>
      </c>
      <c r="R33" s="30">
        <v>1.2684600697791176E-2</v>
      </c>
      <c r="S33" s="30">
        <v>0.52807619658089056</v>
      </c>
      <c r="T33" s="30">
        <v>0.2842524483704163</v>
      </c>
      <c r="U33" s="30">
        <v>0.94668189524772217</v>
      </c>
      <c r="V33" s="18">
        <v>0.12304416256324016</v>
      </c>
      <c r="W33" s="30">
        <v>1.550168100793448</v>
      </c>
      <c r="X33" s="30">
        <v>292.97792636669658</v>
      </c>
      <c r="Y33" s="30">
        <v>15.23859563547356</v>
      </c>
      <c r="Z33" s="30">
        <v>69.521600300035388</v>
      </c>
      <c r="AA33" s="30">
        <v>4.7640172317306835</v>
      </c>
      <c r="AB33" s="30">
        <v>18.642051994910933</v>
      </c>
      <c r="AC33" s="30">
        <v>20.348123141167694</v>
      </c>
      <c r="AD33" s="30">
        <v>58.103498648321079</v>
      </c>
      <c r="AE33" s="30">
        <v>42.000342277102469</v>
      </c>
      <c r="AF33" s="30">
        <v>6.5605127169408703</v>
      </c>
      <c r="AG33" s="30">
        <v>62.933998393807364</v>
      </c>
      <c r="AH33" s="30">
        <v>41.440743314820267</v>
      </c>
      <c r="AI33" s="30">
        <v>42.08328765166555</v>
      </c>
      <c r="AJ33" s="30">
        <v>0.8576364218572583</v>
      </c>
      <c r="AK33" s="30">
        <v>55.023303905472993</v>
      </c>
      <c r="AL33" s="30">
        <v>0.9142788263173014</v>
      </c>
      <c r="AM33" s="30">
        <v>7.7991029682717059</v>
      </c>
      <c r="AN33" s="30">
        <v>11.813323405188463</v>
      </c>
      <c r="AO33" s="30">
        <v>26.047552510036837</v>
      </c>
      <c r="AP33" s="18">
        <v>0.12386644906538118</v>
      </c>
      <c r="AQ33" s="30">
        <v>0.4075681589689395</v>
      </c>
      <c r="AR33" s="30">
        <v>4.6985503672649918</v>
      </c>
      <c r="AS33" s="30">
        <v>0.47224871092351234</v>
      </c>
      <c r="AT33" s="30">
        <v>0.10804337519343342</v>
      </c>
      <c r="AU33" s="30">
        <v>8.6783543771313115E-2</v>
      </c>
      <c r="AV33" s="30">
        <v>0.33555107112545229</v>
      </c>
      <c r="AW33" s="30">
        <v>0.48354418484922579</v>
      </c>
      <c r="AX33" s="30">
        <v>0.62117779375021986</v>
      </c>
      <c r="AY33" s="30">
        <v>2.0115631665213538</v>
      </c>
      <c r="AZ33" s="30">
        <v>2.1277080985577051E-2</v>
      </c>
      <c r="BA33" s="30">
        <v>0.92860384787395844</v>
      </c>
      <c r="BB33" s="30">
        <v>2.5247589918286582</v>
      </c>
      <c r="BC33" s="30">
        <v>1.385027102336748</v>
      </c>
      <c r="BD33" s="30">
        <v>4.2531157872854964E-3</v>
      </c>
      <c r="BE33" s="30">
        <v>1.8314542861917875</v>
      </c>
      <c r="BF33" s="30">
        <v>1.1658869294110193E-2</v>
      </c>
      <c r="BG33" s="30">
        <v>0.73520518177688465</v>
      </c>
      <c r="BH33" s="30">
        <v>0.30429898908221686</v>
      </c>
      <c r="BI33" s="30">
        <v>0.77848975794594233</v>
      </c>
      <c r="BJ33" s="18">
        <v>3.0995727775962644E-3</v>
      </c>
      <c r="BK33" s="30">
        <v>0.38471350599054627</v>
      </c>
      <c r="BL33" s="30">
        <v>10.175624164074774</v>
      </c>
      <c r="BM33" s="30">
        <v>0.7946069847609728</v>
      </c>
      <c r="BN33" s="30">
        <v>0.69083375358613008</v>
      </c>
      <c r="BO33" s="30">
        <v>0.21083334167225357</v>
      </c>
      <c r="BP33" s="30">
        <v>1.1940718539673376</v>
      </c>
      <c r="BQ33" s="30">
        <v>1.1468298831491344</v>
      </c>
      <c r="BR33" s="30">
        <v>1.8333701793764703</v>
      </c>
      <c r="BS33" s="30">
        <v>3.3522145072210798</v>
      </c>
      <c r="BT33" s="30">
        <v>0.29128391629363715</v>
      </c>
      <c r="BU33" s="30">
        <v>0.69279948425433702</v>
      </c>
      <c r="BV33" s="30">
        <v>1.3393279076138178</v>
      </c>
      <c r="BW33" s="30">
        <v>6.2927330738830722</v>
      </c>
      <c r="BX33" s="30">
        <v>2.0488836940926923E-2</v>
      </c>
      <c r="BY33" s="30">
        <v>3.8224485878555372</v>
      </c>
      <c r="BZ33" s="30">
        <v>0.12455450166004935</v>
      </c>
      <c r="CA33" s="30">
        <v>2.4040095174375895</v>
      </c>
      <c r="CB33" s="30">
        <v>1.143554460783293</v>
      </c>
      <c r="CC33" s="30">
        <v>3.0202296382227911</v>
      </c>
      <c r="CD33" s="18">
        <v>5.9211373905657099E-3</v>
      </c>
      <c r="CE33" s="21">
        <v>850.24513614633963</v>
      </c>
      <c r="CF33" s="30">
        <v>105.36802737622375</v>
      </c>
      <c r="CG33" s="30">
        <v>2781.7725994314824</v>
      </c>
      <c r="CH33" s="30">
        <v>30.482045005671665</v>
      </c>
      <c r="CI33" s="30">
        <v>217.7285603810094</v>
      </c>
      <c r="CJ33" s="30">
        <v>0</v>
      </c>
      <c r="CK33" s="30">
        <v>1093.6442317123904</v>
      </c>
      <c r="CL33" s="30">
        <v>0</v>
      </c>
      <c r="CM33" s="30">
        <v>0</v>
      </c>
      <c r="CN33" s="30">
        <v>0</v>
      </c>
      <c r="CO33" s="30">
        <v>214.06959124973469</v>
      </c>
      <c r="CP33" s="30">
        <v>26.121302777222525</v>
      </c>
      <c r="CQ33" s="30">
        <v>12.89303726531776</v>
      </c>
      <c r="CR33" s="30">
        <v>3.7686365550000009</v>
      </c>
      <c r="CS33" s="30">
        <v>0.41873739500000001</v>
      </c>
      <c r="CT33" s="30">
        <v>5.3935648999999988E-2</v>
      </c>
      <c r="CU33" s="30">
        <v>0.44378519739825395</v>
      </c>
      <c r="CV33" s="18">
        <v>28.493073877834895</v>
      </c>
      <c r="CW33" s="216">
        <v>5365.5027000196251</v>
      </c>
      <c r="CX33" s="218">
        <v>4515.2575638732851</v>
      </c>
      <c r="CY33" s="2"/>
    </row>
    <row r="34" spans="1:103" x14ac:dyDescent="0.2">
      <c r="A34" s="48" t="s">
        <v>53</v>
      </c>
      <c r="B34" s="5" t="s">
        <v>9</v>
      </c>
      <c r="C34" s="30">
        <v>1.588926815866015</v>
      </c>
      <c r="D34" s="30">
        <v>1.7907888056272876</v>
      </c>
      <c r="E34" s="30">
        <v>0.19707710141245599</v>
      </c>
      <c r="F34" s="30">
        <v>0.34164726654045435</v>
      </c>
      <c r="G34" s="30">
        <v>1.754968352157257</v>
      </c>
      <c r="H34" s="30">
        <v>1.1418393907682045</v>
      </c>
      <c r="I34" s="30">
        <v>1.0462798648952119</v>
      </c>
      <c r="J34" s="30">
        <v>1.329047344247253</v>
      </c>
      <c r="K34" s="30">
        <v>2.2716100917808144</v>
      </c>
      <c r="L34" s="30">
        <v>8.7857591903913672</v>
      </c>
      <c r="M34" s="30">
        <v>2.9597086165287672</v>
      </c>
      <c r="N34" s="30">
        <v>2.3637087864438371</v>
      </c>
      <c r="O34" s="30">
        <v>1.413788232453405</v>
      </c>
      <c r="P34" s="30">
        <v>0.15854238533481405</v>
      </c>
      <c r="Q34" s="30">
        <v>3.6790644855492669</v>
      </c>
      <c r="R34" s="30">
        <v>0.11149414647955672</v>
      </c>
      <c r="S34" s="30">
        <v>4.7925987153447647</v>
      </c>
      <c r="T34" s="30">
        <v>1.1583215966276394</v>
      </c>
      <c r="U34" s="30">
        <v>1.1072763668494701</v>
      </c>
      <c r="V34" s="18">
        <v>0</v>
      </c>
      <c r="W34" s="30">
        <v>1.9484061476967096</v>
      </c>
      <c r="X34" s="30">
        <v>48.891036056008147</v>
      </c>
      <c r="Y34" s="30">
        <v>4.145936960490376</v>
      </c>
      <c r="Z34" s="30">
        <v>39.391183277144869</v>
      </c>
      <c r="AA34" s="30">
        <v>39.293853462870601</v>
      </c>
      <c r="AB34" s="30">
        <v>19.262802485227088</v>
      </c>
      <c r="AC34" s="30">
        <v>22.729997905689221</v>
      </c>
      <c r="AD34" s="30">
        <v>54.494538087958396</v>
      </c>
      <c r="AE34" s="30">
        <v>42.150948445433961</v>
      </c>
      <c r="AF34" s="30">
        <v>796.68140568191654</v>
      </c>
      <c r="AG34" s="30">
        <v>296.88541216795369</v>
      </c>
      <c r="AH34" s="30">
        <v>19.598309413028492</v>
      </c>
      <c r="AI34" s="30">
        <v>18.547119244751844</v>
      </c>
      <c r="AJ34" s="30">
        <v>2.8684090140097025</v>
      </c>
      <c r="AK34" s="30">
        <v>34.828809244106623</v>
      </c>
      <c r="AL34" s="30">
        <v>4.1264041012161794</v>
      </c>
      <c r="AM34" s="30">
        <v>65.490708188593388</v>
      </c>
      <c r="AN34" s="30">
        <v>22.101184405327761</v>
      </c>
      <c r="AO34" s="30">
        <v>16.644292315457218</v>
      </c>
      <c r="AP34" s="18">
        <v>10.393593571484342</v>
      </c>
      <c r="AQ34" s="30">
        <v>0.97078044834980204</v>
      </c>
      <c r="AR34" s="30">
        <v>0.64937463863507472</v>
      </c>
      <c r="AS34" s="30">
        <v>4.3853814128458804E-2</v>
      </c>
      <c r="AT34" s="30">
        <v>3.3406307241571911E-2</v>
      </c>
      <c r="AU34" s="30">
        <v>0.61729021403817885</v>
      </c>
      <c r="AV34" s="30">
        <v>0.29023901408560365</v>
      </c>
      <c r="AW34" s="30">
        <v>0.47050988877469463</v>
      </c>
      <c r="AX34" s="30">
        <v>0.50286965027792796</v>
      </c>
      <c r="AY34" s="30">
        <v>1.7294089586623107</v>
      </c>
      <c r="AZ34" s="30">
        <v>3.2706668495210072</v>
      </c>
      <c r="BA34" s="30">
        <v>3.6246068110774075</v>
      </c>
      <c r="BB34" s="30">
        <v>1.0239279499579388</v>
      </c>
      <c r="BC34" s="30">
        <v>0.53352375361232907</v>
      </c>
      <c r="BD34" s="30">
        <v>1.5484686250630656E-2</v>
      </c>
      <c r="BE34" s="30">
        <v>0.94787527677044658</v>
      </c>
      <c r="BF34" s="30">
        <v>4.1003268811043374E-2</v>
      </c>
      <c r="BG34" s="30">
        <v>4.7388973238472039</v>
      </c>
      <c r="BH34" s="30">
        <v>0.49600429886404956</v>
      </c>
      <c r="BI34" s="30">
        <v>0.38486761354983673</v>
      </c>
      <c r="BJ34" s="18">
        <v>0.2734429141182867</v>
      </c>
      <c r="BK34" s="30">
        <v>1.0345228602808418</v>
      </c>
      <c r="BL34" s="30">
        <v>1.4129412185591945</v>
      </c>
      <c r="BM34" s="30">
        <v>9.3752927176435519E-2</v>
      </c>
      <c r="BN34" s="30">
        <v>0.18922714874836363</v>
      </c>
      <c r="BO34" s="30">
        <v>1.4726980462416834</v>
      </c>
      <c r="BP34" s="30">
        <v>1.1685931953280542</v>
      </c>
      <c r="BQ34" s="30">
        <v>1.1151183952062345</v>
      </c>
      <c r="BR34" s="30">
        <v>1.4841905654208811</v>
      </c>
      <c r="BS34" s="30">
        <v>2.8820123059677125</v>
      </c>
      <c r="BT34" s="30">
        <v>23.111579160135665</v>
      </c>
      <c r="BU34" s="30">
        <v>2.6116569052472918</v>
      </c>
      <c r="BV34" s="30">
        <v>0.55007517874751899</v>
      </c>
      <c r="BW34" s="30">
        <v>3.4053344410406647</v>
      </c>
      <c r="BX34" s="30">
        <v>7.4595479535033329E-2</v>
      </c>
      <c r="BY34" s="30">
        <v>3.3020120156386867</v>
      </c>
      <c r="BZ34" s="30">
        <v>0.42605873819310364</v>
      </c>
      <c r="CA34" s="30">
        <v>15.495476026372001</v>
      </c>
      <c r="CB34" s="30">
        <v>1.8639822966366735</v>
      </c>
      <c r="CC34" s="30">
        <v>1.3859354427468022</v>
      </c>
      <c r="CD34" s="18">
        <v>0.40898736659839718</v>
      </c>
      <c r="CE34" s="21">
        <v>1682.6135811260581</v>
      </c>
      <c r="CF34" s="30">
        <v>114.88783262628706</v>
      </c>
      <c r="CG34" s="30">
        <v>1825.7966047211557</v>
      </c>
      <c r="CH34" s="30">
        <v>32.809970961922815</v>
      </c>
      <c r="CI34" s="30">
        <v>92.777866420831799</v>
      </c>
      <c r="CJ34" s="30">
        <v>0</v>
      </c>
      <c r="CK34" s="30">
        <v>0</v>
      </c>
      <c r="CL34" s="30">
        <v>0</v>
      </c>
      <c r="CM34" s="30">
        <v>0</v>
      </c>
      <c r="CN34" s="30">
        <v>0</v>
      </c>
      <c r="CO34" s="30">
        <v>0</v>
      </c>
      <c r="CP34" s="30">
        <v>0</v>
      </c>
      <c r="CQ34" s="30">
        <v>13.48691786648109</v>
      </c>
      <c r="CR34" s="30">
        <v>0</v>
      </c>
      <c r="CS34" s="30">
        <v>0</v>
      </c>
      <c r="CT34" s="30">
        <v>10.72548802</v>
      </c>
      <c r="CU34" s="30">
        <v>0</v>
      </c>
      <c r="CV34" s="18">
        <v>871.61908281877277</v>
      </c>
      <c r="CW34" s="216">
        <v>4644.717344561509</v>
      </c>
      <c r="CX34" s="218">
        <v>2962.1037634354507</v>
      </c>
      <c r="CY34" s="2"/>
    </row>
    <row r="35" spans="1:103" x14ac:dyDescent="0.2">
      <c r="A35" s="11"/>
      <c r="B35" s="5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18">
        <v>14.88442457149756</v>
      </c>
      <c r="W35" s="30">
        <v>6.9084291942563585</v>
      </c>
      <c r="X35" s="30">
        <v>158.43660429507042</v>
      </c>
      <c r="Y35" s="30">
        <v>21.800773791514381</v>
      </c>
      <c r="Z35" s="30">
        <v>84.255575612977907</v>
      </c>
      <c r="AA35" s="30">
        <v>70.944687650452195</v>
      </c>
      <c r="AB35" s="30">
        <v>62.922952940700107</v>
      </c>
      <c r="AC35" s="30">
        <v>14.883256132382318</v>
      </c>
      <c r="AD35" s="30">
        <v>236.86392522147631</v>
      </c>
      <c r="AE35" s="30">
        <v>631.97433528743329</v>
      </c>
      <c r="AF35" s="30">
        <v>347.05843118674392</v>
      </c>
      <c r="AG35" s="30">
        <v>672.06602151742152</v>
      </c>
      <c r="AH35" s="30">
        <v>337.39469992206051</v>
      </c>
      <c r="AI35" s="30">
        <v>73.176078915075848</v>
      </c>
      <c r="AJ35" s="30">
        <v>92.836494377190334</v>
      </c>
      <c r="AK35" s="30">
        <v>513.80417942886311</v>
      </c>
      <c r="AL35" s="30">
        <v>49.355610145694428</v>
      </c>
      <c r="AM35" s="30">
        <v>187.99889643851421</v>
      </c>
      <c r="AN35" s="30">
        <v>211.84549296027947</v>
      </c>
      <c r="AO35" s="30">
        <v>282.40916884216574</v>
      </c>
      <c r="AP35" s="18">
        <v>58.381290003516874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18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18">
        <v>0</v>
      </c>
      <c r="CE35" s="21">
        <v>4130.201328435287</v>
      </c>
      <c r="CF35" s="30">
        <v>159.80885786006755</v>
      </c>
      <c r="CG35" s="30">
        <v>7681.4192565256362</v>
      </c>
      <c r="CH35" s="30">
        <v>6.1015822361102323</v>
      </c>
      <c r="CI35" s="30">
        <v>218.70213219544101</v>
      </c>
      <c r="CJ35" s="30">
        <v>0</v>
      </c>
      <c r="CK35" s="30">
        <v>551.47744553893165</v>
      </c>
      <c r="CL35" s="30">
        <v>0</v>
      </c>
      <c r="CM35" s="30">
        <v>0</v>
      </c>
      <c r="CN35" s="30">
        <v>0</v>
      </c>
      <c r="CO35" s="30">
        <v>1.9257794451011492</v>
      </c>
      <c r="CP35" s="30">
        <v>7.5354394613960345</v>
      </c>
      <c r="CQ35" s="30">
        <v>50.571190670493145</v>
      </c>
      <c r="CR35" s="30">
        <v>1.651214533974434</v>
      </c>
      <c r="CS35" s="30">
        <v>0</v>
      </c>
      <c r="CT35" s="30">
        <v>0.15373873303786384</v>
      </c>
      <c r="CU35" s="30">
        <v>0</v>
      </c>
      <c r="CV35" s="18">
        <v>275.53265029363627</v>
      </c>
      <c r="CW35" s="216">
        <v>13085.080615929113</v>
      </c>
      <c r="CX35" s="218">
        <v>8954.8792874938263</v>
      </c>
      <c r="CY35" s="2"/>
    </row>
    <row r="36" spans="1:103" x14ac:dyDescent="0.2">
      <c r="A36" s="11"/>
      <c r="B36" s="5" t="s">
        <v>11</v>
      </c>
      <c r="C36" s="30">
        <v>0.31668777022888439</v>
      </c>
      <c r="D36" s="30">
        <v>7.4499600623036519</v>
      </c>
      <c r="E36" s="30">
        <v>0.67272343246889765</v>
      </c>
      <c r="F36" s="30">
        <v>0.65229496102074025</v>
      </c>
      <c r="G36" s="30">
        <v>2.0588853399138487</v>
      </c>
      <c r="H36" s="30">
        <v>2.6632997922043389</v>
      </c>
      <c r="I36" s="30">
        <v>1.9116502512534495</v>
      </c>
      <c r="J36" s="30">
        <v>3.1565834246355191</v>
      </c>
      <c r="K36" s="30">
        <v>6.0024030343297063</v>
      </c>
      <c r="L36" s="30">
        <v>2.7262407382298122</v>
      </c>
      <c r="M36" s="30">
        <v>1.1094673398344748</v>
      </c>
      <c r="N36" s="30">
        <v>15.547377479832971</v>
      </c>
      <c r="O36" s="30">
        <v>7.8340430371591623</v>
      </c>
      <c r="P36" s="30">
        <v>0.63385017869151361</v>
      </c>
      <c r="Q36" s="30">
        <v>11.568906371825161</v>
      </c>
      <c r="R36" s="30">
        <v>0.5399272243376132</v>
      </c>
      <c r="S36" s="30">
        <v>10.486736955507144</v>
      </c>
      <c r="T36" s="30">
        <v>4.0198234351369715</v>
      </c>
      <c r="U36" s="30">
        <v>4.9595629893544597</v>
      </c>
      <c r="V36" s="18">
        <v>6.596195366030333</v>
      </c>
      <c r="W36" s="30">
        <v>0.57211731784107944</v>
      </c>
      <c r="X36" s="30">
        <v>399.40119250688076</v>
      </c>
      <c r="Y36" s="30">
        <v>12.796801780320674</v>
      </c>
      <c r="Z36" s="30">
        <v>54.662066696421149</v>
      </c>
      <c r="AA36" s="30">
        <v>50.428960068229813</v>
      </c>
      <c r="AB36" s="30">
        <v>46.622396155321113</v>
      </c>
      <c r="AC36" s="30">
        <v>33.867013106727498</v>
      </c>
      <c r="AD36" s="30">
        <v>107.29882517955312</v>
      </c>
      <c r="AE36" s="30">
        <v>54.053900104308241</v>
      </c>
      <c r="AF36" s="30">
        <v>227.89592126513696</v>
      </c>
      <c r="AG36" s="30">
        <v>100.84425258257372</v>
      </c>
      <c r="AH36" s="30">
        <v>179.88217100168572</v>
      </c>
      <c r="AI36" s="30">
        <v>42.226794712384802</v>
      </c>
      <c r="AJ36" s="30">
        <v>9.3727066657400826</v>
      </c>
      <c r="AK36" s="30">
        <v>138.14012681726547</v>
      </c>
      <c r="AL36" s="30">
        <v>18.183430417394533</v>
      </c>
      <c r="AM36" s="30">
        <v>65.390708785415356</v>
      </c>
      <c r="AN36" s="30">
        <v>61.906379019289311</v>
      </c>
      <c r="AO36" s="30">
        <v>84.299929145740776</v>
      </c>
      <c r="AP36" s="18">
        <v>85.120112629924961</v>
      </c>
      <c r="AQ36" s="30">
        <v>0.15399461663052505</v>
      </c>
      <c r="AR36" s="30">
        <v>3.9777537725396592</v>
      </c>
      <c r="AS36" s="30">
        <v>0.13111212485435192</v>
      </c>
      <c r="AT36" s="30">
        <v>3.6170756640326415E-2</v>
      </c>
      <c r="AU36" s="30">
        <v>0.52908131179661566</v>
      </c>
      <c r="AV36" s="30">
        <v>0.46433381360907078</v>
      </c>
      <c r="AW36" s="30">
        <v>0.56932725364150294</v>
      </c>
      <c r="AX36" s="30">
        <v>0.79623449066248808</v>
      </c>
      <c r="AY36" s="30">
        <v>1.8340572136538615</v>
      </c>
      <c r="AZ36" s="30">
        <v>0.6483169017378394</v>
      </c>
      <c r="BA36" s="30">
        <v>1.1347493697653912</v>
      </c>
      <c r="BB36" s="30">
        <v>5.5736522470809344</v>
      </c>
      <c r="BC36" s="30">
        <v>2.0604338376193647</v>
      </c>
      <c r="BD36" s="30">
        <v>4.1271702101267224E-2</v>
      </c>
      <c r="BE36" s="30">
        <v>3.0961046266431023</v>
      </c>
      <c r="BF36" s="30">
        <v>0.13517674494458551</v>
      </c>
      <c r="BG36" s="30">
        <v>4.2642429614739603</v>
      </c>
      <c r="BH36" s="30">
        <v>1.1475510257297086</v>
      </c>
      <c r="BI36" s="30">
        <v>1.3066765283123087</v>
      </c>
      <c r="BJ36" s="18">
        <v>3.4079266700868791</v>
      </c>
      <c r="BK36" s="30">
        <v>0.18698682406843514</v>
      </c>
      <c r="BL36" s="30">
        <v>8.7034492208652452</v>
      </c>
      <c r="BM36" s="30">
        <v>0.22927898548826331</v>
      </c>
      <c r="BN36" s="30">
        <v>0.18172950096002116</v>
      </c>
      <c r="BO36" s="30">
        <v>1.1797209805807825</v>
      </c>
      <c r="BP36" s="30">
        <v>1.5902736031908644</v>
      </c>
      <c r="BQ36" s="30">
        <v>1.3510957097561582</v>
      </c>
      <c r="BR36" s="30">
        <v>2.3500398527745947</v>
      </c>
      <c r="BS36" s="30">
        <v>3.0564057351060505</v>
      </c>
      <c r="BT36" s="30">
        <v>4.8104080129419522</v>
      </c>
      <c r="BU36" s="30">
        <v>0.76966388181674428</v>
      </c>
      <c r="BV36" s="30">
        <v>3.1147985487347931</v>
      </c>
      <c r="BW36" s="30">
        <v>14.375689945918808</v>
      </c>
      <c r="BX36" s="30">
        <v>0.19882110361426897</v>
      </c>
      <c r="BY36" s="30">
        <v>6.5132816388782455</v>
      </c>
      <c r="BZ36" s="30">
        <v>1.3703010913669595</v>
      </c>
      <c r="CA36" s="30">
        <v>13.943428199558872</v>
      </c>
      <c r="CB36" s="30">
        <v>4.3124924548963977</v>
      </c>
      <c r="CC36" s="30">
        <v>4.3228512010296125</v>
      </c>
      <c r="CD36" s="18">
        <v>4.8793574427740838</v>
      </c>
      <c r="CE36" s="21">
        <v>1972.6206670462982</v>
      </c>
      <c r="CF36" s="30">
        <v>4.9331556352766404</v>
      </c>
      <c r="CG36" s="30">
        <v>659.36508106349584</v>
      </c>
      <c r="CH36" s="30">
        <v>1.8390720036468453</v>
      </c>
      <c r="CI36" s="30">
        <v>65.006586670363006</v>
      </c>
      <c r="CJ36" s="30">
        <v>0</v>
      </c>
      <c r="CK36" s="30">
        <v>65.286896718280502</v>
      </c>
      <c r="CL36" s="30">
        <v>0</v>
      </c>
      <c r="CM36" s="30">
        <v>0</v>
      </c>
      <c r="CN36" s="30">
        <v>0</v>
      </c>
      <c r="CO36" s="30">
        <v>503.73687146954694</v>
      </c>
      <c r="CP36" s="30">
        <v>10.015067908267683</v>
      </c>
      <c r="CQ36" s="30">
        <v>3.5180735496101643</v>
      </c>
      <c r="CR36" s="30">
        <v>97.651288536043779</v>
      </c>
      <c r="CS36" s="30">
        <v>88.765636880538096</v>
      </c>
      <c r="CT36" s="30">
        <v>16.561939711803898</v>
      </c>
      <c r="CU36" s="30">
        <v>12.768691770406475</v>
      </c>
      <c r="CV36" s="18">
        <v>350.01528310208727</v>
      </c>
      <c r="CW36" s="216">
        <v>3852.0843120656655</v>
      </c>
      <c r="CX36" s="218">
        <v>1879.4636450193673</v>
      </c>
      <c r="CY36" s="2"/>
    </row>
    <row r="37" spans="1:103" x14ac:dyDescent="0.2">
      <c r="A37" s="11"/>
      <c r="B37" s="5" t="s">
        <v>12</v>
      </c>
      <c r="C37" s="30">
        <v>0.33744905236019285</v>
      </c>
      <c r="D37" s="30">
        <v>1.1390012376283203</v>
      </c>
      <c r="E37" s="30">
        <v>0.95865432771781856</v>
      </c>
      <c r="F37" s="30">
        <v>0.68075791849396361</v>
      </c>
      <c r="G37" s="30">
        <v>3.096290708166245</v>
      </c>
      <c r="H37" s="30">
        <v>0.61302726432002386</v>
      </c>
      <c r="I37" s="30">
        <v>0.5848662697885989</v>
      </c>
      <c r="J37" s="30">
        <v>2.9227859585909086</v>
      </c>
      <c r="K37" s="30">
        <v>5.3698275336142327</v>
      </c>
      <c r="L37" s="30">
        <v>0.69196323623364053</v>
      </c>
      <c r="M37" s="30">
        <v>0.78954254762802489</v>
      </c>
      <c r="N37" s="30">
        <v>2.0145436513138226</v>
      </c>
      <c r="O37" s="30">
        <v>2.8343546637121522</v>
      </c>
      <c r="P37" s="30">
        <v>0.56478532631053935</v>
      </c>
      <c r="Q37" s="30">
        <v>6.7873430677143016</v>
      </c>
      <c r="R37" s="30">
        <v>0.24769444585388728</v>
      </c>
      <c r="S37" s="30">
        <v>14.757699527804871</v>
      </c>
      <c r="T37" s="30">
        <v>1.3809281260695327</v>
      </c>
      <c r="U37" s="30">
        <v>2.9458943800246287</v>
      </c>
      <c r="V37" s="18">
        <v>0.11841491623273859</v>
      </c>
      <c r="W37" s="30">
        <v>1.4296973724537363</v>
      </c>
      <c r="X37" s="30">
        <v>79.242795244133021</v>
      </c>
      <c r="Y37" s="30">
        <v>46.766695468111365</v>
      </c>
      <c r="Z37" s="30">
        <v>163.35852247223465</v>
      </c>
      <c r="AA37" s="30">
        <v>207.33607109500457</v>
      </c>
      <c r="AB37" s="30">
        <v>44.102263061040709</v>
      </c>
      <c r="AC37" s="30">
        <v>35.200345533030244</v>
      </c>
      <c r="AD37" s="30">
        <v>296.62027747423031</v>
      </c>
      <c r="AE37" s="30">
        <v>157.1460835100026</v>
      </c>
      <c r="AF37" s="30">
        <v>160.19768012427909</v>
      </c>
      <c r="AG37" s="30">
        <v>179.22583559839128</v>
      </c>
      <c r="AH37" s="30">
        <v>47.062719507148636</v>
      </c>
      <c r="AI37" s="30">
        <v>88.436178887548166</v>
      </c>
      <c r="AJ37" s="30">
        <v>29.291964165370931</v>
      </c>
      <c r="AK37" s="30">
        <v>319.49048985785134</v>
      </c>
      <c r="AL37" s="30">
        <v>19.456391857642693</v>
      </c>
      <c r="AM37" s="30">
        <v>272.3428165065165</v>
      </c>
      <c r="AN37" s="30">
        <v>70.865670157506727</v>
      </c>
      <c r="AO37" s="30">
        <v>145.42968080986557</v>
      </c>
      <c r="AP37" s="18">
        <v>92.075299754441247</v>
      </c>
      <c r="AQ37" s="30">
        <v>0.12559205398234849</v>
      </c>
      <c r="AR37" s="30">
        <v>0.2031631401547396</v>
      </c>
      <c r="AS37" s="30">
        <v>0.37098874607666138</v>
      </c>
      <c r="AT37" s="30">
        <v>3.2669331805167803E-2</v>
      </c>
      <c r="AU37" s="30">
        <v>0.43125934042106306</v>
      </c>
      <c r="AV37" s="30">
        <v>8.225089977575975E-2</v>
      </c>
      <c r="AW37" s="30">
        <v>0.13181839484736849</v>
      </c>
      <c r="AX37" s="30">
        <v>0.55294506971319091</v>
      </c>
      <c r="AY37" s="30">
        <v>1.2305785117779238</v>
      </c>
      <c r="AZ37" s="30">
        <v>0.1327786100778281</v>
      </c>
      <c r="BA37" s="30">
        <v>0.81202653806882286</v>
      </c>
      <c r="BB37" s="30">
        <v>0.40803008652702927</v>
      </c>
      <c r="BC37" s="30">
        <v>0.6179221582116069</v>
      </c>
      <c r="BD37" s="30">
        <v>2.7581026860450619E-2</v>
      </c>
      <c r="BE37" s="30">
        <v>2.9462672470124645</v>
      </c>
      <c r="BF37" s="30">
        <v>4.2940694879331588E-2</v>
      </c>
      <c r="BG37" s="30">
        <v>5.9118953905248475</v>
      </c>
      <c r="BH37" s="30">
        <v>0.29566326353014993</v>
      </c>
      <c r="BI37" s="30">
        <v>0.56827870698647298</v>
      </c>
      <c r="BJ37" s="18">
        <v>0.94350681281191295</v>
      </c>
      <c r="BK37" s="30">
        <v>0.14239675160238685</v>
      </c>
      <c r="BL37" s="30">
        <v>0.65668078363299587</v>
      </c>
      <c r="BM37" s="30">
        <v>0.79072228220865326</v>
      </c>
      <c r="BN37" s="30">
        <v>0.39050217797223669</v>
      </c>
      <c r="BO37" s="30">
        <v>1.9955620159706755</v>
      </c>
      <c r="BP37" s="30">
        <v>1.1151693467089756</v>
      </c>
      <c r="BQ37" s="30">
        <v>2.0019013127378296</v>
      </c>
      <c r="BR37" s="30">
        <v>3.2559666714187685</v>
      </c>
      <c r="BS37" s="30">
        <v>2.9302943030797741</v>
      </c>
      <c r="BT37" s="30">
        <v>1.7584791110207723</v>
      </c>
      <c r="BU37" s="30">
        <v>0.37103493247689423</v>
      </c>
      <c r="BV37" s="30">
        <v>0.47359332847237051</v>
      </c>
      <c r="BW37" s="30">
        <v>3.75788125342849</v>
      </c>
      <c r="BX37" s="30">
        <v>0.39167028621934025</v>
      </c>
      <c r="BY37" s="30">
        <v>4.3786209434527672</v>
      </c>
      <c r="BZ37" s="30">
        <v>0.47031754835327388</v>
      </c>
      <c r="CA37" s="30">
        <v>14.341534775273328</v>
      </c>
      <c r="CB37" s="30">
        <v>2.3557096252234087</v>
      </c>
      <c r="CC37" s="30">
        <v>3.1587552960175365</v>
      </c>
      <c r="CD37" s="18">
        <v>2.2269681566720054</v>
      </c>
      <c r="CE37" s="21">
        <v>2566.7452195423712</v>
      </c>
      <c r="CF37" s="30">
        <v>0</v>
      </c>
      <c r="CG37" s="30">
        <v>384.28144405144428</v>
      </c>
      <c r="CH37" s="30">
        <v>0</v>
      </c>
      <c r="CI37" s="30">
        <v>0</v>
      </c>
      <c r="CJ37" s="30">
        <v>0</v>
      </c>
      <c r="CK37" s="30">
        <v>169.63649897846625</v>
      </c>
      <c r="CL37" s="30">
        <v>0</v>
      </c>
      <c r="CM37" s="30">
        <v>0</v>
      </c>
      <c r="CN37" s="30">
        <v>0</v>
      </c>
      <c r="CO37" s="30">
        <v>0</v>
      </c>
      <c r="CP37" s="30">
        <v>0</v>
      </c>
      <c r="CQ37" s="30">
        <v>0</v>
      </c>
      <c r="CR37" s="30">
        <v>139.33949941359211</v>
      </c>
      <c r="CS37" s="30">
        <v>6.7308301103249155</v>
      </c>
      <c r="CT37" s="30">
        <v>9.1875958824149766</v>
      </c>
      <c r="CU37" s="30">
        <v>0</v>
      </c>
      <c r="CV37" s="18">
        <v>23.567505948081457</v>
      </c>
      <c r="CW37" s="216">
        <v>3299.4885939266946</v>
      </c>
      <c r="CX37" s="218">
        <v>732.74337438432349</v>
      </c>
      <c r="CY37" s="2"/>
    </row>
    <row r="38" spans="1:103" x14ac:dyDescent="0.2">
      <c r="A38" s="11"/>
      <c r="B38" s="5" t="s">
        <v>13</v>
      </c>
      <c r="C38" s="30">
        <v>0</v>
      </c>
      <c r="D38" s="30">
        <v>7.6574750326969324E-2</v>
      </c>
      <c r="E38" s="30">
        <v>3.2678295037286446E-3</v>
      </c>
      <c r="F38" s="30">
        <v>4.7847199826727263E-2</v>
      </c>
      <c r="G38" s="30">
        <v>0.37699337319461401</v>
      </c>
      <c r="H38" s="30">
        <v>0.3165458393242791</v>
      </c>
      <c r="I38" s="30">
        <v>0.83233950772900955</v>
      </c>
      <c r="J38" s="30">
        <v>0.46038394067219046</v>
      </c>
      <c r="K38" s="30">
        <v>0.61251967870395063</v>
      </c>
      <c r="L38" s="30">
        <v>0.16525470515827978</v>
      </c>
      <c r="M38" s="30">
        <v>1.2104806993237387E-2</v>
      </c>
      <c r="N38" s="30">
        <v>0.6322540149346384</v>
      </c>
      <c r="O38" s="30">
        <v>0.16742080360553152</v>
      </c>
      <c r="P38" s="30">
        <v>0.24711571871722821</v>
      </c>
      <c r="Q38" s="30">
        <v>0.6684778998165305</v>
      </c>
      <c r="R38" s="30">
        <v>0.28853292102101441</v>
      </c>
      <c r="S38" s="30">
        <v>0.33760878017260793</v>
      </c>
      <c r="T38" s="30">
        <v>8.2942987255788928E-2</v>
      </c>
      <c r="U38" s="30">
        <v>0.18802383036239864</v>
      </c>
      <c r="V38" s="18">
        <v>0</v>
      </c>
      <c r="W38" s="30">
        <v>0</v>
      </c>
      <c r="X38" s="30">
        <v>0.65518083260556814</v>
      </c>
      <c r="Y38" s="30">
        <v>0.26897631657085275</v>
      </c>
      <c r="Z38" s="30">
        <v>8.3495396454085355</v>
      </c>
      <c r="AA38" s="30">
        <v>10.998464847494517</v>
      </c>
      <c r="AB38" s="30">
        <v>7.8708023956907756</v>
      </c>
      <c r="AC38" s="30">
        <v>23.924337275884934</v>
      </c>
      <c r="AD38" s="30">
        <v>7.1973049435079712</v>
      </c>
      <c r="AE38" s="30">
        <v>3.133563410568506</v>
      </c>
      <c r="AF38" s="30">
        <v>18.369909484219686</v>
      </c>
      <c r="AG38" s="30">
        <v>0.86019353053838477</v>
      </c>
      <c r="AH38" s="30">
        <v>6.5522203249452566</v>
      </c>
      <c r="AI38" s="30">
        <v>3.8685067195599512</v>
      </c>
      <c r="AJ38" s="30">
        <v>6.0313453462584965</v>
      </c>
      <c r="AK38" s="30">
        <v>16.071444505439338</v>
      </c>
      <c r="AL38" s="30">
        <v>3.3009893289992571</v>
      </c>
      <c r="AM38" s="30">
        <v>0.79852859100838824</v>
      </c>
      <c r="AN38" s="30">
        <v>0.56540768050355261</v>
      </c>
      <c r="AO38" s="30">
        <v>6.1688110953065927</v>
      </c>
      <c r="AP38" s="18">
        <v>12.4211349622945</v>
      </c>
      <c r="AQ38" s="30">
        <v>0</v>
      </c>
      <c r="AR38" s="30">
        <v>0</v>
      </c>
      <c r="AS38" s="30">
        <v>1.5432116635280739E-3</v>
      </c>
      <c r="AT38" s="30">
        <v>4.9651542687899307E-3</v>
      </c>
      <c r="AU38" s="30">
        <v>0.23630951862665667</v>
      </c>
      <c r="AV38" s="30">
        <v>8.2322321387200581E-2</v>
      </c>
      <c r="AW38" s="30">
        <v>0.47307046944466935</v>
      </c>
      <c r="AX38" s="30">
        <v>0.32356436536091226</v>
      </c>
      <c r="AY38" s="30">
        <v>0.37840392687689206</v>
      </c>
      <c r="AZ38" s="30">
        <v>7.6218992491125279E-2</v>
      </c>
      <c r="BA38" s="30">
        <v>1.5408105774250553E-2</v>
      </c>
      <c r="BB38" s="30">
        <v>0.23394201305872495</v>
      </c>
      <c r="BC38" s="30">
        <v>3.9248067292601843E-2</v>
      </c>
      <c r="BD38" s="30">
        <v>3.0169450931484924E-2</v>
      </c>
      <c r="BE38" s="30">
        <v>0.50437838594321471</v>
      </c>
      <c r="BF38" s="30">
        <v>0.13431549827477465</v>
      </c>
      <c r="BG38" s="30">
        <v>0.37998778745910877</v>
      </c>
      <c r="BH38" s="30">
        <v>4.4014232361879811E-2</v>
      </c>
      <c r="BI38" s="30">
        <v>9.9031404747566221E-2</v>
      </c>
      <c r="BJ38" s="18">
        <v>0.32963416586882044</v>
      </c>
      <c r="BK38" s="30">
        <v>0</v>
      </c>
      <c r="BL38" s="30">
        <v>0</v>
      </c>
      <c r="BM38" s="30">
        <v>1.5855797902170614E-3</v>
      </c>
      <c r="BN38" s="30">
        <v>4.7537630172058915E-3</v>
      </c>
      <c r="BO38" s="30">
        <v>9.2447885812066755E-2</v>
      </c>
      <c r="BP38" s="30">
        <v>6.833737351787697E-2</v>
      </c>
      <c r="BQ38" s="30">
        <v>0.22374915499235387</v>
      </c>
      <c r="BR38" s="30">
        <v>0.4729221168810423</v>
      </c>
      <c r="BS38" s="30">
        <v>0.36188753703045567</v>
      </c>
      <c r="BT38" s="30">
        <v>0.11560862539643665</v>
      </c>
      <c r="BU38" s="30">
        <v>1.8600255650272678E-3</v>
      </c>
      <c r="BV38" s="30">
        <v>3.6200476622827528E-2</v>
      </c>
      <c r="BW38" s="30">
        <v>0.18114605889390611</v>
      </c>
      <c r="BX38" s="30">
        <v>2.9067488008691283E-2</v>
      </c>
      <c r="BY38" s="30">
        <v>0.1344085684319099</v>
      </c>
      <c r="BZ38" s="30">
        <v>1.091112447728112</v>
      </c>
      <c r="CA38" s="30">
        <v>0.47875933177696411</v>
      </c>
      <c r="CB38" s="30">
        <v>9.89386784176228E-2</v>
      </c>
      <c r="CC38" s="30">
        <v>6.1438049801967279E-2</v>
      </c>
      <c r="CD38" s="18">
        <v>9.1422196957007568E-2</v>
      </c>
      <c r="CE38" s="21">
        <v>149.85504225459781</v>
      </c>
      <c r="CF38" s="30">
        <v>32.996730929429297</v>
      </c>
      <c r="CG38" s="30">
        <v>599.26766105383831</v>
      </c>
      <c r="CH38" s="30">
        <v>25.425699019106858</v>
      </c>
      <c r="CI38" s="30">
        <v>59.137873780186375</v>
      </c>
      <c r="CJ38" s="30">
        <v>0</v>
      </c>
      <c r="CK38" s="30">
        <v>74.261148234278579</v>
      </c>
      <c r="CL38" s="30">
        <v>0</v>
      </c>
      <c r="CM38" s="30">
        <v>0</v>
      </c>
      <c r="CN38" s="30">
        <v>0</v>
      </c>
      <c r="CO38" s="30">
        <v>0</v>
      </c>
      <c r="CP38" s="30">
        <v>0</v>
      </c>
      <c r="CQ38" s="30">
        <v>0</v>
      </c>
      <c r="CR38" s="30">
        <v>2.9825856499999999</v>
      </c>
      <c r="CS38" s="30">
        <v>0</v>
      </c>
      <c r="CT38" s="30">
        <v>0.32146395</v>
      </c>
      <c r="CU38" s="30">
        <v>0</v>
      </c>
      <c r="CV38" s="18">
        <v>0</v>
      </c>
      <c r="CW38" s="216">
        <v>944.24820487143734</v>
      </c>
      <c r="CX38" s="218">
        <v>794.3931626168395</v>
      </c>
      <c r="CY38" s="2"/>
    </row>
    <row r="39" spans="1:103" x14ac:dyDescent="0.2">
      <c r="A39" s="11"/>
      <c r="B39" s="5" t="s">
        <v>14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18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16.507126136440831</v>
      </c>
      <c r="AL39" s="30">
        <v>0</v>
      </c>
      <c r="AM39" s="30">
        <v>0</v>
      </c>
      <c r="AN39" s="30">
        <v>0</v>
      </c>
      <c r="AO39" s="30">
        <v>0</v>
      </c>
      <c r="AP39" s="18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18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0</v>
      </c>
      <c r="BY39" s="30">
        <v>0</v>
      </c>
      <c r="BZ39" s="30">
        <v>0</v>
      </c>
      <c r="CA39" s="30">
        <v>0</v>
      </c>
      <c r="CB39" s="30">
        <v>0</v>
      </c>
      <c r="CC39" s="30">
        <v>0</v>
      </c>
      <c r="CD39" s="18">
        <v>0</v>
      </c>
      <c r="CE39" s="21">
        <v>16.507126136440831</v>
      </c>
      <c r="CF39" s="30">
        <v>17.117983310747263</v>
      </c>
      <c r="CG39" s="30">
        <v>5834.820260958054</v>
      </c>
      <c r="CH39" s="30">
        <v>19.034612561486711</v>
      </c>
      <c r="CI39" s="30">
        <v>160.53164030247422</v>
      </c>
      <c r="CJ39" s="30">
        <v>0</v>
      </c>
      <c r="CK39" s="30">
        <v>78.588315901380795</v>
      </c>
      <c r="CL39" s="30">
        <v>0</v>
      </c>
      <c r="CM39" s="30">
        <v>0</v>
      </c>
      <c r="CN39" s="30">
        <v>0</v>
      </c>
      <c r="CO39" s="30">
        <v>0</v>
      </c>
      <c r="CP39" s="30">
        <v>0</v>
      </c>
      <c r="CQ39" s="30">
        <v>0</v>
      </c>
      <c r="CR39" s="30">
        <v>19.230867564639542</v>
      </c>
      <c r="CS39" s="30">
        <v>0</v>
      </c>
      <c r="CT39" s="30">
        <v>10.091411673604409</v>
      </c>
      <c r="CU39" s="30">
        <v>0</v>
      </c>
      <c r="CV39" s="18">
        <v>0</v>
      </c>
      <c r="CW39" s="216">
        <v>6155.9222184088294</v>
      </c>
      <c r="CX39" s="218">
        <v>6139.4150922723884</v>
      </c>
      <c r="CY39" s="2"/>
    </row>
    <row r="40" spans="1:103" x14ac:dyDescent="0.2">
      <c r="A40" s="11"/>
      <c r="B40" s="5" t="s">
        <v>15</v>
      </c>
      <c r="C40" s="30">
        <v>2.3428801322084469E-2</v>
      </c>
      <c r="D40" s="30">
        <v>4.1072015673105741E-2</v>
      </c>
      <c r="E40" s="30">
        <v>2.6452778047968306E-2</v>
      </c>
      <c r="F40" s="30">
        <v>1.8654830772063161E-2</v>
      </c>
      <c r="G40" s="30">
        <v>1.4848065655510789E-2</v>
      </c>
      <c r="H40" s="30">
        <v>4.1968459159529077E-18</v>
      </c>
      <c r="I40" s="30">
        <v>5.8746283060080407E-3</v>
      </c>
      <c r="J40" s="30">
        <v>0</v>
      </c>
      <c r="K40" s="30">
        <v>0</v>
      </c>
      <c r="L40" s="30">
        <v>0</v>
      </c>
      <c r="M40" s="30">
        <v>1.977477191737841E-4</v>
      </c>
      <c r="N40" s="30">
        <v>0</v>
      </c>
      <c r="O40" s="30">
        <v>0</v>
      </c>
      <c r="P40" s="30">
        <v>0</v>
      </c>
      <c r="Q40" s="30">
        <v>8.5953005110266677E-19</v>
      </c>
      <c r="R40" s="30">
        <v>0</v>
      </c>
      <c r="S40" s="30">
        <v>0</v>
      </c>
      <c r="T40" s="30">
        <v>0</v>
      </c>
      <c r="U40" s="30">
        <v>4.0091512572891307E-18</v>
      </c>
      <c r="V40" s="18">
        <v>8.0037454498857338E-2</v>
      </c>
      <c r="W40" s="30">
        <v>8.8673855987410812E-3</v>
      </c>
      <c r="X40" s="30">
        <v>0.3002373858824437</v>
      </c>
      <c r="Y40" s="30">
        <v>0.14575622858740298</v>
      </c>
      <c r="Z40" s="30">
        <v>0.50363324834788847</v>
      </c>
      <c r="AA40" s="30">
        <v>0.12596101301322329</v>
      </c>
      <c r="AB40" s="30">
        <v>0.96146668313200467</v>
      </c>
      <c r="AC40" s="30">
        <v>3.6320638173828482E-2</v>
      </c>
      <c r="AD40" s="30">
        <v>0</v>
      </c>
      <c r="AE40" s="30">
        <v>0</v>
      </c>
      <c r="AF40" s="30">
        <v>0</v>
      </c>
      <c r="AG40" s="30">
        <v>4.0810320095634292E-4</v>
      </c>
      <c r="AH40" s="30">
        <v>0</v>
      </c>
      <c r="AI40" s="30">
        <v>0</v>
      </c>
      <c r="AJ40" s="30">
        <v>4.3289330157699854E-2</v>
      </c>
      <c r="AK40" s="30">
        <v>2.8372110098243475E-2</v>
      </c>
      <c r="AL40" s="30">
        <v>3.3495399383415352</v>
      </c>
      <c r="AM40" s="30">
        <v>0.26648136651697168</v>
      </c>
      <c r="AN40" s="30">
        <v>0.95264546467257416</v>
      </c>
      <c r="AO40" s="30">
        <v>0.15147487370380708</v>
      </c>
      <c r="AP40" s="18">
        <v>3.9245732101466713E-4</v>
      </c>
      <c r="AQ40" s="30">
        <v>5.8507159211318811E-3</v>
      </c>
      <c r="AR40" s="30">
        <v>1.5685158032911276E-2</v>
      </c>
      <c r="AS40" s="30">
        <v>6.7369615715871817E-3</v>
      </c>
      <c r="AT40" s="30">
        <v>4.050438457786242E-3</v>
      </c>
      <c r="AU40" s="30">
        <v>5.2913020905641147E-3</v>
      </c>
      <c r="AV40" s="30">
        <v>0</v>
      </c>
      <c r="AW40" s="30">
        <v>2.6048298109547117E-3</v>
      </c>
      <c r="AX40" s="30">
        <v>0</v>
      </c>
      <c r="AY40" s="30">
        <v>0</v>
      </c>
      <c r="AZ40" s="30">
        <v>0</v>
      </c>
      <c r="BA40" s="30">
        <v>3.1053866856261582E-4</v>
      </c>
      <c r="BB40" s="30">
        <v>0</v>
      </c>
      <c r="BC40" s="30">
        <v>0</v>
      </c>
      <c r="BD40" s="30">
        <v>0</v>
      </c>
      <c r="BE40" s="30">
        <v>0</v>
      </c>
      <c r="BF40" s="30">
        <v>0</v>
      </c>
      <c r="BG40" s="30">
        <v>0</v>
      </c>
      <c r="BH40" s="30">
        <v>0</v>
      </c>
      <c r="BI40" s="30">
        <v>0</v>
      </c>
      <c r="BJ40" s="18">
        <v>0</v>
      </c>
      <c r="BK40" s="30">
        <v>9.3785909370735828E-3</v>
      </c>
      <c r="BL40" s="30">
        <v>3.0339818795476963E-2</v>
      </c>
      <c r="BM40" s="30">
        <v>2.5342002184177388E-2</v>
      </c>
      <c r="BN40" s="30">
        <v>4.4039220072346246E-3</v>
      </c>
      <c r="BO40" s="30">
        <v>9.6067285162640473E-3</v>
      </c>
      <c r="BP40" s="30">
        <v>0</v>
      </c>
      <c r="BQ40" s="30">
        <v>6.4251345931164465E-3</v>
      </c>
      <c r="BR40" s="30">
        <v>0</v>
      </c>
      <c r="BS40" s="30">
        <v>0</v>
      </c>
      <c r="BT40" s="30">
        <v>0</v>
      </c>
      <c r="BU40" s="30">
        <v>1.7158165541582586E-4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0">
        <v>0</v>
      </c>
      <c r="CB40" s="30">
        <v>0</v>
      </c>
      <c r="CC40" s="30">
        <v>0</v>
      </c>
      <c r="CD40" s="18">
        <v>0</v>
      </c>
      <c r="CE40" s="21">
        <v>7.2116102719853661</v>
      </c>
      <c r="CF40" s="30">
        <v>21.333446062895501</v>
      </c>
      <c r="CG40" s="30">
        <v>254.17677668655944</v>
      </c>
      <c r="CH40" s="30">
        <v>6.1108714260118768</v>
      </c>
      <c r="CI40" s="30">
        <v>9.5494748943646286</v>
      </c>
      <c r="CJ40" s="30">
        <v>0</v>
      </c>
      <c r="CK40" s="30">
        <v>276.05467650507563</v>
      </c>
      <c r="CL40" s="30">
        <v>0</v>
      </c>
      <c r="CM40" s="30">
        <v>0</v>
      </c>
      <c r="CN40" s="30">
        <v>0</v>
      </c>
      <c r="CO40" s="30">
        <v>0</v>
      </c>
      <c r="CP40" s="30">
        <v>0</v>
      </c>
      <c r="CQ40" s="30">
        <v>0</v>
      </c>
      <c r="CR40" s="30">
        <v>1.2528459300000001</v>
      </c>
      <c r="CS40" s="30">
        <v>0</v>
      </c>
      <c r="CT40" s="30">
        <v>1.2500000000000001E-2</v>
      </c>
      <c r="CU40" s="30">
        <v>0</v>
      </c>
      <c r="CV40" s="18">
        <v>18.005313665028559</v>
      </c>
      <c r="CW40" s="216">
        <v>593.70751544192115</v>
      </c>
      <c r="CX40" s="218">
        <v>586.49590516993578</v>
      </c>
      <c r="CY40" s="2"/>
    </row>
    <row r="41" spans="1:103" x14ac:dyDescent="0.2">
      <c r="A41" s="11"/>
      <c r="B41" s="5" t="s">
        <v>16</v>
      </c>
      <c r="C41" s="30">
        <v>8.8792926082796778E-2</v>
      </c>
      <c r="D41" s="30">
        <v>0.25281120556225462</v>
      </c>
      <c r="E41" s="30">
        <v>0.2280461987993328</v>
      </c>
      <c r="F41" s="30">
        <v>0.14977806219093676</v>
      </c>
      <c r="G41" s="30">
        <v>8.9568077989210654E-2</v>
      </c>
      <c r="H41" s="30">
        <v>0.17800996683664688</v>
      </c>
      <c r="I41" s="30">
        <v>0.66111248664957201</v>
      </c>
      <c r="J41" s="30">
        <v>0.49483089792770246</v>
      </c>
      <c r="K41" s="30">
        <v>0.77426292507359806</v>
      </c>
      <c r="L41" s="30">
        <v>0.26045456010398266</v>
      </c>
      <c r="M41" s="30">
        <v>0.26741650344048384</v>
      </c>
      <c r="N41" s="30">
        <v>2.4690814494553934</v>
      </c>
      <c r="O41" s="30">
        <v>0.45000116032121917</v>
      </c>
      <c r="P41" s="30">
        <v>6.7717872420568509E-2</v>
      </c>
      <c r="Q41" s="30">
        <v>2.0471921941212194</v>
      </c>
      <c r="R41" s="30">
        <v>2.2118196204966894E-2</v>
      </c>
      <c r="S41" s="30">
        <v>0.86756997801810609</v>
      </c>
      <c r="T41" s="30">
        <v>0.29317328379977287</v>
      </c>
      <c r="U41" s="30">
        <v>0.36292007425304645</v>
      </c>
      <c r="V41" s="18">
        <v>2.3816828306150013</v>
      </c>
      <c r="W41" s="30">
        <v>3.1436620192721212E-2</v>
      </c>
      <c r="X41" s="30">
        <v>1.6961114560041959</v>
      </c>
      <c r="Y41" s="30">
        <v>0.94334478382781461</v>
      </c>
      <c r="Z41" s="30">
        <v>3.1124108137403539</v>
      </c>
      <c r="AA41" s="30">
        <v>1.2031598806087975</v>
      </c>
      <c r="AB41" s="30">
        <v>1.3057238255279688</v>
      </c>
      <c r="AC41" s="30">
        <v>3.3629527614902366</v>
      </c>
      <c r="AD41" s="30">
        <v>4.7400410784196616</v>
      </c>
      <c r="AE41" s="30">
        <v>8.1178217697724566</v>
      </c>
      <c r="AF41" s="30">
        <v>8.3828024284659275</v>
      </c>
      <c r="AG41" s="30">
        <v>2.2874511831858171</v>
      </c>
      <c r="AH41" s="30">
        <v>4.8054068456585073</v>
      </c>
      <c r="AI41" s="30">
        <v>1.4364227563351988</v>
      </c>
      <c r="AJ41" s="30">
        <v>0.24163919135390005</v>
      </c>
      <c r="AK41" s="30">
        <v>5.6767319086730232</v>
      </c>
      <c r="AL41" s="30">
        <v>0.15417581278120071</v>
      </c>
      <c r="AM41" s="30">
        <v>1.3518111378197553</v>
      </c>
      <c r="AN41" s="30">
        <v>0.81038530719558366</v>
      </c>
      <c r="AO41" s="30">
        <v>1.053756292423083</v>
      </c>
      <c r="AP41" s="18">
        <v>2.4171358503498426</v>
      </c>
      <c r="AQ41" s="30">
        <v>1.4551849111053252E-2</v>
      </c>
      <c r="AR41" s="30">
        <v>8.1116027274298674E-2</v>
      </c>
      <c r="AS41" s="30">
        <v>7.5606318222433716E-2</v>
      </c>
      <c r="AT41" s="30">
        <v>1.1023686351658292E-2</v>
      </c>
      <c r="AU41" s="30">
        <v>1.7161197591416408E-2</v>
      </c>
      <c r="AV41" s="30">
        <v>4.0803309593993385E-2</v>
      </c>
      <c r="AW41" s="30">
        <v>0.22829935163222143</v>
      </c>
      <c r="AX41" s="30">
        <v>0.14402186513792165</v>
      </c>
      <c r="AY41" s="30">
        <v>0.27297576837289905</v>
      </c>
      <c r="AZ41" s="30">
        <v>7.0601280125497809E-2</v>
      </c>
      <c r="BA41" s="30">
        <v>0.29188696597868297</v>
      </c>
      <c r="BB41" s="30">
        <v>0.65800237945608531</v>
      </c>
      <c r="BC41" s="30">
        <v>0.144577506071741</v>
      </c>
      <c r="BD41" s="30">
        <v>5.0876470462618735E-3</v>
      </c>
      <c r="BE41" s="30">
        <v>0.46775717133069161</v>
      </c>
      <c r="BF41" s="30">
        <v>5.9304290853165005E-3</v>
      </c>
      <c r="BG41" s="30">
        <v>0.37164913089481766</v>
      </c>
      <c r="BH41" s="30">
        <v>9.656890924044452E-2</v>
      </c>
      <c r="BI41" s="30">
        <v>9.9468441548595271E-2</v>
      </c>
      <c r="BJ41" s="18">
        <v>0.30853987306506991</v>
      </c>
      <c r="BK41" s="30">
        <v>1.7155733093201654E-2</v>
      </c>
      <c r="BL41" s="30">
        <v>0.15374243353112099</v>
      </c>
      <c r="BM41" s="30">
        <v>0.11290069847465528</v>
      </c>
      <c r="BN41" s="30">
        <v>6.38431437080276E-2</v>
      </c>
      <c r="BO41" s="30">
        <v>5.2148368314476369E-2</v>
      </c>
      <c r="BP41" s="30">
        <v>0.12288762669089562</v>
      </c>
      <c r="BQ41" s="30">
        <v>0.54125932944631228</v>
      </c>
      <c r="BR41" s="30">
        <v>0.42507216996269775</v>
      </c>
      <c r="BS41" s="30">
        <v>0.45490658513195964</v>
      </c>
      <c r="BT41" s="30">
        <v>0.50725365644377474</v>
      </c>
      <c r="BU41" s="30">
        <v>0.21049063512155577</v>
      </c>
      <c r="BV41" s="30">
        <v>0.41185408910254795</v>
      </c>
      <c r="BW41" s="30">
        <v>0.76996597068248396</v>
      </c>
      <c r="BX41" s="30">
        <v>2.4509083682947783E-2</v>
      </c>
      <c r="BY41" s="30">
        <v>1.3806800778698833</v>
      </c>
      <c r="BZ41" s="30">
        <v>6.4577698654596422E-2</v>
      </c>
      <c r="CA41" s="30">
        <v>1.2152363312500285</v>
      </c>
      <c r="CB41" s="30">
        <v>0.36290559908843528</v>
      </c>
      <c r="CC41" s="30">
        <v>0.34473563145816216</v>
      </c>
      <c r="CD41" s="18">
        <v>0.43901303639303241</v>
      </c>
      <c r="CE41" s="21">
        <v>76.61802955892378</v>
      </c>
      <c r="CF41" s="30">
        <v>6.1988749381630015E-2</v>
      </c>
      <c r="CG41" s="30">
        <v>0.18511806122290864</v>
      </c>
      <c r="CH41" s="30">
        <v>6.4887539888445644E-2</v>
      </c>
      <c r="CI41" s="30">
        <v>6.8081457988142802E-3</v>
      </c>
      <c r="CJ41" s="30">
        <v>0</v>
      </c>
      <c r="CK41" s="30">
        <v>2948.8963227998684</v>
      </c>
      <c r="CL41" s="30">
        <v>0</v>
      </c>
      <c r="CM41" s="30">
        <v>0</v>
      </c>
      <c r="CN41" s="30">
        <v>0</v>
      </c>
      <c r="CO41" s="30">
        <v>0</v>
      </c>
      <c r="CP41" s="30">
        <v>0</v>
      </c>
      <c r="CQ41" s="30">
        <v>4.699647844610233E-2</v>
      </c>
      <c r="CR41" s="30">
        <v>2.2948274300000002</v>
      </c>
      <c r="CS41" s="30">
        <v>0</v>
      </c>
      <c r="CT41" s="30">
        <v>0.59223956000000033</v>
      </c>
      <c r="CU41" s="30">
        <v>0</v>
      </c>
      <c r="CV41" s="18">
        <v>0</v>
      </c>
      <c r="CW41" s="216">
        <v>3028.7672183235304</v>
      </c>
      <c r="CX41" s="218">
        <v>2952.1491887646066</v>
      </c>
      <c r="CY41" s="2"/>
    </row>
    <row r="42" spans="1:103" x14ac:dyDescent="0.2">
      <c r="A42" s="11"/>
      <c r="B42" s="5" t="s">
        <v>17</v>
      </c>
      <c r="C42" s="30">
        <v>0.10373326023581704</v>
      </c>
      <c r="D42" s="30">
        <v>1.1112421104723385</v>
      </c>
      <c r="E42" s="30">
        <v>0.79657425220718292</v>
      </c>
      <c r="F42" s="30">
        <v>0.36101156047668476</v>
      </c>
      <c r="G42" s="30">
        <v>1.7083163203613978</v>
      </c>
      <c r="H42" s="30">
        <v>0.72627782561288701</v>
      </c>
      <c r="I42" s="30">
        <v>0.54309363233929731</v>
      </c>
      <c r="J42" s="30">
        <v>1.1471518589693126</v>
      </c>
      <c r="K42" s="30">
        <v>1.717425954514664</v>
      </c>
      <c r="L42" s="30">
        <v>0.54223651557753094</v>
      </c>
      <c r="M42" s="30">
        <v>0.28287439113632862</v>
      </c>
      <c r="N42" s="30">
        <v>2.8065482989754043</v>
      </c>
      <c r="O42" s="30">
        <v>1.2205637334812425</v>
      </c>
      <c r="P42" s="30">
        <v>0.66225995377242597</v>
      </c>
      <c r="Q42" s="30">
        <v>6.2705900980701097</v>
      </c>
      <c r="R42" s="30">
        <v>0.27917576571007469</v>
      </c>
      <c r="S42" s="30">
        <v>3.1362727727903401</v>
      </c>
      <c r="T42" s="30">
        <v>1.6491880114067756</v>
      </c>
      <c r="U42" s="30">
        <v>0.64245726482995635</v>
      </c>
      <c r="V42" s="18">
        <v>0</v>
      </c>
      <c r="W42" s="30">
        <v>0.38365695133888689</v>
      </c>
      <c r="X42" s="30">
        <v>32.968054918145086</v>
      </c>
      <c r="Y42" s="30">
        <v>12.674679633881592</v>
      </c>
      <c r="Z42" s="30">
        <v>45.160973718960889</v>
      </c>
      <c r="AA42" s="30">
        <v>75.683791109506032</v>
      </c>
      <c r="AB42" s="30">
        <v>18.798484043956481</v>
      </c>
      <c r="AC42" s="30">
        <v>12.540621611002688</v>
      </c>
      <c r="AD42" s="30">
        <v>50.938049108828594</v>
      </c>
      <c r="AE42" s="30">
        <v>21.23806840201944</v>
      </c>
      <c r="AF42" s="30">
        <v>73.094030095810893</v>
      </c>
      <c r="AG42" s="30">
        <v>9.9840354006312548</v>
      </c>
      <c r="AH42" s="30">
        <v>18.129641324876403</v>
      </c>
      <c r="AI42" s="30">
        <v>13.143253125703747</v>
      </c>
      <c r="AJ42" s="30">
        <v>12.992433365777529</v>
      </c>
      <c r="AK42" s="30">
        <v>68.005488563413408</v>
      </c>
      <c r="AL42" s="30">
        <v>10.413631547776411</v>
      </c>
      <c r="AM42" s="30">
        <v>24.698109368621374</v>
      </c>
      <c r="AN42" s="30">
        <v>37.538024377451777</v>
      </c>
      <c r="AO42" s="30">
        <v>10.087763170020606</v>
      </c>
      <c r="AP42" s="18">
        <v>19.213164618529447</v>
      </c>
      <c r="AQ42" s="30">
        <v>2.4244680442375714E-2</v>
      </c>
      <c r="AR42" s="30">
        <v>0.35628116689146594</v>
      </c>
      <c r="AS42" s="30">
        <v>0.25296060239478113</v>
      </c>
      <c r="AT42" s="30">
        <v>2.5954917383941154E-2</v>
      </c>
      <c r="AU42" s="30">
        <v>0.29874997038818785</v>
      </c>
      <c r="AV42" s="30">
        <v>0.14516613788141472</v>
      </c>
      <c r="AW42" s="30">
        <v>0.18442063815096346</v>
      </c>
      <c r="AX42" s="30">
        <v>0.32553459624625025</v>
      </c>
      <c r="AY42" s="30">
        <v>0.59036183060789549</v>
      </c>
      <c r="AZ42" s="30">
        <v>0.14333537240300825</v>
      </c>
      <c r="BA42" s="30">
        <v>0.26251351996392891</v>
      </c>
      <c r="BB42" s="30">
        <v>0.95926668495739242</v>
      </c>
      <c r="BC42" s="30">
        <v>0.3600785267880286</v>
      </c>
      <c r="BD42" s="30">
        <v>4.8511731951994791E-2</v>
      </c>
      <c r="BE42" s="30">
        <v>1.2019227892852333</v>
      </c>
      <c r="BF42" s="30">
        <v>7.5779261917023055E-2</v>
      </c>
      <c r="BG42" s="30">
        <v>1.309926867912516</v>
      </c>
      <c r="BH42" s="30">
        <v>0.52964846658800968</v>
      </c>
      <c r="BI42" s="30">
        <v>0.17003431258040583</v>
      </c>
      <c r="BJ42" s="18">
        <v>0.41032890553295198</v>
      </c>
      <c r="BK42" s="30">
        <v>2.1606443262545842E-2</v>
      </c>
      <c r="BL42" s="30">
        <v>0.65589206025975144</v>
      </c>
      <c r="BM42" s="30">
        <v>0.37450426654823193</v>
      </c>
      <c r="BN42" s="30">
        <v>0.15073602473092645</v>
      </c>
      <c r="BO42" s="30">
        <v>0.95430309652963308</v>
      </c>
      <c r="BP42" s="30">
        <v>0.49257742710190666</v>
      </c>
      <c r="BQ42" s="30">
        <v>0.43649347271174904</v>
      </c>
      <c r="BR42" s="30">
        <v>0.9607964533149681</v>
      </c>
      <c r="BS42" s="30">
        <v>0.98382169946756426</v>
      </c>
      <c r="BT42" s="30">
        <v>1.0280146026228125</v>
      </c>
      <c r="BU42" s="30">
        <v>0.18055301835735876</v>
      </c>
      <c r="BV42" s="30">
        <v>0.50066894527732253</v>
      </c>
      <c r="BW42" s="30">
        <v>1.8679187030742588</v>
      </c>
      <c r="BX42" s="30">
        <v>0.23369901394589784</v>
      </c>
      <c r="BY42" s="30">
        <v>3.9704699701692423</v>
      </c>
      <c r="BZ42" s="30">
        <v>0.79835618394231556</v>
      </c>
      <c r="CA42" s="30">
        <v>4.2832623268486989</v>
      </c>
      <c r="CB42" s="30">
        <v>1.9904169528808455</v>
      </c>
      <c r="CC42" s="30">
        <v>0.5936516825700574</v>
      </c>
      <c r="CD42" s="18">
        <v>0.5836706356884106</v>
      </c>
      <c r="CE42" s="21">
        <v>622.12938199676421</v>
      </c>
      <c r="CF42" s="30">
        <v>15.926709918932568</v>
      </c>
      <c r="CG42" s="30">
        <v>1426.0243695998308</v>
      </c>
      <c r="CH42" s="30">
        <v>32.784421052329996</v>
      </c>
      <c r="CI42" s="30">
        <v>18.649966768246088</v>
      </c>
      <c r="CJ42" s="30">
        <v>0</v>
      </c>
      <c r="CK42" s="30">
        <v>846.32839786952445</v>
      </c>
      <c r="CL42" s="30">
        <v>0</v>
      </c>
      <c r="CM42" s="30">
        <v>0</v>
      </c>
      <c r="CN42" s="30">
        <v>0</v>
      </c>
      <c r="CO42" s="30">
        <v>0</v>
      </c>
      <c r="CP42" s="30">
        <v>0</v>
      </c>
      <c r="CQ42" s="30">
        <v>0</v>
      </c>
      <c r="CR42" s="30">
        <v>5.1749747899999994</v>
      </c>
      <c r="CS42" s="30">
        <v>0</v>
      </c>
      <c r="CT42" s="30">
        <v>0</v>
      </c>
      <c r="CU42" s="30">
        <v>0</v>
      </c>
      <c r="CV42" s="18">
        <v>6.0881292033719383</v>
      </c>
      <c r="CW42" s="216">
        <v>2973.1063511989996</v>
      </c>
      <c r="CX42" s="218">
        <v>2350.9769692022355</v>
      </c>
      <c r="CY42" s="2"/>
    </row>
    <row r="43" spans="1:103" x14ac:dyDescent="0.2">
      <c r="A43" s="11"/>
      <c r="B43" s="5" t="s">
        <v>18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18">
        <v>0</v>
      </c>
      <c r="W43" s="30">
        <v>0.50549801711768749</v>
      </c>
      <c r="X43" s="30">
        <v>20.885829142191895</v>
      </c>
      <c r="Y43" s="30">
        <v>6.5065808160320628</v>
      </c>
      <c r="Z43" s="30">
        <v>38.668753766657503</v>
      </c>
      <c r="AA43" s="30">
        <v>20.685785511068865</v>
      </c>
      <c r="AB43" s="30">
        <v>14.024813428602034</v>
      </c>
      <c r="AC43" s="30">
        <v>1.3914327669688269</v>
      </c>
      <c r="AD43" s="30">
        <v>41.120643657434513</v>
      </c>
      <c r="AE43" s="30">
        <v>14.392781486148511</v>
      </c>
      <c r="AF43" s="30">
        <v>58.500065069896429</v>
      </c>
      <c r="AG43" s="30">
        <v>430.87769451565401</v>
      </c>
      <c r="AH43" s="30">
        <v>14.467409350035929</v>
      </c>
      <c r="AI43" s="30">
        <v>8.8135198509150605</v>
      </c>
      <c r="AJ43" s="30">
        <v>1.7747422563755433</v>
      </c>
      <c r="AK43" s="30">
        <v>20.38670671822236</v>
      </c>
      <c r="AL43" s="30">
        <v>7.3129876988769524</v>
      </c>
      <c r="AM43" s="30">
        <v>20.088669816404845</v>
      </c>
      <c r="AN43" s="30">
        <v>54.499761994618012</v>
      </c>
      <c r="AO43" s="30">
        <v>13.121111388503767</v>
      </c>
      <c r="AP43" s="18">
        <v>22.455957248592195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0</v>
      </c>
      <c r="BG43" s="30">
        <v>0</v>
      </c>
      <c r="BH43" s="30">
        <v>0</v>
      </c>
      <c r="BI43" s="30">
        <v>0</v>
      </c>
      <c r="BJ43" s="18">
        <v>0</v>
      </c>
      <c r="BK43" s="30">
        <v>0</v>
      </c>
      <c r="BL43" s="30">
        <v>0</v>
      </c>
      <c r="BM43" s="30">
        <v>0</v>
      </c>
      <c r="BN43" s="30">
        <v>0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0">
        <v>0</v>
      </c>
      <c r="CB43" s="30">
        <v>0</v>
      </c>
      <c r="CC43" s="30">
        <v>0</v>
      </c>
      <c r="CD43" s="18">
        <v>0</v>
      </c>
      <c r="CE43" s="21">
        <v>810.48074450031709</v>
      </c>
      <c r="CF43" s="30">
        <v>31.893207307643543</v>
      </c>
      <c r="CG43" s="30">
        <v>1460.6307600732775</v>
      </c>
      <c r="CH43" s="30">
        <v>28.290359970121401</v>
      </c>
      <c r="CI43" s="30">
        <v>35.92000736913716</v>
      </c>
      <c r="CJ43" s="30">
        <v>0</v>
      </c>
      <c r="CK43" s="30">
        <v>69.44869484100218</v>
      </c>
      <c r="CL43" s="30">
        <v>0</v>
      </c>
      <c r="CM43" s="30">
        <v>0</v>
      </c>
      <c r="CN43" s="30">
        <v>0</v>
      </c>
      <c r="CO43" s="30">
        <v>0</v>
      </c>
      <c r="CP43" s="30">
        <v>0</v>
      </c>
      <c r="CQ43" s="30">
        <v>59.605042460691209</v>
      </c>
      <c r="CR43" s="30">
        <v>7.7056201899999994</v>
      </c>
      <c r="CS43" s="30">
        <v>0</v>
      </c>
      <c r="CT43" s="30">
        <v>1.0125020071984736</v>
      </c>
      <c r="CU43" s="30">
        <v>0</v>
      </c>
      <c r="CV43" s="18">
        <v>0</v>
      </c>
      <c r="CW43" s="216">
        <v>2504.9869387193885</v>
      </c>
      <c r="CX43" s="218">
        <v>1694.5061942190714</v>
      </c>
      <c r="CY43" s="2"/>
    </row>
    <row r="44" spans="1:103" ht="13.5" thickBot="1" x14ac:dyDescent="0.25">
      <c r="A44" s="35"/>
      <c r="B44" s="6" t="s">
        <v>20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20">
        <v>0</v>
      </c>
      <c r="W44" s="19">
        <v>1.9292485769620142</v>
      </c>
      <c r="X44" s="19">
        <v>25.442674641845837</v>
      </c>
      <c r="Y44" s="19">
        <v>10.317964273752086</v>
      </c>
      <c r="Z44" s="19">
        <v>100.58787172784996</v>
      </c>
      <c r="AA44" s="19">
        <v>298.46216439591086</v>
      </c>
      <c r="AB44" s="19">
        <v>26.492584719757204</v>
      </c>
      <c r="AC44" s="19">
        <v>26.034416294925755</v>
      </c>
      <c r="AD44" s="19">
        <v>99.697174211618176</v>
      </c>
      <c r="AE44" s="19">
        <v>90.920109337024755</v>
      </c>
      <c r="AF44" s="19">
        <v>128.71196864395455</v>
      </c>
      <c r="AG44" s="19">
        <v>14.009535439578297</v>
      </c>
      <c r="AH44" s="19">
        <v>37.188475051725774</v>
      </c>
      <c r="AI44" s="19">
        <v>31.982634512831186</v>
      </c>
      <c r="AJ44" s="19">
        <v>4.0531987421223707</v>
      </c>
      <c r="AK44" s="19">
        <v>121.32042100461868</v>
      </c>
      <c r="AL44" s="19">
        <v>27.92151329955486</v>
      </c>
      <c r="AM44" s="19">
        <v>72.661267365526498</v>
      </c>
      <c r="AN44" s="19">
        <v>57.039577258912736</v>
      </c>
      <c r="AO44" s="19">
        <v>47.525048381891381</v>
      </c>
      <c r="AP44" s="20">
        <v>42.920852738432899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20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20">
        <v>0</v>
      </c>
      <c r="CE44" s="24">
        <v>1265.2187006187955</v>
      </c>
      <c r="CF44" s="19">
        <v>0</v>
      </c>
      <c r="CG44" s="19">
        <v>1370.8219677815591</v>
      </c>
      <c r="CH44" s="19">
        <v>0</v>
      </c>
      <c r="CI44" s="19">
        <v>0</v>
      </c>
      <c r="CJ44" s="19">
        <v>0</v>
      </c>
      <c r="CK44" s="19">
        <v>44.177718637084226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  <c r="CQ44" s="19">
        <v>4863.523922763774</v>
      </c>
      <c r="CR44" s="19">
        <v>7604.3534615671306</v>
      </c>
      <c r="CS44" s="19">
        <v>0</v>
      </c>
      <c r="CT44" s="19">
        <v>651.72784730987007</v>
      </c>
      <c r="CU44" s="19">
        <v>0</v>
      </c>
      <c r="CV44" s="20">
        <v>0</v>
      </c>
      <c r="CW44" s="221">
        <v>15799.823618678214</v>
      </c>
      <c r="CX44" s="219">
        <v>14534.604918059418</v>
      </c>
      <c r="CY44" s="2"/>
    </row>
    <row r="45" spans="1:103" x14ac:dyDescent="0.2">
      <c r="A45" s="11"/>
      <c r="B45" s="5" t="s">
        <v>0</v>
      </c>
      <c r="C45" s="30">
        <v>0</v>
      </c>
      <c r="D45" s="30">
        <v>0</v>
      </c>
      <c r="E45" s="30">
        <v>0.22730963178311797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18">
        <v>0</v>
      </c>
      <c r="W45" s="30">
        <v>6.1611118789162325E-2</v>
      </c>
      <c r="X45" s="30">
        <v>0</v>
      </c>
      <c r="Y45" s="30">
        <v>0.52385206867757728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1.3132202086196996E-3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2.8891324402683785E-2</v>
      </c>
      <c r="AL45" s="30">
        <v>3.0737364640795249E-3</v>
      </c>
      <c r="AM45" s="30">
        <v>3.1365804885050375E-4</v>
      </c>
      <c r="AN45" s="30">
        <v>0.19689615417694814</v>
      </c>
      <c r="AO45" s="30">
        <v>0</v>
      </c>
      <c r="AP45" s="18">
        <v>0</v>
      </c>
      <c r="AQ45" s="30">
        <v>2.645327172653158</v>
      </c>
      <c r="AR45" s="30">
        <v>8.5917540377931506E-2</v>
      </c>
      <c r="AS45" s="30">
        <v>9.4868063369874953</v>
      </c>
      <c r="AT45" s="30">
        <v>2.7971961718680712E-2</v>
      </c>
      <c r="AU45" s="30">
        <v>2.7808436854534031E-3</v>
      </c>
      <c r="AV45" s="30">
        <v>4.2971410598093698E-5</v>
      </c>
      <c r="AW45" s="30">
        <v>5.0389631277568002E-4</v>
      </c>
      <c r="AX45" s="30">
        <v>9.3393405486480226E-3</v>
      </c>
      <c r="AY45" s="30">
        <v>1.0795920788661647E-2</v>
      </c>
      <c r="AZ45" s="30">
        <v>5.8750678097216732E-6</v>
      </c>
      <c r="BA45" s="30">
        <v>0.35030994732276527</v>
      </c>
      <c r="BB45" s="30">
        <v>2.5973995493904264E-2</v>
      </c>
      <c r="BC45" s="30">
        <v>4.9938319430763031E-2</v>
      </c>
      <c r="BD45" s="30">
        <v>6.8195725355800469E-5</v>
      </c>
      <c r="BE45" s="30">
        <v>0.13636694374599223</v>
      </c>
      <c r="BF45" s="30">
        <v>6.0243122170223909E-3</v>
      </c>
      <c r="BG45" s="30">
        <v>3.7545988339550743E-3</v>
      </c>
      <c r="BH45" s="30">
        <v>0.69009511638219301</v>
      </c>
      <c r="BI45" s="30">
        <v>3.4525658152565392E-2</v>
      </c>
      <c r="BJ45" s="18">
        <v>8.659228559667069E-2</v>
      </c>
      <c r="BK45" s="30">
        <v>0</v>
      </c>
      <c r="BL45" s="30">
        <v>0</v>
      </c>
      <c r="BM45" s="30">
        <v>0.71403277687334721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0">
        <v>7.6731057148336312E-4</v>
      </c>
      <c r="CB45" s="30">
        <v>0.16208592885154288</v>
      </c>
      <c r="CC45" s="30">
        <v>0</v>
      </c>
      <c r="CD45" s="18">
        <v>0</v>
      </c>
      <c r="CE45" s="23">
        <v>15.573288161299814</v>
      </c>
      <c r="CF45" s="30">
        <v>2.8414807676388953</v>
      </c>
      <c r="CG45" s="30">
        <v>25.251499789391865</v>
      </c>
      <c r="CH45" s="30">
        <v>1.7401611308719025</v>
      </c>
      <c r="CI45" s="30">
        <v>2.9620249513172645</v>
      </c>
      <c r="CJ45" s="30">
        <v>0.13962341684637036</v>
      </c>
      <c r="CK45" s="30">
        <v>0.64502689411956626</v>
      </c>
      <c r="CL45" s="30">
        <v>0.29547490043791452</v>
      </c>
      <c r="CM45" s="30">
        <v>0.30006255985553026</v>
      </c>
      <c r="CN45" s="30">
        <v>0</v>
      </c>
      <c r="CO45" s="30">
        <v>0</v>
      </c>
      <c r="CP45" s="30">
        <v>0</v>
      </c>
      <c r="CQ45" s="30">
        <v>0.21167500734953826</v>
      </c>
      <c r="CR45" s="30">
        <v>0</v>
      </c>
      <c r="CS45" s="30">
        <v>0</v>
      </c>
      <c r="CT45" s="30">
        <v>0</v>
      </c>
      <c r="CU45" s="30">
        <v>0</v>
      </c>
      <c r="CV45" s="18">
        <v>28.667641139942074</v>
      </c>
      <c r="CW45" s="216">
        <v>78.627958719070747</v>
      </c>
      <c r="CX45" s="217">
        <v>63.054670557770933</v>
      </c>
      <c r="CY45" s="2"/>
    </row>
    <row r="46" spans="1:103" x14ac:dyDescent="0.2">
      <c r="A46" s="11"/>
      <c r="B46" s="5" t="s">
        <v>1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18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18">
        <v>0</v>
      </c>
      <c r="AQ46" s="30">
        <v>2.4944232937426509</v>
      </c>
      <c r="AR46" s="30">
        <v>0.65420339719504927</v>
      </c>
      <c r="AS46" s="30">
        <v>8.0368405812660873E-2</v>
      </c>
      <c r="AT46" s="30">
        <v>5.606242230622481E-2</v>
      </c>
      <c r="AU46" s="30">
        <v>3.5991468633942967</v>
      </c>
      <c r="AV46" s="30">
        <v>0.18656981758436719</v>
      </c>
      <c r="AW46" s="30">
        <v>10.183229289066087</v>
      </c>
      <c r="AX46" s="30">
        <v>0.40726002017258567</v>
      </c>
      <c r="AY46" s="30">
        <v>1.886956067517064</v>
      </c>
      <c r="AZ46" s="30">
        <v>0.2527672553521299</v>
      </c>
      <c r="BA46" s="30">
        <v>5.0398537820254479</v>
      </c>
      <c r="BB46" s="30">
        <v>1.9237592453661712</v>
      </c>
      <c r="BC46" s="30">
        <v>0.93404158164505624</v>
      </c>
      <c r="BD46" s="30">
        <v>0.3635746532390548</v>
      </c>
      <c r="BE46" s="30">
        <v>1.7191796174856222</v>
      </c>
      <c r="BF46" s="30">
        <v>0.1532778383400408</v>
      </c>
      <c r="BG46" s="30">
        <v>18.791520740618612</v>
      </c>
      <c r="BH46" s="30">
        <v>3.1898708504292541</v>
      </c>
      <c r="BI46" s="30">
        <v>1.4091215076944223</v>
      </c>
      <c r="BJ46" s="18">
        <v>12.794346677309109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18">
        <v>0</v>
      </c>
      <c r="CE46" s="21">
        <v>66.119533326295908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103.95839259821592</v>
      </c>
      <c r="CP46" s="30">
        <v>115.35392454720315</v>
      </c>
      <c r="CQ46" s="30">
        <v>0</v>
      </c>
      <c r="CR46" s="30">
        <v>5.6642490494194087E-16</v>
      </c>
      <c r="CS46" s="30">
        <v>0.13693419954526254</v>
      </c>
      <c r="CT46" s="30">
        <v>3.4741724155078863E-18</v>
      </c>
      <c r="CU46" s="30">
        <v>7.9524327269750832E-3</v>
      </c>
      <c r="CV46" s="18">
        <v>1.2078669433510757E-2</v>
      </c>
      <c r="CW46" s="216">
        <v>285.58881577342066</v>
      </c>
      <c r="CX46" s="218">
        <v>219.46928244712475</v>
      </c>
      <c r="CY46" s="2"/>
    </row>
    <row r="47" spans="1:103" x14ac:dyDescent="0.2">
      <c r="A47" s="11"/>
      <c r="B47" s="5" t="s">
        <v>2</v>
      </c>
      <c r="C47" s="30">
        <v>0</v>
      </c>
      <c r="D47" s="30">
        <v>0</v>
      </c>
      <c r="E47" s="30">
        <v>0.19110817216019163</v>
      </c>
      <c r="F47" s="30">
        <v>0</v>
      </c>
      <c r="G47" s="30">
        <v>1.3416355842306688E-2</v>
      </c>
      <c r="H47" s="30">
        <v>0</v>
      </c>
      <c r="I47" s="30">
        <v>0</v>
      </c>
      <c r="J47" s="30">
        <v>1.4996846133985137E-2</v>
      </c>
      <c r="K47" s="30">
        <v>1.2201955485420355E-2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0.76799298246786574</v>
      </c>
      <c r="R47" s="30">
        <v>4.513804773707066E-3</v>
      </c>
      <c r="S47" s="30">
        <v>9.3779971580788032E-2</v>
      </c>
      <c r="T47" s="30">
        <v>2.8866427443381664</v>
      </c>
      <c r="U47" s="30">
        <v>0</v>
      </c>
      <c r="V47" s="18">
        <v>1.3135349850667057E-2</v>
      </c>
      <c r="W47" s="30">
        <v>3.7994639926929939E-2</v>
      </c>
      <c r="X47" s="30">
        <v>0</v>
      </c>
      <c r="Y47" s="30">
        <v>1.6128701457155783</v>
      </c>
      <c r="Z47" s="30">
        <v>0</v>
      </c>
      <c r="AA47" s="30">
        <v>6.383392027643979E-2</v>
      </c>
      <c r="AB47" s="30">
        <v>3.2806559400523141E-2</v>
      </c>
      <c r="AC47" s="30">
        <v>0</v>
      </c>
      <c r="AD47" s="30">
        <v>6.3094024566165044E-2</v>
      </c>
      <c r="AE47" s="30">
        <v>1.3841423711621784E-2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0.79304195188615223</v>
      </c>
      <c r="AL47" s="30">
        <v>1.2959272751809576E-2</v>
      </c>
      <c r="AM47" s="30">
        <v>7.2412686774411081E-2</v>
      </c>
      <c r="AN47" s="30">
        <v>5.6608289022815663</v>
      </c>
      <c r="AO47" s="30">
        <v>0</v>
      </c>
      <c r="AP47" s="18">
        <v>0</v>
      </c>
      <c r="AQ47" s="30">
        <v>0.94937196160789905</v>
      </c>
      <c r="AR47" s="30">
        <v>0</v>
      </c>
      <c r="AS47" s="30">
        <v>2.8172523794922992</v>
      </c>
      <c r="AT47" s="30">
        <v>0.73706841981010451</v>
      </c>
      <c r="AU47" s="30">
        <v>8.7438863905667158E-2</v>
      </c>
      <c r="AV47" s="30">
        <v>2.4912549028783381E-2</v>
      </c>
      <c r="AW47" s="30">
        <v>0</v>
      </c>
      <c r="AX47" s="30">
        <v>9.0789346860360359E-2</v>
      </c>
      <c r="AY47" s="30">
        <v>8.9480500462465917E-2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3.3758008358281231</v>
      </c>
      <c r="BF47" s="30">
        <v>2.3439596555584155E-2</v>
      </c>
      <c r="BG47" s="30">
        <v>0.83560694005290503</v>
      </c>
      <c r="BH47" s="30">
        <v>19.480543380265395</v>
      </c>
      <c r="BI47" s="30">
        <v>0</v>
      </c>
      <c r="BJ47" s="18">
        <v>0</v>
      </c>
      <c r="BK47" s="30">
        <v>2.5409805109763556E-2</v>
      </c>
      <c r="BL47" s="30">
        <v>0</v>
      </c>
      <c r="BM47" s="30">
        <v>0.21278276166286741</v>
      </c>
      <c r="BN47" s="30">
        <v>8.5785003972368115E-2</v>
      </c>
      <c r="BO47" s="30">
        <v>9.9281254496532412E-3</v>
      </c>
      <c r="BP47" s="30">
        <v>1.106667899079391E-2</v>
      </c>
      <c r="BQ47" s="30">
        <v>0</v>
      </c>
      <c r="BR47" s="30">
        <v>1.3397974204288916E-2</v>
      </c>
      <c r="BS47" s="30">
        <v>7.4558392387549062E-3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0.5431354053437264</v>
      </c>
      <c r="BZ47" s="30">
        <v>1.3056533484104479E-2</v>
      </c>
      <c r="CA47" s="30">
        <v>0.13661540251043119</v>
      </c>
      <c r="CB47" s="30">
        <v>3.7161706992781181</v>
      </c>
      <c r="CC47" s="30">
        <v>0</v>
      </c>
      <c r="CD47" s="18">
        <v>0</v>
      </c>
      <c r="CE47" s="21">
        <v>45.647980713038748</v>
      </c>
      <c r="CF47" s="30">
        <v>3.9032925163608095E-2</v>
      </c>
      <c r="CG47" s="30">
        <v>10.519399002572966</v>
      </c>
      <c r="CH47" s="30">
        <v>0.14583367793745552</v>
      </c>
      <c r="CI47" s="30">
        <v>0.37203976288091689</v>
      </c>
      <c r="CJ47" s="30">
        <v>0.14174330692213255</v>
      </c>
      <c r="CK47" s="30">
        <v>0.65482028080446841</v>
      </c>
      <c r="CL47" s="30">
        <v>0.11012246442776218</v>
      </c>
      <c r="CM47" s="30">
        <v>0.3046183833492746</v>
      </c>
      <c r="CN47" s="30">
        <v>1.972513749271662E-3</v>
      </c>
      <c r="CO47" s="30">
        <v>0</v>
      </c>
      <c r="CP47" s="30">
        <v>0</v>
      </c>
      <c r="CQ47" s="30">
        <v>0.14476802438161071</v>
      </c>
      <c r="CR47" s="30">
        <v>4.6470883290443965E-2</v>
      </c>
      <c r="CS47" s="30">
        <v>0</v>
      </c>
      <c r="CT47" s="30">
        <v>0</v>
      </c>
      <c r="CU47" s="30">
        <v>0</v>
      </c>
      <c r="CV47" s="18">
        <v>11.53808698206403</v>
      </c>
      <c r="CW47" s="216">
        <v>69.666888920582693</v>
      </c>
      <c r="CX47" s="218">
        <v>24.018908207543944</v>
      </c>
      <c r="CY47" s="2"/>
    </row>
    <row r="48" spans="1:103" x14ac:dyDescent="0.2">
      <c r="A48" s="11"/>
      <c r="B48" s="5" t="s">
        <v>3</v>
      </c>
      <c r="C48" s="30">
        <v>7.5388522175655823E-2</v>
      </c>
      <c r="D48" s="30">
        <v>0.13834981916674213</v>
      </c>
      <c r="E48" s="30">
        <v>8.7680959145870121E-3</v>
      </c>
      <c r="F48" s="30">
        <v>2.8189549988458469E-2</v>
      </c>
      <c r="G48" s="30">
        <v>0.12153947219905895</v>
      </c>
      <c r="H48" s="30">
        <v>3.8220955457446927E-3</v>
      </c>
      <c r="I48" s="30">
        <v>0.38455774014645638</v>
      </c>
      <c r="J48" s="30">
        <v>2.722713868629266E-2</v>
      </c>
      <c r="K48" s="30">
        <v>5.4745109470038231E-2</v>
      </c>
      <c r="L48" s="30">
        <v>3.660150561901864E-3</v>
      </c>
      <c r="M48" s="30">
        <v>1.2089106264631558E-2</v>
      </c>
      <c r="N48" s="30">
        <v>5.0344002593826744E-2</v>
      </c>
      <c r="O48" s="30">
        <v>3.3653031313556903E-2</v>
      </c>
      <c r="P48" s="30">
        <v>7.0165862331993322E-3</v>
      </c>
      <c r="Q48" s="30">
        <v>7.6295230649324669E-2</v>
      </c>
      <c r="R48" s="30">
        <v>1.3377384117878146E-3</v>
      </c>
      <c r="S48" s="30">
        <v>1.3121819044442895E-2</v>
      </c>
      <c r="T48" s="30">
        <v>3.5620489898587626E-2</v>
      </c>
      <c r="U48" s="30">
        <v>2.9650716717741245E-2</v>
      </c>
      <c r="V48" s="18">
        <v>6.182568359987247E-2</v>
      </c>
      <c r="W48" s="30">
        <v>1.0678446656420705E-2</v>
      </c>
      <c r="X48" s="30">
        <v>0.449835414788055</v>
      </c>
      <c r="Y48" s="30">
        <v>3.2922756210717379E-2</v>
      </c>
      <c r="Z48" s="30">
        <v>0.45040574801150285</v>
      </c>
      <c r="AA48" s="30">
        <v>0.9974520943339189</v>
      </c>
      <c r="AB48" s="30">
        <v>1.0914846435057027E-2</v>
      </c>
      <c r="AC48" s="30">
        <v>1.0734009950732641</v>
      </c>
      <c r="AD48" s="30">
        <v>0.94501609429589262</v>
      </c>
      <c r="AE48" s="30">
        <v>0.22590457898639549</v>
      </c>
      <c r="AF48" s="30">
        <v>0.86920932644464188</v>
      </c>
      <c r="AG48" s="30">
        <v>0.20540779767307313</v>
      </c>
      <c r="AH48" s="30">
        <v>4.0135190633397808E-2</v>
      </c>
      <c r="AI48" s="30">
        <v>0.33932486345384644</v>
      </c>
      <c r="AJ48" s="30">
        <v>1.4695517515732705E-2</v>
      </c>
      <c r="AK48" s="30">
        <v>9.239153538262404E-2</v>
      </c>
      <c r="AL48" s="30">
        <v>5.1522793392500188E-3</v>
      </c>
      <c r="AM48" s="30">
        <v>1.1126329948405315E-2</v>
      </c>
      <c r="AN48" s="30">
        <v>8.7081962563806639E-2</v>
      </c>
      <c r="AO48" s="30">
        <v>7.5711809039043898E-2</v>
      </c>
      <c r="AP48" s="18">
        <v>0.58820071813796915</v>
      </c>
      <c r="AQ48" s="30">
        <v>8.7379766724110908E-2</v>
      </c>
      <c r="AR48" s="30">
        <v>0.15447492636947927</v>
      </c>
      <c r="AS48" s="30">
        <v>7.191807299978841E-3</v>
      </c>
      <c r="AT48" s="30">
        <v>1.7881338380479367E-2</v>
      </c>
      <c r="AU48" s="30">
        <v>9.4447751447027092E-2</v>
      </c>
      <c r="AV48" s="30">
        <v>2.9284163276016265E-3</v>
      </c>
      <c r="AW48" s="30">
        <v>0.51487741039147739</v>
      </c>
      <c r="AX48" s="30">
        <v>3.0905674884741111E-2</v>
      </c>
      <c r="AY48" s="30">
        <v>7.5274099494308827E-2</v>
      </c>
      <c r="AZ48" s="30">
        <v>4.0352509225247595E-3</v>
      </c>
      <c r="BA48" s="30">
        <v>5.5223082650184219E-2</v>
      </c>
      <c r="BB48" s="30">
        <v>7.5646827114151091E-2</v>
      </c>
      <c r="BC48" s="30">
        <v>5.4671681885409079E-2</v>
      </c>
      <c r="BD48" s="30">
        <v>2.0559102124419588E-3</v>
      </c>
      <c r="BE48" s="30">
        <v>6.4269256808861641E-2</v>
      </c>
      <c r="BF48" s="30">
        <v>1.4381544626552618E-3</v>
      </c>
      <c r="BG48" s="30">
        <v>2.1922357610379993E-2</v>
      </c>
      <c r="BH48" s="30">
        <v>4.5759095320629939E-2</v>
      </c>
      <c r="BI48" s="30">
        <v>3.5196369169026243E-2</v>
      </c>
      <c r="BJ48" s="18">
        <v>5.1019131780281793E-2</v>
      </c>
      <c r="BK48" s="30">
        <v>1.6194081353669447E-2</v>
      </c>
      <c r="BL48" s="30">
        <v>5.4112081443722593E-2</v>
      </c>
      <c r="BM48" s="30">
        <v>5.0862009130602393E-3</v>
      </c>
      <c r="BN48" s="30">
        <v>8.5239098199107379E-3</v>
      </c>
      <c r="BO48" s="30">
        <v>4.7574934311494788E-2</v>
      </c>
      <c r="BP48" s="30">
        <v>1.794427995052774E-3</v>
      </c>
      <c r="BQ48" s="30">
        <v>0.20368603422887854</v>
      </c>
      <c r="BR48" s="30">
        <v>1.5202717396229904E-2</v>
      </c>
      <c r="BS48" s="30">
        <v>2.0907034932041942E-2</v>
      </c>
      <c r="BT48" s="30">
        <v>4.7641640391163798E-3</v>
      </c>
      <c r="BU48" s="30">
        <v>6.3962402462429194E-3</v>
      </c>
      <c r="BV48" s="30">
        <v>6.1570446968476069E-3</v>
      </c>
      <c r="BW48" s="30">
        <v>3.0355042213748705E-2</v>
      </c>
      <c r="BX48" s="30">
        <v>1.6506803958419832E-3</v>
      </c>
      <c r="BY48" s="30">
        <v>3.2036768393441918E-2</v>
      </c>
      <c r="BZ48" s="30">
        <v>2.5544226400643268E-3</v>
      </c>
      <c r="CA48" s="30">
        <v>1.1947131142504666E-2</v>
      </c>
      <c r="CB48" s="30">
        <v>2.8660418126450114E-2</v>
      </c>
      <c r="CC48" s="30">
        <v>1.9991806415845616E-2</v>
      </c>
      <c r="CD48" s="18">
        <v>1.273267269903494E-2</v>
      </c>
      <c r="CE48" s="21">
        <v>9.6190965261638759</v>
      </c>
      <c r="CF48" s="30">
        <v>1.461387015502672</v>
      </c>
      <c r="CG48" s="30">
        <v>1.6391509699742004</v>
      </c>
      <c r="CH48" s="30">
        <v>0.66096383202539</v>
      </c>
      <c r="CI48" s="30">
        <v>0.66517061765494034</v>
      </c>
      <c r="CJ48" s="30">
        <v>2.6366143995383742E-2</v>
      </c>
      <c r="CK48" s="30">
        <v>0.16031995100911242</v>
      </c>
      <c r="CL48" s="30">
        <v>1.3254783767683007E-2</v>
      </c>
      <c r="CM48" s="30">
        <v>7.4579859125672707E-2</v>
      </c>
      <c r="CN48" s="30">
        <v>7.5145475103927051E-2</v>
      </c>
      <c r="CO48" s="30">
        <v>9.4829088591005295</v>
      </c>
      <c r="CP48" s="30">
        <v>0</v>
      </c>
      <c r="CQ48" s="30">
        <v>1.0426656396259268</v>
      </c>
      <c r="CR48" s="30">
        <v>0</v>
      </c>
      <c r="CS48" s="30">
        <v>0</v>
      </c>
      <c r="CT48" s="30">
        <v>0</v>
      </c>
      <c r="CU48" s="30">
        <v>0</v>
      </c>
      <c r="CV48" s="18">
        <v>0.13533675652720545</v>
      </c>
      <c r="CW48" s="216">
        <v>25.056346429576521</v>
      </c>
      <c r="CX48" s="218">
        <v>15.437249903412646</v>
      </c>
      <c r="CY48" s="2"/>
    </row>
    <row r="49" spans="1:103" x14ac:dyDescent="0.2">
      <c r="A49" s="11"/>
      <c r="B49" s="5" t="s">
        <v>4</v>
      </c>
      <c r="C49" s="30">
        <v>4.861856007474806E-2</v>
      </c>
      <c r="D49" s="30">
        <v>4.4483470801233306E-2</v>
      </c>
      <c r="E49" s="30">
        <v>1.3831180567396557E-2</v>
      </c>
      <c r="F49" s="30">
        <v>2.754323996486505E-2</v>
      </c>
      <c r="G49" s="30">
        <v>9.9774684343700182E-2</v>
      </c>
      <c r="H49" s="30">
        <v>8.0267072172730131E-3</v>
      </c>
      <c r="I49" s="30">
        <v>9.9439899665989904E-3</v>
      </c>
      <c r="J49" s="30">
        <v>1.4630934016372242E-2</v>
      </c>
      <c r="K49" s="30">
        <v>2.2684956219034168E-2</v>
      </c>
      <c r="L49" s="30">
        <v>5.8920173764733016E-3</v>
      </c>
      <c r="M49" s="30">
        <v>7.6250749020995131E-3</v>
      </c>
      <c r="N49" s="30">
        <v>7.4466219412108348E-2</v>
      </c>
      <c r="O49" s="30">
        <v>2.5920384058420926E-2</v>
      </c>
      <c r="P49" s="30">
        <v>4.2176968544344233E-3</v>
      </c>
      <c r="Q49" s="30">
        <v>4.8963980304357918E-2</v>
      </c>
      <c r="R49" s="30">
        <v>1.7085387388210051E-3</v>
      </c>
      <c r="S49" s="30">
        <v>3.9531288003520557E-2</v>
      </c>
      <c r="T49" s="30">
        <v>1.5271453366735825E-2</v>
      </c>
      <c r="U49" s="30">
        <v>2.1937387964622752E-2</v>
      </c>
      <c r="V49" s="18">
        <v>8.0524263052320674E-2</v>
      </c>
      <c r="W49" s="30">
        <v>7.2100110853653403E-3</v>
      </c>
      <c r="X49" s="30">
        <v>0.15006460807698146</v>
      </c>
      <c r="Y49" s="30">
        <v>3.6710047667584976E-2</v>
      </c>
      <c r="Z49" s="30">
        <v>0.230403899777193</v>
      </c>
      <c r="AA49" s="30">
        <v>0.42259129125537281</v>
      </c>
      <c r="AB49" s="30">
        <v>2.8467694930181423E-2</v>
      </c>
      <c r="AC49" s="30">
        <v>2.7379665797484798E-2</v>
      </c>
      <c r="AD49" s="30">
        <v>7.6158382519785572E-2</v>
      </c>
      <c r="AE49" s="30">
        <v>3.2248609516096885E-2</v>
      </c>
      <c r="AF49" s="30">
        <v>8.1379260026532979E-2</v>
      </c>
      <c r="AG49" s="30">
        <v>1.8750550175214376E-2</v>
      </c>
      <c r="AH49" s="30">
        <v>8.0190991330993194E-2</v>
      </c>
      <c r="AI49" s="30">
        <v>4.2170171619060677E-2</v>
      </c>
      <c r="AJ49" s="30">
        <v>8.585806003562067E-3</v>
      </c>
      <c r="AK49" s="30">
        <v>7.3825429160278316E-2</v>
      </c>
      <c r="AL49" s="30">
        <v>7.7715969470926244E-3</v>
      </c>
      <c r="AM49" s="30">
        <v>3.4919958677159982E-2</v>
      </c>
      <c r="AN49" s="30">
        <v>3.7282345784795806E-2</v>
      </c>
      <c r="AO49" s="30">
        <v>3.9525233161456015E-2</v>
      </c>
      <c r="AP49" s="18">
        <v>4.9252044488943783E-2</v>
      </c>
      <c r="AQ49" s="30">
        <v>1.2168747614563582</v>
      </c>
      <c r="AR49" s="30">
        <v>1.1155032211257938</v>
      </c>
      <c r="AS49" s="30">
        <v>0.40147483692006714</v>
      </c>
      <c r="AT49" s="30">
        <v>0.23099706787086113</v>
      </c>
      <c r="AU49" s="30">
        <v>2.0549746851395594</v>
      </c>
      <c r="AV49" s="30">
        <v>0.13278313645060322</v>
      </c>
      <c r="AW49" s="30">
        <v>0.30439329625501693</v>
      </c>
      <c r="AX49" s="30">
        <v>0.37644015005570075</v>
      </c>
      <c r="AY49" s="30">
        <v>0.7070104673765788</v>
      </c>
      <c r="AZ49" s="30">
        <v>0.13753663640318589</v>
      </c>
      <c r="BA49" s="30">
        <v>0.7407184463068428</v>
      </c>
      <c r="BB49" s="30">
        <v>1.8043753960128124</v>
      </c>
      <c r="BC49" s="30">
        <v>0.8619907865023263</v>
      </c>
      <c r="BD49" s="30">
        <v>2.801181803857786E-2</v>
      </c>
      <c r="BE49" s="30">
        <v>1.058137501601049</v>
      </c>
      <c r="BF49" s="30">
        <v>4.3031116744861389E-2</v>
      </c>
      <c r="BG49" s="30">
        <v>1.4970001238504465</v>
      </c>
      <c r="BH49" s="30">
        <v>0.4446779243745469</v>
      </c>
      <c r="BI49" s="30">
        <v>0.50613780131858255</v>
      </c>
      <c r="BJ49" s="18">
        <v>1.3712132137882846</v>
      </c>
      <c r="BK49" s="30">
        <v>1.0581625317742181E-2</v>
      </c>
      <c r="BL49" s="30">
        <v>1.7491664000803587E-2</v>
      </c>
      <c r="BM49" s="30">
        <v>5.5562606197681833E-3</v>
      </c>
      <c r="BN49" s="30">
        <v>7.5436648448234762E-3</v>
      </c>
      <c r="BO49" s="30">
        <v>3.7831561610294648E-2</v>
      </c>
      <c r="BP49" s="30">
        <v>3.6589598444820956E-3</v>
      </c>
      <c r="BQ49" s="30">
        <v>5.3034717487739696E-3</v>
      </c>
      <c r="BR49" s="30">
        <v>8.1694208729237057E-3</v>
      </c>
      <c r="BS49" s="30">
        <v>8.6633340711968626E-3</v>
      </c>
      <c r="BT49" s="30">
        <v>8.0542820803591562E-3</v>
      </c>
      <c r="BU49" s="30">
        <v>4.1880218889108634E-3</v>
      </c>
      <c r="BV49" s="30">
        <v>8.2789408699698776E-3</v>
      </c>
      <c r="BW49" s="30">
        <v>2.3109610369431214E-2</v>
      </c>
      <c r="BX49" s="30">
        <v>9.922303071368422E-4</v>
      </c>
      <c r="BY49" s="30">
        <v>1.7209093942840481E-2</v>
      </c>
      <c r="BZ49" s="30">
        <v>3.3206988957234043E-3</v>
      </c>
      <c r="CA49" s="30">
        <v>3.5992378831819376E-2</v>
      </c>
      <c r="CB49" s="30">
        <v>1.2287485100158237E-2</v>
      </c>
      <c r="CC49" s="30">
        <v>1.3473562374453534E-2</v>
      </c>
      <c r="CD49" s="18">
        <v>1.5716345399401362E-2</v>
      </c>
      <c r="CE49" s="21">
        <v>17.381188625789349</v>
      </c>
      <c r="CF49" s="30">
        <v>0.94255869290157746</v>
      </c>
      <c r="CG49" s="30">
        <v>26.819535495739792</v>
      </c>
      <c r="CH49" s="30">
        <v>25.178263928823892</v>
      </c>
      <c r="CI49" s="30">
        <v>1.399937945228263</v>
      </c>
      <c r="CJ49" s="30">
        <v>15.925164973806796</v>
      </c>
      <c r="CK49" s="30">
        <v>13.099550452541653</v>
      </c>
      <c r="CL49" s="30">
        <v>41.993831470234966</v>
      </c>
      <c r="CM49" s="30">
        <v>17.144057750196396</v>
      </c>
      <c r="CN49" s="30">
        <v>0</v>
      </c>
      <c r="CO49" s="30">
        <v>10.430154050673975</v>
      </c>
      <c r="CP49" s="30">
        <v>0.27527933380536357</v>
      </c>
      <c r="CQ49" s="30">
        <v>2.104004135850408</v>
      </c>
      <c r="CR49" s="30">
        <v>0</v>
      </c>
      <c r="CS49" s="30">
        <v>0</v>
      </c>
      <c r="CT49" s="30">
        <v>0</v>
      </c>
      <c r="CU49" s="30">
        <v>0</v>
      </c>
      <c r="CV49" s="18">
        <v>9.1460504606409074</v>
      </c>
      <c r="CW49" s="216">
        <v>181.83957731623332</v>
      </c>
      <c r="CX49" s="218">
        <v>164.45838869044397</v>
      </c>
      <c r="CY49" s="2"/>
    </row>
    <row r="50" spans="1:103" x14ac:dyDescent="0.2">
      <c r="A50" s="11"/>
      <c r="B50" s="5" t="s">
        <v>5</v>
      </c>
      <c r="C50" s="30">
        <v>4.8508772409044717E-3</v>
      </c>
      <c r="D50" s="30">
        <v>2.1203486755920188E-2</v>
      </c>
      <c r="E50" s="30">
        <v>2.8398694744794137E-3</v>
      </c>
      <c r="F50" s="30">
        <v>8.9991639062713211E-3</v>
      </c>
      <c r="G50" s="30">
        <v>2.1100907372497261E-2</v>
      </c>
      <c r="H50" s="30">
        <v>0.12904956019814764</v>
      </c>
      <c r="I50" s="30">
        <v>3.0335628811767237E-3</v>
      </c>
      <c r="J50" s="30">
        <v>5.8172388806310808E-2</v>
      </c>
      <c r="K50" s="30">
        <v>9.4974054941824301E-2</v>
      </c>
      <c r="L50" s="30">
        <v>3.2281458292439537E-2</v>
      </c>
      <c r="M50" s="30">
        <v>9.6251082976866274E-3</v>
      </c>
      <c r="N50" s="30">
        <v>9.9200227402291813E-2</v>
      </c>
      <c r="O50" s="30">
        <v>6.3258141793545761E-2</v>
      </c>
      <c r="P50" s="30">
        <v>1.8475300238771891E-2</v>
      </c>
      <c r="Q50" s="30">
        <v>0.10085587730577478</v>
      </c>
      <c r="R50" s="30">
        <v>4.0036434117687201E-3</v>
      </c>
      <c r="S50" s="30">
        <v>0.15757648349762118</v>
      </c>
      <c r="T50" s="30">
        <v>2.8973028573466522E-2</v>
      </c>
      <c r="U50" s="30">
        <v>4.6663827779805343E-2</v>
      </c>
      <c r="V50" s="18">
        <v>7.7182336754849465E-2</v>
      </c>
      <c r="W50" s="30">
        <v>3.3987422097361743E-3</v>
      </c>
      <c r="X50" s="30">
        <v>0.29617004046768663</v>
      </c>
      <c r="Y50" s="30">
        <v>4.7661054738970449E-2</v>
      </c>
      <c r="Z50" s="30">
        <v>0.32647865887558503</v>
      </c>
      <c r="AA50" s="30">
        <v>0.31110761922961105</v>
      </c>
      <c r="AB50" s="30">
        <v>1.2496146392646208</v>
      </c>
      <c r="AC50" s="30">
        <v>3.3722163134617393E-2</v>
      </c>
      <c r="AD50" s="30">
        <v>0.97034389801762777</v>
      </c>
      <c r="AE50" s="30">
        <v>0.36196066576345998</v>
      </c>
      <c r="AF50" s="30">
        <v>1.0725480457486432</v>
      </c>
      <c r="AG50" s="30">
        <v>0.21303259290375323</v>
      </c>
      <c r="AH50" s="30">
        <v>0.44861441719137551</v>
      </c>
      <c r="AI50" s="30">
        <v>0.32241743512819743</v>
      </c>
      <c r="AJ50" s="30">
        <v>0.17415393596626935</v>
      </c>
      <c r="AK50" s="30">
        <v>0.50555566816368436</v>
      </c>
      <c r="AL50" s="30">
        <v>7.8512709251000901E-2</v>
      </c>
      <c r="AM50" s="30">
        <v>0.60054130757147028</v>
      </c>
      <c r="AN50" s="30">
        <v>0.28276741430825925</v>
      </c>
      <c r="AO50" s="30">
        <v>0.40710247739333538</v>
      </c>
      <c r="AP50" s="18">
        <v>0.33305327035491866</v>
      </c>
      <c r="AQ50" s="30">
        <v>0.51665961259709958</v>
      </c>
      <c r="AR50" s="30">
        <v>0.75775913370501558</v>
      </c>
      <c r="AS50" s="30">
        <v>0.13222473848374938</v>
      </c>
      <c r="AT50" s="30">
        <v>0.17006197251422034</v>
      </c>
      <c r="AU50" s="30">
        <v>1.2387698856746168</v>
      </c>
      <c r="AV50" s="30">
        <v>2.5042048132182329</v>
      </c>
      <c r="AW50" s="30">
        <v>0.26171126939654993</v>
      </c>
      <c r="AX50" s="30">
        <v>4.2260351045917606</v>
      </c>
      <c r="AY50" s="30">
        <v>4.8761594586550547</v>
      </c>
      <c r="AZ50" s="30">
        <v>1.2618528554122266</v>
      </c>
      <c r="BA50" s="30">
        <v>0.61637066022434517</v>
      </c>
      <c r="BB50" s="30">
        <v>3.4282251438740192</v>
      </c>
      <c r="BC50" s="30">
        <v>1.6834352972214341</v>
      </c>
      <c r="BD50" s="30">
        <v>0.34645733114239752</v>
      </c>
      <c r="BE50" s="30">
        <v>3.001460345014678</v>
      </c>
      <c r="BF50" s="30">
        <v>0.30287992079964737</v>
      </c>
      <c r="BG50" s="30">
        <v>10.183797905702427</v>
      </c>
      <c r="BH50" s="30">
        <v>2.3820529453605497</v>
      </c>
      <c r="BI50" s="30">
        <v>3.1911922902560277</v>
      </c>
      <c r="BJ50" s="18">
        <v>4.0879413715529616</v>
      </c>
      <c r="BK50" s="30">
        <v>2.9369738358960991E-3</v>
      </c>
      <c r="BL50" s="30">
        <v>1.661455120181864E-2</v>
      </c>
      <c r="BM50" s="30">
        <v>1.3665970665728451E-3</v>
      </c>
      <c r="BN50" s="30">
        <v>4.3496937860379786E-3</v>
      </c>
      <c r="BO50" s="30">
        <v>1.6685005317379164E-2</v>
      </c>
      <c r="BP50" s="30">
        <v>0.11343823841894218</v>
      </c>
      <c r="BQ50" s="30">
        <v>3.2310478563821162E-3</v>
      </c>
      <c r="BR50" s="30">
        <v>6.4963006026863626E-2</v>
      </c>
      <c r="BS50" s="30">
        <v>7.2540758563761479E-2</v>
      </c>
      <c r="BT50" s="30">
        <v>8.6007895739873261E-2</v>
      </c>
      <c r="BU50" s="30">
        <v>7.0039941270096193E-3</v>
      </c>
      <c r="BV50" s="30">
        <v>2.4242194999145195E-2</v>
      </c>
      <c r="BW50" s="30">
        <v>0.16134517132450735</v>
      </c>
      <c r="BX50" s="30">
        <v>8.6927787667282711E-3</v>
      </c>
      <c r="BY50" s="30">
        <v>9.9858442607917111E-2</v>
      </c>
      <c r="BZ50" s="30">
        <v>1.5285354559191493E-2</v>
      </c>
      <c r="CA50" s="30">
        <v>0.27957598848174647</v>
      </c>
      <c r="CB50" s="30">
        <v>4.6623677308719309E-2</v>
      </c>
      <c r="CC50" s="30">
        <v>5.825835401913404E-2</v>
      </c>
      <c r="CD50" s="18">
        <v>3.5601626402164951E-2</v>
      </c>
      <c r="CE50" s="21">
        <v>55.308949466415157</v>
      </c>
      <c r="CF50" s="30">
        <v>4.1322895007370864E-4</v>
      </c>
      <c r="CG50" s="30">
        <v>2.5346644361159561E-3</v>
      </c>
      <c r="CH50" s="30">
        <v>12.612700611932258</v>
      </c>
      <c r="CI50" s="30">
        <v>3.9546808744829978E-2</v>
      </c>
      <c r="CJ50" s="30">
        <v>0</v>
      </c>
      <c r="CK50" s="30">
        <v>0</v>
      </c>
      <c r="CL50" s="30">
        <v>1.6519395717163454</v>
      </c>
      <c r="CM50" s="30">
        <v>0</v>
      </c>
      <c r="CN50" s="30">
        <v>0</v>
      </c>
      <c r="CO50" s="30">
        <v>0</v>
      </c>
      <c r="CP50" s="30">
        <v>0</v>
      </c>
      <c r="CQ50" s="30">
        <v>1.2407474244795696E-2</v>
      </c>
      <c r="CR50" s="30">
        <v>0</v>
      </c>
      <c r="CS50" s="30">
        <v>0</v>
      </c>
      <c r="CT50" s="30">
        <v>0</v>
      </c>
      <c r="CU50" s="30">
        <v>0</v>
      </c>
      <c r="CV50" s="18">
        <v>6.1193471866011276E-2</v>
      </c>
      <c r="CW50" s="216">
        <v>69.689685298305577</v>
      </c>
      <c r="CX50" s="218">
        <v>14.380735831890419</v>
      </c>
      <c r="CY50" s="2"/>
    </row>
    <row r="51" spans="1:103" x14ac:dyDescent="0.2">
      <c r="A51" s="11"/>
      <c r="B51" s="5" t="s">
        <v>6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18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18">
        <v>0</v>
      </c>
      <c r="AQ51" s="30">
        <v>2.5077471720095406</v>
      </c>
      <c r="AR51" s="30">
        <v>1.4934261006499694</v>
      </c>
      <c r="AS51" s="30">
        <v>1.1814161412781286</v>
      </c>
      <c r="AT51" s="30">
        <v>0.25022449352338966</v>
      </c>
      <c r="AU51" s="30">
        <v>0.33580099984491546</v>
      </c>
      <c r="AV51" s="30">
        <v>0.36276896726155416</v>
      </c>
      <c r="AW51" s="30">
        <v>0.12083004719948952</v>
      </c>
      <c r="AX51" s="30">
        <v>1.1323752093954411</v>
      </c>
      <c r="AY51" s="30">
        <v>6.525884178534473</v>
      </c>
      <c r="AZ51" s="30">
        <v>0.19966788109926595</v>
      </c>
      <c r="BA51" s="30">
        <v>1.3305092977908559</v>
      </c>
      <c r="BB51" s="30">
        <v>2.8491865138558983</v>
      </c>
      <c r="BC51" s="30">
        <v>2.2845386811173283</v>
      </c>
      <c r="BD51" s="30">
        <v>0.10820416736288528</v>
      </c>
      <c r="BE51" s="30">
        <v>7.5219621661815239</v>
      </c>
      <c r="BF51" s="30">
        <v>0.58342767190911649</v>
      </c>
      <c r="BG51" s="30">
        <v>27.103076444054171</v>
      </c>
      <c r="BH51" s="30">
        <v>2.7950197505541072</v>
      </c>
      <c r="BI51" s="30">
        <v>5.5274371486963574</v>
      </c>
      <c r="BJ51" s="18">
        <v>11.734383240920728</v>
      </c>
      <c r="BK51" s="30">
        <v>0</v>
      </c>
      <c r="BL51" s="30">
        <v>0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0">
        <v>0</v>
      </c>
      <c r="CA51" s="30">
        <v>0</v>
      </c>
      <c r="CB51" s="30">
        <v>0</v>
      </c>
      <c r="CC51" s="30">
        <v>0</v>
      </c>
      <c r="CD51" s="18">
        <v>0</v>
      </c>
      <c r="CE51" s="21">
        <v>75.947886273239135</v>
      </c>
      <c r="CF51" s="30">
        <v>0</v>
      </c>
      <c r="CG51" s="30">
        <v>0</v>
      </c>
      <c r="CH51" s="30">
        <v>102.09404834520247</v>
      </c>
      <c r="CI51" s="30">
        <v>0</v>
      </c>
      <c r="CJ51" s="30">
        <v>0</v>
      </c>
      <c r="CK51" s="30">
        <v>0</v>
      </c>
      <c r="CL51" s="30">
        <v>0</v>
      </c>
      <c r="CM51" s="30">
        <v>0</v>
      </c>
      <c r="CN51" s="30">
        <v>0</v>
      </c>
      <c r="CO51" s="30">
        <v>0</v>
      </c>
      <c r="CP51" s="30">
        <v>0</v>
      </c>
      <c r="CQ51" s="30">
        <v>28.458286079705864</v>
      </c>
      <c r="CR51" s="30">
        <v>0.30115904868795285</v>
      </c>
      <c r="CS51" s="30">
        <v>0</v>
      </c>
      <c r="CT51" s="30">
        <v>0</v>
      </c>
      <c r="CU51" s="30">
        <v>0</v>
      </c>
      <c r="CV51" s="18">
        <v>0</v>
      </c>
      <c r="CW51" s="216">
        <v>206.80137974683541</v>
      </c>
      <c r="CX51" s="218">
        <v>130.85349347359627</v>
      </c>
      <c r="CY51" s="2"/>
    </row>
    <row r="52" spans="1:103" x14ac:dyDescent="0.2">
      <c r="A52" s="11"/>
      <c r="B52" s="5" t="s">
        <v>7</v>
      </c>
      <c r="C52" s="30">
        <v>0.32478303107649081</v>
      </c>
      <c r="D52" s="30">
        <v>0.62805040370127441</v>
      </c>
      <c r="E52" s="30">
        <v>0.20207809574716498</v>
      </c>
      <c r="F52" s="30">
        <v>0.15904279227915824</v>
      </c>
      <c r="G52" s="30">
        <v>0.19091452504740056</v>
      </c>
      <c r="H52" s="30">
        <v>5.7033718130323367E-2</v>
      </c>
      <c r="I52" s="30">
        <v>4.5797192543735543E-2</v>
      </c>
      <c r="J52" s="30">
        <v>0.21613846304919809</v>
      </c>
      <c r="K52" s="30">
        <v>8.5346935466457094E-2</v>
      </c>
      <c r="L52" s="30">
        <v>5.1023790696077369E-3</v>
      </c>
      <c r="M52" s="30">
        <v>3.3202672451242254E-2</v>
      </c>
      <c r="N52" s="30">
        <v>0.21895149717327048</v>
      </c>
      <c r="O52" s="30">
        <v>0.10577294482219837</v>
      </c>
      <c r="P52" s="30">
        <v>1.6422524581086929E-2</v>
      </c>
      <c r="Q52" s="30">
        <v>0.42495210018882879</v>
      </c>
      <c r="R52" s="30">
        <v>6.7122662562005371E-3</v>
      </c>
      <c r="S52" s="30">
        <v>0.32902880413110946</v>
      </c>
      <c r="T52" s="30">
        <v>0.36728017660859746</v>
      </c>
      <c r="U52" s="30">
        <v>0.15887796991661851</v>
      </c>
      <c r="V52" s="18">
        <v>0.28617765101644388</v>
      </c>
      <c r="W52" s="30">
        <v>0.14186605649583303</v>
      </c>
      <c r="X52" s="30">
        <v>1.9738745268573656</v>
      </c>
      <c r="Y52" s="30">
        <v>0.43882368801589927</v>
      </c>
      <c r="Z52" s="30">
        <v>1.5377018653915768</v>
      </c>
      <c r="AA52" s="30">
        <v>0.54894431766880147</v>
      </c>
      <c r="AB52" s="30">
        <v>0.20486882551907765</v>
      </c>
      <c r="AC52" s="30">
        <v>0.12705337007209558</v>
      </c>
      <c r="AD52" s="30">
        <v>1.1320181429319001</v>
      </c>
      <c r="AE52" s="30">
        <v>0.12118602042780023</v>
      </c>
      <c r="AF52" s="30">
        <v>7.4147245813494522E-2</v>
      </c>
      <c r="AG52" s="30">
        <v>0.11980839599664937</v>
      </c>
      <c r="AH52" s="30">
        <v>0.16543288341633067</v>
      </c>
      <c r="AI52" s="30">
        <v>0.16270987507294982</v>
      </c>
      <c r="AJ52" s="30">
        <v>4.0573240876348671E-2</v>
      </c>
      <c r="AK52" s="30">
        <v>0.62667065760634699</v>
      </c>
      <c r="AL52" s="30">
        <v>4.1793153198986695E-2</v>
      </c>
      <c r="AM52" s="30">
        <v>0.30562370101861303</v>
      </c>
      <c r="AN52" s="30">
        <v>0.8990294784597419</v>
      </c>
      <c r="AO52" s="30">
        <v>0.22407165604102972</v>
      </c>
      <c r="AP52" s="18">
        <v>0.35717047451640621</v>
      </c>
      <c r="AQ52" s="30">
        <v>3.8365193132729583</v>
      </c>
      <c r="AR52" s="30">
        <v>6.4485489685511199</v>
      </c>
      <c r="AS52" s="30">
        <v>1.250424631355681</v>
      </c>
      <c r="AT52" s="30">
        <v>0.41597154638787426</v>
      </c>
      <c r="AU52" s="30">
        <v>1.4325616985127314</v>
      </c>
      <c r="AV52" s="30">
        <v>0.41967776488866959</v>
      </c>
      <c r="AW52" s="30">
        <v>0.56470568524207265</v>
      </c>
      <c r="AX52" s="30">
        <v>2.2489496174681136</v>
      </c>
      <c r="AY52" s="30">
        <v>1.0757209108769334</v>
      </c>
      <c r="AZ52" s="30">
        <v>5.40279871835085E-2</v>
      </c>
      <c r="BA52" s="30">
        <v>1.2531123996866937</v>
      </c>
      <c r="BB52" s="30">
        <v>3.2994741303899722</v>
      </c>
      <c r="BC52" s="30">
        <v>1.5415811577091434</v>
      </c>
      <c r="BD52" s="30">
        <v>4.4109246251216434E-2</v>
      </c>
      <c r="BE52" s="30">
        <v>3.8460049264564447</v>
      </c>
      <c r="BF52" s="30">
        <v>9.7439978941327915E-2</v>
      </c>
      <c r="BG52" s="30">
        <v>5.0389328594816156</v>
      </c>
      <c r="BH52" s="30">
        <v>4.3250035594037231</v>
      </c>
      <c r="BI52" s="30">
        <v>1.3020260294081856</v>
      </c>
      <c r="BJ52" s="18">
        <v>2.0090309797484451</v>
      </c>
      <c r="BK52" s="30">
        <v>0.13216394145080082</v>
      </c>
      <c r="BL52" s="30">
        <v>0.3636165968747308</v>
      </c>
      <c r="BM52" s="30">
        <v>5.0844638558026005E-2</v>
      </c>
      <c r="BN52" s="30">
        <v>6.7602513731997188E-2</v>
      </c>
      <c r="BO52" s="30">
        <v>0.10477053917084583</v>
      </c>
      <c r="BP52" s="30">
        <v>4.0625517148488596E-2</v>
      </c>
      <c r="BQ52" s="30">
        <v>3.6522052556982078E-2</v>
      </c>
      <c r="BR52" s="30">
        <v>0.18102665928572331</v>
      </c>
      <c r="BS52" s="30">
        <v>4.889070581135186E-2</v>
      </c>
      <c r="BT52" s="30">
        <v>9.5472864931447146E-3</v>
      </c>
      <c r="BU52" s="30">
        <v>2.6279249600033798E-2</v>
      </c>
      <c r="BV52" s="30">
        <v>4.2665654388122635E-2</v>
      </c>
      <c r="BW52" s="30">
        <v>0.14067282852183155</v>
      </c>
      <c r="BX52" s="30">
        <v>5.7951983646910539E-3</v>
      </c>
      <c r="BY52" s="30">
        <v>0.28645302558624219</v>
      </c>
      <c r="BZ52" s="30">
        <v>1.8767837293587962E-2</v>
      </c>
      <c r="CA52" s="30">
        <v>0.449360366040163</v>
      </c>
      <c r="CB52" s="30">
        <v>0.44327310465665437</v>
      </c>
      <c r="CC52" s="30">
        <v>0.13166796247194082</v>
      </c>
      <c r="CD52" s="18">
        <v>8.8481490342650113E-2</v>
      </c>
      <c r="CE52" s="21">
        <v>56.277884278218096</v>
      </c>
      <c r="CF52" s="30">
        <v>2.017869169659591</v>
      </c>
      <c r="CG52" s="30">
        <v>19.799623212318068</v>
      </c>
      <c r="CH52" s="30">
        <v>32.325552975285895</v>
      </c>
      <c r="CI52" s="30">
        <v>2.5239913806835603</v>
      </c>
      <c r="CJ52" s="30">
        <v>6.4752243599084719E-3</v>
      </c>
      <c r="CK52" s="30">
        <v>0.54196639754779052</v>
      </c>
      <c r="CL52" s="30">
        <v>5.2565794750624084</v>
      </c>
      <c r="CM52" s="30">
        <v>0.10000789109973811</v>
      </c>
      <c r="CN52" s="30">
        <v>9.6522230312621179E-2</v>
      </c>
      <c r="CO52" s="30">
        <v>4.1194375983644713</v>
      </c>
      <c r="CP52" s="30">
        <v>0.18237685983872867</v>
      </c>
      <c r="CQ52" s="30">
        <v>0.64403140031902462</v>
      </c>
      <c r="CR52" s="30">
        <v>0</v>
      </c>
      <c r="CS52" s="30">
        <v>0</v>
      </c>
      <c r="CT52" s="30">
        <v>0</v>
      </c>
      <c r="CU52" s="30">
        <v>0</v>
      </c>
      <c r="CV52" s="18">
        <v>6.9165764491859045</v>
      </c>
      <c r="CW52" s="216">
        <v>130.80889454225579</v>
      </c>
      <c r="CX52" s="218">
        <v>74.53101026403769</v>
      </c>
      <c r="CY52" s="2"/>
    </row>
    <row r="53" spans="1:103" x14ac:dyDescent="0.2">
      <c r="A53" s="48" t="s">
        <v>63</v>
      </c>
      <c r="B53" s="5" t="s">
        <v>8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18">
        <v>0</v>
      </c>
      <c r="W53" s="30">
        <v>9.6180442769283842E-4</v>
      </c>
      <c r="X53" s="30">
        <v>0.18177865139369498</v>
      </c>
      <c r="Y53" s="30">
        <v>9.4862480096301258E-3</v>
      </c>
      <c r="Z53" s="30">
        <v>4.1933484670461527E-2</v>
      </c>
      <c r="AA53" s="30">
        <v>2.9558425726463008E-3</v>
      </c>
      <c r="AB53" s="30">
        <v>1.1507511923710245E-2</v>
      </c>
      <c r="AC53" s="30">
        <v>1.2625027519529465E-2</v>
      </c>
      <c r="AD53" s="30">
        <v>3.6050414297517555E-2</v>
      </c>
      <c r="AE53" s="30">
        <v>2.6164217967775825E-2</v>
      </c>
      <c r="AF53" s="30">
        <v>4.0704812438464568E-3</v>
      </c>
      <c r="AG53" s="30">
        <v>3.9141429370055172E-2</v>
      </c>
      <c r="AH53" s="30">
        <v>2.5712368454575286E-2</v>
      </c>
      <c r="AI53" s="30">
        <v>2.6110647209503138E-2</v>
      </c>
      <c r="AJ53" s="30">
        <v>5.3212197275298394E-4</v>
      </c>
      <c r="AK53" s="30">
        <v>3.4154060999152101E-2</v>
      </c>
      <c r="AL53" s="30">
        <v>5.6726584868292598E-4</v>
      </c>
      <c r="AM53" s="30">
        <v>4.8389666663096768E-3</v>
      </c>
      <c r="AN53" s="30">
        <v>1.5437567099124095E-2</v>
      </c>
      <c r="AO53" s="30">
        <v>1.6161248139406125E-2</v>
      </c>
      <c r="AP53" s="18">
        <v>7.4837558785773852E-5</v>
      </c>
      <c r="AQ53" s="30">
        <v>0.60706804421571892</v>
      </c>
      <c r="AR53" s="30">
        <v>7.0373496389260062</v>
      </c>
      <c r="AS53" s="30">
        <v>0.70996640711007519</v>
      </c>
      <c r="AT53" s="30">
        <v>0.16182416872727021</v>
      </c>
      <c r="AU53" s="30">
        <v>0.12971304378581461</v>
      </c>
      <c r="AV53" s="30">
        <v>0.50064308844893635</v>
      </c>
      <c r="AW53" s="30">
        <v>0.72423816468190849</v>
      </c>
      <c r="AX53" s="30">
        <v>0.93038170943384113</v>
      </c>
      <c r="AY53" s="30">
        <v>3.0128597582399048</v>
      </c>
      <c r="AZ53" s="30">
        <v>3.1868181989589066E-2</v>
      </c>
      <c r="BA53" s="30">
        <v>1.3859001328373399</v>
      </c>
      <c r="BB53" s="30">
        <v>3.7815092721594215</v>
      </c>
      <c r="BC53" s="30">
        <v>2.0744525899817088</v>
      </c>
      <c r="BD53" s="30">
        <v>6.3701909121784946E-3</v>
      </c>
      <c r="BE53" s="30">
        <v>2.7430843489933636</v>
      </c>
      <c r="BF53" s="30">
        <v>1.7462309266454173E-2</v>
      </c>
      <c r="BG53" s="30">
        <v>1.101168555425289</v>
      </c>
      <c r="BH53" s="30">
        <v>0.45577001703822417</v>
      </c>
      <c r="BI53" s="30">
        <v>1.1659989121660856</v>
      </c>
      <c r="BJ53" s="18">
        <v>4.642448343049204E-3</v>
      </c>
      <c r="BK53" s="30">
        <v>1.6231338022023212E-3</v>
      </c>
      <c r="BL53" s="30">
        <v>4.2931686260118722E-2</v>
      </c>
      <c r="BM53" s="30">
        <v>3.3525037108088594E-3</v>
      </c>
      <c r="BN53" s="30">
        <v>2.9146770250782872E-3</v>
      </c>
      <c r="BO53" s="30">
        <v>8.8952095044959054E-4</v>
      </c>
      <c r="BP53" s="30">
        <v>5.0378745696553883E-3</v>
      </c>
      <c r="BQ53" s="30">
        <v>4.8385573153255498E-3</v>
      </c>
      <c r="BR53" s="30">
        <v>7.7351199366751007E-3</v>
      </c>
      <c r="BS53" s="30">
        <v>1.4143232806173507E-2</v>
      </c>
      <c r="BT53" s="30">
        <v>1.2289476797980935E-3</v>
      </c>
      <c r="BU53" s="30">
        <v>2.9229705833856774E-3</v>
      </c>
      <c r="BV53" s="30">
        <v>5.6507202508620114E-3</v>
      </c>
      <c r="BW53" s="30">
        <v>2.6549490988515147E-2</v>
      </c>
      <c r="BX53" s="30">
        <v>8.6443868719926018E-5</v>
      </c>
      <c r="BY53" s="30">
        <v>2.2664640644637985E-2</v>
      </c>
      <c r="BZ53" s="30">
        <v>5.2550435249303789E-4</v>
      </c>
      <c r="CA53" s="30">
        <v>1.0142688124562179E-2</v>
      </c>
      <c r="CB53" s="30">
        <v>4.8247380740571687E-3</v>
      </c>
      <c r="CC53" s="30">
        <v>1.2742564895377301E-2</v>
      </c>
      <c r="CD53" s="18">
        <v>2.4981702218552926E-5</v>
      </c>
      <c r="CE53" s="21">
        <v>27.243365177568137</v>
      </c>
      <c r="CF53" s="30">
        <v>0.40229068804799878</v>
      </c>
      <c r="CG53" s="30">
        <v>3.4426097575210086</v>
      </c>
      <c r="CH53" s="30">
        <v>201.94632187536212</v>
      </c>
      <c r="CI53" s="30">
        <v>1.8869721372461632</v>
      </c>
      <c r="CJ53" s="30">
        <v>0</v>
      </c>
      <c r="CK53" s="30">
        <v>0</v>
      </c>
      <c r="CL53" s="30">
        <v>183.92038477399768</v>
      </c>
      <c r="CM53" s="30">
        <v>0</v>
      </c>
      <c r="CN53" s="30">
        <v>0</v>
      </c>
      <c r="CO53" s="30">
        <v>26.792961881165439</v>
      </c>
      <c r="CP53" s="30">
        <v>0.21538986448292355</v>
      </c>
      <c r="CQ53" s="30">
        <v>0.52528170565009735</v>
      </c>
      <c r="CR53" s="30">
        <v>0</v>
      </c>
      <c r="CS53" s="30">
        <v>0</v>
      </c>
      <c r="CT53" s="30">
        <v>0</v>
      </c>
      <c r="CU53" s="30">
        <v>1.832037978499506E-2</v>
      </c>
      <c r="CV53" s="18">
        <v>0.41639053053911501</v>
      </c>
      <c r="CW53" s="216">
        <v>446.81028877136572</v>
      </c>
      <c r="CX53" s="218">
        <v>419.56692359379758</v>
      </c>
      <c r="CY53" s="2"/>
    </row>
    <row r="54" spans="1:103" x14ac:dyDescent="0.2">
      <c r="A54" s="48" t="s">
        <v>53</v>
      </c>
      <c r="B54" s="5" t="s">
        <v>9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18">
        <v>0</v>
      </c>
      <c r="W54" s="30">
        <v>6.8152810273674359E-3</v>
      </c>
      <c r="X54" s="30">
        <v>0.19026852225754973</v>
      </c>
      <c r="Y54" s="30">
        <v>1.7779013331337669E-2</v>
      </c>
      <c r="Z54" s="30">
        <v>0.14019673896103574</v>
      </c>
      <c r="AA54" s="30">
        <v>0.13576617171964389</v>
      </c>
      <c r="AB54" s="30">
        <v>8.6095236172203243E-2</v>
      </c>
      <c r="AC54" s="30">
        <v>0.10945782246005417</v>
      </c>
      <c r="AD54" s="30">
        <v>0.26124295827670951</v>
      </c>
      <c r="AE54" s="30">
        <v>0.22127001139110367</v>
      </c>
      <c r="AF54" s="30">
        <v>3.0913973983864569</v>
      </c>
      <c r="AG54" s="30">
        <v>1.0257074641954045</v>
      </c>
      <c r="AH54" s="30">
        <v>9.6699226528697516E-2</v>
      </c>
      <c r="AI54" s="30">
        <v>7.7549277206037923E-2</v>
      </c>
      <c r="AJ54" s="30">
        <v>1.351325211858897E-2</v>
      </c>
      <c r="AK54" s="30">
        <v>0.1431741468294748</v>
      </c>
      <c r="AL54" s="30">
        <v>1.9056718721238822E-2</v>
      </c>
      <c r="AM54" s="30">
        <v>0.31418644343829472</v>
      </c>
      <c r="AN54" s="30">
        <v>0.13440893109988003</v>
      </c>
      <c r="AO54" s="30">
        <v>8.4952927450493737E-2</v>
      </c>
      <c r="AP54" s="18">
        <v>4.8404370719260202E-2</v>
      </c>
      <c r="AQ54" s="30">
        <v>1.9214874510057669</v>
      </c>
      <c r="AR54" s="30">
        <v>1.4767019284788292</v>
      </c>
      <c r="AS54" s="30">
        <v>0.12006303136945361</v>
      </c>
      <c r="AT54" s="30">
        <v>8.100105913249904E-2</v>
      </c>
      <c r="AU54" s="30">
        <v>1.2676268331722775</v>
      </c>
      <c r="AV54" s="30">
        <v>0.72403894600986984</v>
      </c>
      <c r="AW54" s="30">
        <v>1.335905900044321</v>
      </c>
      <c r="AX54" s="30">
        <v>1.410272082491445</v>
      </c>
      <c r="AY54" s="30">
        <v>5.3001426822353688</v>
      </c>
      <c r="AZ54" s="30">
        <v>6.6575302686426472</v>
      </c>
      <c r="BA54" s="30">
        <v>7.3822753232072715</v>
      </c>
      <c r="BB54" s="30">
        <v>2.8941571185140549</v>
      </c>
      <c r="BC54" s="30">
        <v>1.2236790956887842</v>
      </c>
      <c r="BD54" s="30">
        <v>4.2758013306157465E-2</v>
      </c>
      <c r="BE54" s="30">
        <v>2.235267994557006</v>
      </c>
      <c r="BF54" s="30">
        <v>0.11077728419511042</v>
      </c>
      <c r="BG54" s="30">
        <v>13.367733001622691</v>
      </c>
      <c r="BH54" s="30">
        <v>1.4528455896951953</v>
      </c>
      <c r="BI54" s="30">
        <v>1.1286611201442149</v>
      </c>
      <c r="BJ54" s="18">
        <v>0.73975334713762675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0</v>
      </c>
      <c r="CD54" s="18">
        <v>0</v>
      </c>
      <c r="CE54" s="21">
        <v>57.090619982941419</v>
      </c>
      <c r="CF54" s="30">
        <v>0</v>
      </c>
      <c r="CG54" s="30">
        <v>1.0382696364645312</v>
      </c>
      <c r="CH54" s="30">
        <v>66.553339033474458</v>
      </c>
      <c r="CI54" s="30">
        <v>0</v>
      </c>
      <c r="CJ54" s="30">
        <v>0</v>
      </c>
      <c r="CK54" s="30">
        <v>0</v>
      </c>
      <c r="CL54" s="30">
        <v>0</v>
      </c>
      <c r="CM54" s="30">
        <v>0</v>
      </c>
      <c r="CN54" s="30">
        <v>0</v>
      </c>
      <c r="CO54" s="30">
        <v>0</v>
      </c>
      <c r="CP54" s="30">
        <v>0</v>
      </c>
      <c r="CQ54" s="30">
        <v>0.57308059768444009</v>
      </c>
      <c r="CR54" s="30">
        <v>0</v>
      </c>
      <c r="CS54" s="30">
        <v>0</v>
      </c>
      <c r="CT54" s="30">
        <v>0</v>
      </c>
      <c r="CU54" s="30">
        <v>0</v>
      </c>
      <c r="CV54" s="18">
        <v>1.0078318139822029</v>
      </c>
      <c r="CW54" s="216">
        <v>126.26314106454706</v>
      </c>
      <c r="CX54" s="218">
        <v>69.172521081605638</v>
      </c>
      <c r="CY54" s="2"/>
    </row>
    <row r="55" spans="1:103" x14ac:dyDescent="0.2">
      <c r="A55" s="11"/>
      <c r="B55" s="5" t="s">
        <v>10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18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18">
        <v>0</v>
      </c>
      <c r="AQ55" s="30">
        <v>6.4452115441153275</v>
      </c>
      <c r="AR55" s="30">
        <v>4.3603900350816742</v>
      </c>
      <c r="AS55" s="30">
        <v>1.3797957705833555</v>
      </c>
      <c r="AT55" s="30">
        <v>6.8154687507129899E-2</v>
      </c>
      <c r="AU55" s="30">
        <v>2.1631568874566169</v>
      </c>
      <c r="AV55" s="30">
        <v>2.3457077619212323</v>
      </c>
      <c r="AW55" s="30">
        <v>0.31140908242865872</v>
      </c>
      <c r="AX55" s="30">
        <v>3.1237679916096801</v>
      </c>
      <c r="AY55" s="30">
        <v>32.036402633260082</v>
      </c>
      <c r="AZ55" s="30">
        <v>1.847092981540001</v>
      </c>
      <c r="BA55" s="30">
        <v>10.441832706564835</v>
      </c>
      <c r="BB55" s="30">
        <v>9.9169370848938883</v>
      </c>
      <c r="BC55" s="30">
        <v>6.6564898316985994</v>
      </c>
      <c r="BD55" s="30">
        <v>0.49304009422950523</v>
      </c>
      <c r="BE55" s="30">
        <v>20.672526291821441</v>
      </c>
      <c r="BF55" s="30">
        <v>0.46553898950318057</v>
      </c>
      <c r="BG55" s="30">
        <v>28.663859648084046</v>
      </c>
      <c r="BH55" s="30">
        <v>7.3859704401734172</v>
      </c>
      <c r="BI55" s="30">
        <v>6.8455877967968073</v>
      </c>
      <c r="BJ55" s="18">
        <v>4.2360194590995448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0">
        <v>0</v>
      </c>
      <c r="CB55" s="30">
        <v>0</v>
      </c>
      <c r="CC55" s="30">
        <v>0</v>
      </c>
      <c r="CD55" s="18">
        <v>0</v>
      </c>
      <c r="CE55" s="21">
        <v>149.85889171836902</v>
      </c>
      <c r="CF55" s="30">
        <v>0</v>
      </c>
      <c r="CG55" s="30">
        <v>44.322174572516545</v>
      </c>
      <c r="CH55" s="30">
        <v>420.14458984103425</v>
      </c>
      <c r="CI55" s="30">
        <v>0</v>
      </c>
      <c r="CJ55" s="30">
        <v>0</v>
      </c>
      <c r="CK55" s="30">
        <v>0</v>
      </c>
      <c r="CL55" s="30">
        <v>142.85154512104327</v>
      </c>
      <c r="CM55" s="30">
        <v>0</v>
      </c>
      <c r="CN55" s="30">
        <v>0</v>
      </c>
      <c r="CO55" s="30">
        <v>3.8634696932116193E-2</v>
      </c>
      <c r="CP55" s="30">
        <v>0.72007247783506267</v>
      </c>
      <c r="CQ55" s="30">
        <v>1.3055351662013528</v>
      </c>
      <c r="CR55" s="30">
        <v>0</v>
      </c>
      <c r="CS55" s="30">
        <v>0</v>
      </c>
      <c r="CT55" s="30">
        <v>6.568021372954487E-3</v>
      </c>
      <c r="CU55" s="30">
        <v>0</v>
      </c>
      <c r="CV55" s="18">
        <v>29.544660994212556</v>
      </c>
      <c r="CW55" s="216">
        <v>788.79267260951713</v>
      </c>
      <c r="CX55" s="218">
        <v>638.9337808911481</v>
      </c>
      <c r="CY55" s="2"/>
    </row>
    <row r="56" spans="1:103" x14ac:dyDescent="0.2">
      <c r="A56" s="11"/>
      <c r="B56" s="5" t="s">
        <v>11</v>
      </c>
      <c r="C56" s="30">
        <v>1.7711815780184447E-2</v>
      </c>
      <c r="D56" s="30">
        <v>0.71618757512247166</v>
      </c>
      <c r="E56" s="30">
        <v>3.6125609676295953E-2</v>
      </c>
      <c r="F56" s="30">
        <v>3.6126509695339974E-2</v>
      </c>
      <c r="G56" s="30">
        <v>0.11647780478871315</v>
      </c>
      <c r="H56" s="30">
        <v>0.14377085885690899</v>
      </c>
      <c r="I56" s="30">
        <v>0.11154348693433212</v>
      </c>
      <c r="J56" s="30">
        <v>0.17484989519752561</v>
      </c>
      <c r="K56" s="30">
        <v>0.32605318375944342</v>
      </c>
      <c r="L56" s="30">
        <v>0.15485279587823061</v>
      </c>
      <c r="M56" s="30">
        <v>7.9589624629824093E-2</v>
      </c>
      <c r="N56" s="30">
        <v>1.0275843999762342</v>
      </c>
      <c r="O56" s="30">
        <v>0.45951084589748759</v>
      </c>
      <c r="P56" s="30">
        <v>3.4663155621296432E-2</v>
      </c>
      <c r="Q56" s="30">
        <v>0.67818884816878555</v>
      </c>
      <c r="R56" s="30">
        <v>3.1604830636449012E-2</v>
      </c>
      <c r="S56" s="30">
        <v>0.6405463921604676</v>
      </c>
      <c r="T56" s="30">
        <v>0.22524300557243218</v>
      </c>
      <c r="U56" s="30">
        <v>0.28544348125333419</v>
      </c>
      <c r="V56" s="18">
        <v>0.7815801920024612</v>
      </c>
      <c r="W56" s="30">
        <v>1.0006768182998508E-2</v>
      </c>
      <c r="X56" s="30">
        <v>3.2448526374518751</v>
      </c>
      <c r="Y56" s="30">
        <v>0.20633938800525289</v>
      </c>
      <c r="Z56" s="30">
        <v>0.93270986273359635</v>
      </c>
      <c r="AA56" s="30">
        <v>0.8487862653967001</v>
      </c>
      <c r="AB56" s="30">
        <v>0.80768273411954972</v>
      </c>
      <c r="AC56" s="30">
        <v>0.62403697618103282</v>
      </c>
      <c r="AD56" s="30">
        <v>1.5884847567208062</v>
      </c>
      <c r="AE56" s="30">
        <v>0.57403251057161153</v>
      </c>
      <c r="AF56" s="30">
        <v>2.383999405440504</v>
      </c>
      <c r="AG56" s="30">
        <v>0.89289262293548433</v>
      </c>
      <c r="AH56" s="30">
        <v>2.1111240255114545</v>
      </c>
      <c r="AI56" s="30">
        <v>0.72370114520128526</v>
      </c>
      <c r="AJ56" s="30">
        <v>0.16272831848186456</v>
      </c>
      <c r="AK56" s="30">
        <v>1.658146318905283</v>
      </c>
      <c r="AL56" s="30">
        <v>0.33853529579967001</v>
      </c>
      <c r="AM56" s="30">
        <v>0.60981268467064886</v>
      </c>
      <c r="AN56" s="30">
        <v>0.59128606028973962</v>
      </c>
      <c r="AO56" s="30">
        <v>0.79949386300812308</v>
      </c>
      <c r="AP56" s="18">
        <v>0.8547671860053313</v>
      </c>
      <c r="AQ56" s="30">
        <v>1.0042300773785937</v>
      </c>
      <c r="AR56" s="30">
        <v>7.8616615185566339</v>
      </c>
      <c r="AS56" s="30">
        <v>0.8402055217411627</v>
      </c>
      <c r="AT56" s="30">
        <v>0.23748840331650861</v>
      </c>
      <c r="AU56" s="30">
        <v>1.4668669027783214</v>
      </c>
      <c r="AV56" s="30">
        <v>2.9326955796682181</v>
      </c>
      <c r="AW56" s="30">
        <v>3.8867232137493897</v>
      </c>
      <c r="AX56" s="30">
        <v>5.1603000226565605</v>
      </c>
      <c r="AY56" s="30">
        <v>6.9439994853666676</v>
      </c>
      <c r="AZ56" s="30">
        <v>4.3085194064648276</v>
      </c>
      <c r="BA56" s="30">
        <v>2.3110028275759178</v>
      </c>
      <c r="BB56" s="30">
        <v>23.192133858372365</v>
      </c>
      <c r="BC56" s="30">
        <v>8.9593620852850488</v>
      </c>
      <c r="BD56" s="30">
        <v>0.2640703990499762</v>
      </c>
      <c r="BE56" s="30">
        <v>9.0704147158432136</v>
      </c>
      <c r="BF56" s="30">
        <v>0.92577636146899833</v>
      </c>
      <c r="BG56" s="30">
        <v>13.943467472562338</v>
      </c>
      <c r="BH56" s="30">
        <v>7.5231929988214787</v>
      </c>
      <c r="BI56" s="30">
        <v>8.7989463700626818</v>
      </c>
      <c r="BJ56" s="18">
        <v>18.221751570728188</v>
      </c>
      <c r="BK56" s="30">
        <v>2.3530183695959012E-2</v>
      </c>
      <c r="BL56" s="30">
        <v>0.71132680390160175</v>
      </c>
      <c r="BM56" s="30">
        <v>2.7702910524817444E-2</v>
      </c>
      <c r="BN56" s="30">
        <v>2.2645918156714861E-2</v>
      </c>
      <c r="BO56" s="30">
        <v>0.15016642339865524</v>
      </c>
      <c r="BP56" s="30">
        <v>0.19315465552892613</v>
      </c>
      <c r="BQ56" s="30">
        <v>0.17737990238337334</v>
      </c>
      <c r="BR56" s="30">
        <v>0.29289088075787523</v>
      </c>
      <c r="BS56" s="30">
        <v>0.37355694610271289</v>
      </c>
      <c r="BT56" s="30">
        <v>0.61477936238904829</v>
      </c>
      <c r="BU56" s="30">
        <v>2.0106008441283903E-2</v>
      </c>
      <c r="BV56" s="30">
        <v>0.65166182142861528</v>
      </c>
      <c r="BW56" s="30">
        <v>2.8895913698193088</v>
      </c>
      <c r="BX56" s="30">
        <v>2.4463944234604695E-2</v>
      </c>
      <c r="BY56" s="30">
        <v>1.7137457898351898</v>
      </c>
      <c r="BZ56" s="30">
        <v>0.18047488052696517</v>
      </c>
      <c r="CA56" s="30">
        <v>0.32791980762572187</v>
      </c>
      <c r="CB56" s="30">
        <v>6.3278648644710486E-2</v>
      </c>
      <c r="CC56" s="30">
        <v>0.11191984039159882</v>
      </c>
      <c r="CD56" s="18">
        <v>0.50171740854944269</v>
      </c>
      <c r="CE56" s="21">
        <v>162.96589543500525</v>
      </c>
      <c r="CF56" s="30">
        <v>4.6495093161995925E-2</v>
      </c>
      <c r="CG56" s="30">
        <v>0.35033350197480623</v>
      </c>
      <c r="CH56" s="30">
        <v>33.850276976451461</v>
      </c>
      <c r="CI56" s="30">
        <v>0.59759930100323411</v>
      </c>
      <c r="CJ56" s="30">
        <v>0</v>
      </c>
      <c r="CK56" s="30">
        <v>0</v>
      </c>
      <c r="CL56" s="30">
        <v>10.979430802945236</v>
      </c>
      <c r="CM56" s="30">
        <v>0</v>
      </c>
      <c r="CN56" s="30">
        <v>0</v>
      </c>
      <c r="CO56" s="30">
        <v>0.47988990329691084</v>
      </c>
      <c r="CP56" s="30">
        <v>9.3446997542579541E-2</v>
      </c>
      <c r="CQ56" s="30">
        <v>3.6881375198553196E-2</v>
      </c>
      <c r="CR56" s="30">
        <v>0</v>
      </c>
      <c r="CS56" s="30">
        <v>0</v>
      </c>
      <c r="CT56" s="30">
        <v>0</v>
      </c>
      <c r="CU56" s="30">
        <v>0</v>
      </c>
      <c r="CV56" s="18">
        <v>30.082424076318798</v>
      </c>
      <c r="CW56" s="216">
        <v>239.48267346289884</v>
      </c>
      <c r="CX56" s="218">
        <v>76.516778027893594</v>
      </c>
      <c r="CY56" s="2"/>
    </row>
    <row r="57" spans="1:103" x14ac:dyDescent="0.2">
      <c r="A57" s="11"/>
      <c r="B57" s="5" t="s">
        <v>12</v>
      </c>
      <c r="C57" s="30">
        <v>1.8464038480204819E-2</v>
      </c>
      <c r="D57" s="30">
        <v>6.9092040706466309E-2</v>
      </c>
      <c r="E57" s="30">
        <v>0.11582264847507587</v>
      </c>
      <c r="F57" s="30">
        <v>4.1916656530973817E-2</v>
      </c>
      <c r="G57" s="30">
        <v>0.17516961149853058</v>
      </c>
      <c r="H57" s="30">
        <v>3.8072161969454878E-2</v>
      </c>
      <c r="I57" s="30">
        <v>3.6468219417171294E-2</v>
      </c>
      <c r="J57" s="30">
        <v>0.18354573610092778</v>
      </c>
      <c r="K57" s="30">
        <v>0.33713273661621113</v>
      </c>
      <c r="L57" s="30">
        <v>4.3497454193494094E-2</v>
      </c>
      <c r="M57" s="30">
        <v>4.6629741670162025E-2</v>
      </c>
      <c r="N57" s="30">
        <v>0.12655029764718878</v>
      </c>
      <c r="O57" s="30">
        <v>0.16844704521948886</v>
      </c>
      <c r="P57" s="30">
        <v>3.526423325620405E-2</v>
      </c>
      <c r="Q57" s="30">
        <v>0.42006979713152937</v>
      </c>
      <c r="R57" s="30">
        <v>1.547143659480577E-2</v>
      </c>
      <c r="S57" s="30">
        <v>0.89758126474364919</v>
      </c>
      <c r="T57" s="30">
        <v>8.6762814593523932E-2</v>
      </c>
      <c r="U57" s="30">
        <v>0.18310920547361237</v>
      </c>
      <c r="V57" s="18">
        <v>0.31866689056333203</v>
      </c>
      <c r="W57" s="30">
        <v>8.2401168339517362E-3</v>
      </c>
      <c r="X57" s="30">
        <v>0.46864073405914264</v>
      </c>
      <c r="Y57" s="30">
        <v>0.47186303336592772</v>
      </c>
      <c r="Z57" s="30">
        <v>1.1750671016657326</v>
      </c>
      <c r="AA57" s="30">
        <v>2.9656630064008045</v>
      </c>
      <c r="AB57" s="30">
        <v>0.28376665318013744</v>
      </c>
      <c r="AC57" s="30">
        <v>0.2017634714643208</v>
      </c>
      <c r="AD57" s="30">
        <v>1.9245309171244904</v>
      </c>
      <c r="AE57" s="30">
        <v>0.9689929461969069</v>
      </c>
      <c r="AF57" s="30">
        <v>1.0603106166337823</v>
      </c>
      <c r="AG57" s="30">
        <v>2.3742303969698773</v>
      </c>
      <c r="AH57" s="30">
        <v>0.30347733699137963</v>
      </c>
      <c r="AI57" s="30">
        <v>0.54394318835857924</v>
      </c>
      <c r="AJ57" s="30">
        <v>0.19264575089685576</v>
      </c>
      <c r="AK57" s="30">
        <v>2.4567089517379244</v>
      </c>
      <c r="AL57" s="30">
        <v>0.12792430692348247</v>
      </c>
      <c r="AM57" s="30">
        <v>1.7235578660609809</v>
      </c>
      <c r="AN57" s="30">
        <v>0.43960991523763693</v>
      </c>
      <c r="AO57" s="30">
        <v>0.89524244806194386</v>
      </c>
      <c r="AP57" s="18">
        <v>0.73532863440745799</v>
      </c>
      <c r="AQ57" s="30">
        <v>0.85538954611119333</v>
      </c>
      <c r="AR57" s="30">
        <v>1.6691308439956114</v>
      </c>
      <c r="AS57" s="30">
        <v>3.0440933425133467</v>
      </c>
      <c r="AT57" s="30">
        <v>0.3741511878304386</v>
      </c>
      <c r="AU57" s="30">
        <v>2.1120178207501721</v>
      </c>
      <c r="AV57" s="30">
        <v>0.80960206360195042</v>
      </c>
      <c r="AW57" s="30">
        <v>1.5287868790495251</v>
      </c>
      <c r="AX57" s="30">
        <v>4.9260856061897478</v>
      </c>
      <c r="AY57" s="30">
        <v>5.0230454462021665</v>
      </c>
      <c r="AZ57" s="30">
        <v>1.2174439324673996</v>
      </c>
      <c r="BA57" s="30">
        <v>2.1381933526210859</v>
      </c>
      <c r="BB57" s="30">
        <v>3.7423128093759086</v>
      </c>
      <c r="BC57" s="30">
        <v>4.8154458898803139</v>
      </c>
      <c r="BD57" s="30">
        <v>0.32031289022176956</v>
      </c>
      <c r="BE57" s="30">
        <v>11.398186154128908</v>
      </c>
      <c r="BF57" s="30">
        <v>0.4520203320737371</v>
      </c>
      <c r="BG57" s="30">
        <v>22.561953033188878</v>
      </c>
      <c r="BH57" s="30">
        <v>1.6272502456892219</v>
      </c>
      <c r="BI57" s="30">
        <v>5.1635089462865142</v>
      </c>
      <c r="BJ57" s="18">
        <v>6.8137580603255188</v>
      </c>
      <c r="BK57" s="30">
        <v>7.791454984547524E-3</v>
      </c>
      <c r="BL57" s="30">
        <v>2.6852484295797528E-2</v>
      </c>
      <c r="BM57" s="30">
        <v>3.6017224022311535E-2</v>
      </c>
      <c r="BN57" s="30">
        <v>1.1524705978413397E-2</v>
      </c>
      <c r="BO57" s="30">
        <v>6.9250002803183525E-2</v>
      </c>
      <c r="BP57" s="30">
        <v>1.7144098065578133E-2</v>
      </c>
      <c r="BQ57" s="30">
        <v>1.9470738925130234E-2</v>
      </c>
      <c r="BR57" s="30">
        <v>0.10248575832282295</v>
      </c>
      <c r="BS57" s="30">
        <v>0.12875023850354442</v>
      </c>
      <c r="BT57" s="30">
        <v>5.4661045260234485E-2</v>
      </c>
      <c r="BU57" s="30">
        <v>1.5795836809715181E-2</v>
      </c>
      <c r="BV57" s="30">
        <v>1.4227522456007339E-2</v>
      </c>
      <c r="BW57" s="30">
        <v>0.17161042640181262</v>
      </c>
      <c r="BX57" s="30">
        <v>8.2960540319439394E-3</v>
      </c>
      <c r="BY57" s="30">
        <v>0.16065370137605947</v>
      </c>
      <c r="BZ57" s="30">
        <v>2.9376872394887996E-2</v>
      </c>
      <c r="CA57" s="30">
        <v>0.81722823982158166</v>
      </c>
      <c r="CB57" s="30">
        <v>6.980977946001532E-2</v>
      </c>
      <c r="CC57" s="30">
        <v>0.12277550825724563</v>
      </c>
      <c r="CD57" s="18">
        <v>7.1439746341514385E-2</v>
      </c>
      <c r="CE57" s="21">
        <v>105.22709124446912</v>
      </c>
      <c r="CF57" s="30">
        <v>0</v>
      </c>
      <c r="CG57" s="30">
        <v>0</v>
      </c>
      <c r="CH57" s="30">
        <v>20.706181362171289</v>
      </c>
      <c r="CI57" s="30">
        <v>0</v>
      </c>
      <c r="CJ57" s="30">
        <v>0</v>
      </c>
      <c r="CK57" s="30">
        <v>0</v>
      </c>
      <c r="CL57" s="30">
        <v>28.528116602400125</v>
      </c>
      <c r="CM57" s="30">
        <v>0</v>
      </c>
      <c r="CN57" s="30">
        <v>0</v>
      </c>
      <c r="CO57" s="30">
        <v>0</v>
      </c>
      <c r="CP57" s="30">
        <v>0</v>
      </c>
      <c r="CQ57" s="30">
        <v>0</v>
      </c>
      <c r="CR57" s="30">
        <v>0</v>
      </c>
      <c r="CS57" s="30">
        <v>2.5272381992050813E-2</v>
      </c>
      <c r="CT57" s="30">
        <v>0</v>
      </c>
      <c r="CU57" s="30">
        <v>0</v>
      </c>
      <c r="CV57" s="18">
        <v>39.172136890868728</v>
      </c>
      <c r="CW57" s="216">
        <v>193.6587984819013</v>
      </c>
      <c r="CX57" s="218">
        <v>88.431707237432178</v>
      </c>
      <c r="CY57" s="2"/>
    </row>
    <row r="58" spans="1:103" x14ac:dyDescent="0.2">
      <c r="A58" s="11"/>
      <c r="B58" s="5" t="s">
        <v>13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18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N58" s="30">
        <v>0</v>
      </c>
      <c r="AO58" s="30">
        <v>0</v>
      </c>
      <c r="AP58" s="18">
        <v>0</v>
      </c>
      <c r="AQ58" s="30">
        <v>0</v>
      </c>
      <c r="AR58" s="30">
        <v>0</v>
      </c>
      <c r="AS58" s="30">
        <v>1.5528142840497857E-3</v>
      </c>
      <c r="AT58" s="30">
        <v>3.9042574337018023E-3</v>
      </c>
      <c r="AU58" s="30">
        <v>0.21470757566853479</v>
      </c>
      <c r="AV58" s="30">
        <v>9.0106132773003542E-2</v>
      </c>
      <c r="AW58" s="30">
        <v>0.49802372649307192</v>
      </c>
      <c r="AX58" s="30">
        <v>0</v>
      </c>
      <c r="AY58" s="30">
        <v>0</v>
      </c>
      <c r="AZ58" s="30">
        <v>9.955007703085296E-2</v>
      </c>
      <c r="BA58" s="30">
        <v>1.6923217396777726E-2</v>
      </c>
      <c r="BB58" s="30">
        <v>0.24183739009326508</v>
      </c>
      <c r="BC58" s="30">
        <v>3.9873179885578119E-2</v>
      </c>
      <c r="BD58" s="30">
        <v>3.0452836346796807E-2</v>
      </c>
      <c r="BE58" s="30">
        <v>2.0186813322992294</v>
      </c>
      <c r="BF58" s="30">
        <v>0</v>
      </c>
      <c r="BG58" s="30">
        <v>0</v>
      </c>
      <c r="BH58" s="30">
        <v>0</v>
      </c>
      <c r="BI58" s="30">
        <v>0.1014054742802994</v>
      </c>
      <c r="BJ58" s="18">
        <v>0.33168531146383468</v>
      </c>
      <c r="BK58" s="30">
        <v>0</v>
      </c>
      <c r="BL58" s="30">
        <v>0</v>
      </c>
      <c r="BM58" s="30">
        <v>0</v>
      </c>
      <c r="BN58" s="30">
        <v>0</v>
      </c>
      <c r="BO58" s="30">
        <v>0</v>
      </c>
      <c r="BP58" s="30">
        <v>0</v>
      </c>
      <c r="BQ58" s="30">
        <v>0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0</v>
      </c>
      <c r="BX58" s="30">
        <v>0</v>
      </c>
      <c r="BY58" s="30">
        <v>0</v>
      </c>
      <c r="BZ58" s="30">
        <v>0</v>
      </c>
      <c r="CA58" s="30">
        <v>0</v>
      </c>
      <c r="CB58" s="30">
        <v>0</v>
      </c>
      <c r="CC58" s="30">
        <v>0</v>
      </c>
      <c r="CD58" s="18">
        <v>0</v>
      </c>
      <c r="CE58" s="21">
        <v>3.6887033254489956</v>
      </c>
      <c r="CF58" s="30">
        <v>0.13133564458530464</v>
      </c>
      <c r="CG58" s="30">
        <v>0.38551459149831513</v>
      </c>
      <c r="CH58" s="30">
        <v>2.7448422461119426</v>
      </c>
      <c r="CI58" s="30">
        <v>0.22457572239541226</v>
      </c>
      <c r="CJ58" s="30">
        <v>0</v>
      </c>
      <c r="CK58" s="30">
        <v>0</v>
      </c>
      <c r="CL58" s="30">
        <v>12.488649014882979</v>
      </c>
      <c r="CM58" s="30">
        <v>0</v>
      </c>
      <c r="CN58" s="30">
        <v>0</v>
      </c>
      <c r="CO58" s="30">
        <v>0</v>
      </c>
      <c r="CP58" s="30">
        <v>0</v>
      </c>
      <c r="CQ58" s="30">
        <v>0</v>
      </c>
      <c r="CR58" s="30">
        <v>0</v>
      </c>
      <c r="CS58" s="30">
        <v>0</v>
      </c>
      <c r="CT58" s="30">
        <v>0</v>
      </c>
      <c r="CU58" s="30">
        <v>0</v>
      </c>
      <c r="CV58" s="18">
        <v>0</v>
      </c>
      <c r="CW58" s="216">
        <v>19.663620544922949</v>
      </c>
      <c r="CX58" s="218">
        <v>15.974917219473953</v>
      </c>
      <c r="CY58" s="2"/>
    </row>
    <row r="59" spans="1:103" x14ac:dyDescent="0.2">
      <c r="A59" s="11"/>
      <c r="B59" s="5" t="s">
        <v>14</v>
      </c>
      <c r="C59" s="30">
        <v>0</v>
      </c>
      <c r="D59" s="30">
        <v>0</v>
      </c>
      <c r="E59" s="30">
        <v>0</v>
      </c>
      <c r="F59" s="30">
        <v>0</v>
      </c>
      <c r="G59" s="30">
        <v>2.8952714795682922E-3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1.3289687828764014</v>
      </c>
      <c r="R59" s="30">
        <v>0</v>
      </c>
      <c r="S59" s="30">
        <v>0</v>
      </c>
      <c r="T59" s="30">
        <v>0</v>
      </c>
      <c r="U59" s="30">
        <v>0</v>
      </c>
      <c r="V59" s="18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0.73186251045977979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5.2838598487962249</v>
      </c>
      <c r="AL59" s="30">
        <v>0</v>
      </c>
      <c r="AM59" s="30">
        <v>0</v>
      </c>
      <c r="AN59" s="30">
        <v>0</v>
      </c>
      <c r="AO59" s="30">
        <v>0</v>
      </c>
      <c r="AP59" s="18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2.0659037765474612E-2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14.232606119779934</v>
      </c>
      <c r="BF59" s="30">
        <v>0</v>
      </c>
      <c r="BG59" s="30">
        <v>0</v>
      </c>
      <c r="BH59" s="30">
        <v>0</v>
      </c>
      <c r="BI59" s="30">
        <v>0</v>
      </c>
      <c r="BJ59" s="18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3.2081521934120537E-4</v>
      </c>
      <c r="BP59" s="30">
        <v>0</v>
      </c>
      <c r="BQ59" s="30">
        <v>0</v>
      </c>
      <c r="BR59" s="30">
        <v>0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0.32233212995499311</v>
      </c>
      <c r="BZ59" s="30">
        <v>0</v>
      </c>
      <c r="CA59" s="30">
        <v>0</v>
      </c>
      <c r="CB59" s="30">
        <v>0</v>
      </c>
      <c r="CC59" s="30">
        <v>0</v>
      </c>
      <c r="CD59" s="18">
        <v>0</v>
      </c>
      <c r="CE59" s="21">
        <v>21.923504516331718</v>
      </c>
      <c r="CF59" s="30">
        <v>0</v>
      </c>
      <c r="CG59" s="30">
        <v>17.824846881624847</v>
      </c>
      <c r="CH59" s="30">
        <v>308.48507193263021</v>
      </c>
      <c r="CI59" s="30">
        <v>0</v>
      </c>
      <c r="CJ59" s="30">
        <v>0</v>
      </c>
      <c r="CK59" s="30">
        <v>0</v>
      </c>
      <c r="CL59" s="30">
        <v>13.21635764190963</v>
      </c>
      <c r="CM59" s="30">
        <v>0</v>
      </c>
      <c r="CN59" s="30">
        <v>0</v>
      </c>
      <c r="CO59" s="30">
        <v>0</v>
      </c>
      <c r="CP59" s="30">
        <v>0</v>
      </c>
      <c r="CQ59" s="30">
        <v>0</v>
      </c>
      <c r="CR59" s="30">
        <v>1.4096913853604536</v>
      </c>
      <c r="CS59" s="30">
        <v>0</v>
      </c>
      <c r="CT59" s="30">
        <v>2.6655786395589454E-2</v>
      </c>
      <c r="CU59" s="30">
        <v>0</v>
      </c>
      <c r="CV59" s="18">
        <v>0</v>
      </c>
      <c r="CW59" s="216">
        <v>362.88612814425244</v>
      </c>
      <c r="CX59" s="218">
        <v>340.96262362792072</v>
      </c>
      <c r="CY59" s="2"/>
    </row>
    <row r="60" spans="1:103" x14ac:dyDescent="0.2">
      <c r="A60" s="11"/>
      <c r="B60" s="5" t="s">
        <v>15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18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18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1.8064864635841982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4.3927867878321043E-2</v>
      </c>
      <c r="BE60" s="30">
        <v>0.1718052488965931</v>
      </c>
      <c r="BF60" s="30">
        <v>5.1972229033546835</v>
      </c>
      <c r="BG60" s="30">
        <v>5.591665312512121</v>
      </c>
      <c r="BH60" s="30">
        <v>5.9205129992943926</v>
      </c>
      <c r="BI60" s="30">
        <v>0.71468914060435296</v>
      </c>
      <c r="BJ60" s="18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0">
        <v>0</v>
      </c>
      <c r="CB60" s="30">
        <v>0</v>
      </c>
      <c r="CC60" s="30">
        <v>0</v>
      </c>
      <c r="CD60" s="18">
        <v>0</v>
      </c>
      <c r="CE60" s="21">
        <v>19.446309936124663</v>
      </c>
      <c r="CF60" s="30">
        <v>0.35993757001345411</v>
      </c>
      <c r="CG60" s="30">
        <v>18.612042645110819</v>
      </c>
      <c r="CH60" s="30">
        <v>2.8601219657664063</v>
      </c>
      <c r="CI60" s="30">
        <v>0.16951466023224837</v>
      </c>
      <c r="CJ60" s="30">
        <v>0</v>
      </c>
      <c r="CK60" s="30">
        <v>0</v>
      </c>
      <c r="CL60" s="30">
        <v>46.424678930531002</v>
      </c>
      <c r="CM60" s="30">
        <v>0</v>
      </c>
      <c r="CN60" s="30">
        <v>0</v>
      </c>
      <c r="CO60" s="30">
        <v>0</v>
      </c>
      <c r="CP60" s="30">
        <v>0</v>
      </c>
      <c r="CQ60" s="30">
        <v>0</v>
      </c>
      <c r="CR60" s="30">
        <v>0</v>
      </c>
      <c r="CS60" s="30">
        <v>0</v>
      </c>
      <c r="CT60" s="30">
        <v>0</v>
      </c>
      <c r="CU60" s="30">
        <v>0</v>
      </c>
      <c r="CV60" s="18">
        <v>0.40007758265591337</v>
      </c>
      <c r="CW60" s="216">
        <v>88.2726832904345</v>
      </c>
      <c r="CX60" s="218">
        <v>68.826373354309837</v>
      </c>
      <c r="CY60" s="2"/>
    </row>
    <row r="61" spans="1:103" x14ac:dyDescent="0.2">
      <c r="A61" s="11"/>
      <c r="B61" s="5" t="s">
        <v>16</v>
      </c>
      <c r="C61" s="30">
        <v>9.3989406456764138E-2</v>
      </c>
      <c r="D61" s="30">
        <v>0.26760662368822441</v>
      </c>
      <c r="E61" s="30">
        <v>0.24139227994225343</v>
      </c>
      <c r="F61" s="30">
        <v>0.15854361137331346</v>
      </c>
      <c r="G61" s="30">
        <v>9.4809923031807838E-2</v>
      </c>
      <c r="H61" s="30">
        <v>0.18842774829566236</v>
      </c>
      <c r="I61" s="30">
        <v>0.69980315958285177</v>
      </c>
      <c r="J61" s="30">
        <v>0.52379017613772261</v>
      </c>
      <c r="K61" s="30">
        <v>0.81957556732939485</v>
      </c>
      <c r="L61" s="30">
        <v>0.27569729474061988</v>
      </c>
      <c r="M61" s="30">
        <v>0.28306667596106999</v>
      </c>
      <c r="N61" s="30">
        <v>2.6135809480061445</v>
      </c>
      <c r="O61" s="30">
        <v>0.47633684156332523</v>
      </c>
      <c r="P61" s="30">
        <v>7.1680965096129937E-2</v>
      </c>
      <c r="Q61" s="30">
        <v>2.1670012208962381</v>
      </c>
      <c r="R61" s="30">
        <v>2.3412632344839684E-2</v>
      </c>
      <c r="S61" s="30">
        <v>0.91834328353581973</v>
      </c>
      <c r="T61" s="30">
        <v>0.31033083544996076</v>
      </c>
      <c r="U61" s="30">
        <v>0.38415945813612928</v>
      </c>
      <c r="V61" s="18">
        <v>1.5332039113090234</v>
      </c>
      <c r="W61" s="30">
        <v>6.6552807825376023E-2</v>
      </c>
      <c r="X61" s="30">
        <v>3.5907971627748423</v>
      </c>
      <c r="Y61" s="30">
        <v>1.9971054052973314</v>
      </c>
      <c r="Z61" s="30">
        <v>7.1311189470543361</v>
      </c>
      <c r="AA61" s="30">
        <v>1.3594233942318856</v>
      </c>
      <c r="AB61" s="30">
        <v>2.9946355076455657</v>
      </c>
      <c r="AC61" s="30">
        <v>7.7128237634948258</v>
      </c>
      <c r="AD61" s="30">
        <v>10.871131431943242</v>
      </c>
      <c r="AE61" s="30">
        <v>4.616482469236721</v>
      </c>
      <c r="AF61" s="30">
        <v>14.43102939829968</v>
      </c>
      <c r="AG61" s="30">
        <v>5.2461955593131346</v>
      </c>
      <c r="AH61" s="30">
        <v>10.8982455481896</v>
      </c>
      <c r="AI61" s="30">
        <v>3.2943892927528218</v>
      </c>
      <c r="AJ61" s="30">
        <v>0.55419169683494562</v>
      </c>
      <c r="AK61" s="30">
        <v>9.7786144708248184</v>
      </c>
      <c r="AL61" s="30">
        <v>0.35359725720560381</v>
      </c>
      <c r="AM61" s="30">
        <v>3.1003352728966482</v>
      </c>
      <c r="AN61" s="30">
        <v>3.0300610669767813</v>
      </c>
      <c r="AO61" s="30">
        <v>2.4167560919087774</v>
      </c>
      <c r="AP61" s="18">
        <v>5.5436231634464725</v>
      </c>
      <c r="AQ61" s="30">
        <v>8.0098072559392483E-2</v>
      </c>
      <c r="AR61" s="30">
        <v>0.44648878563558514</v>
      </c>
      <c r="AS61" s="30">
        <v>0.41523090628272252</v>
      </c>
      <c r="AT61" s="30">
        <v>6.0677926394689087E-2</v>
      </c>
      <c r="AU61" s="30">
        <v>9.4460768483315805E-2</v>
      </c>
      <c r="AV61" s="30">
        <v>0.22577221751652174</v>
      </c>
      <c r="AW61" s="30">
        <v>1.2566332905699431</v>
      </c>
      <c r="AX61" s="30">
        <v>0.7927428133647848</v>
      </c>
      <c r="AY61" s="30">
        <v>9.1255832723442971</v>
      </c>
      <c r="AZ61" s="30">
        <v>0.38861222481908997</v>
      </c>
      <c r="BA61" s="30">
        <v>1.2340567740188082</v>
      </c>
      <c r="BB61" s="30">
        <v>3.6218573963836085</v>
      </c>
      <c r="BC61" s="30">
        <v>0.79580124033818889</v>
      </c>
      <c r="BD61" s="30">
        <v>2.8004050836297003E-2</v>
      </c>
      <c r="BE61" s="30">
        <v>2.5743993076569893</v>
      </c>
      <c r="BF61" s="30">
        <v>3.2642995096973472E-2</v>
      </c>
      <c r="BG61" s="30">
        <v>2.0452226600686143</v>
      </c>
      <c r="BH61" s="30">
        <v>0.53154643374132859</v>
      </c>
      <c r="BI61" s="30">
        <v>0.54750639507919552</v>
      </c>
      <c r="BJ61" s="18">
        <v>1.6983030095783611</v>
      </c>
      <c r="BK61" s="30">
        <v>4.7215345061030659E-2</v>
      </c>
      <c r="BL61" s="30">
        <v>0.42312397903712412</v>
      </c>
      <c r="BM61" s="30">
        <v>0.31072093551190011</v>
      </c>
      <c r="BN61" s="30">
        <v>0.17570663075598841</v>
      </c>
      <c r="BO61" s="30">
        <v>0.14352072225426243</v>
      </c>
      <c r="BP61" s="30">
        <v>0.33820657306920004</v>
      </c>
      <c r="BQ61" s="30">
        <v>1.4896329914013513</v>
      </c>
      <c r="BR61" s="30">
        <v>1.169867185015979</v>
      </c>
      <c r="BS61" s="30">
        <v>1.2519763084943138</v>
      </c>
      <c r="BT61" s="30">
        <v>1.3960438934522965</v>
      </c>
      <c r="BU61" s="30">
        <v>6.5153447743179993E-2</v>
      </c>
      <c r="BV61" s="30">
        <v>1.1334888941282781</v>
      </c>
      <c r="BW61" s="30">
        <v>2.1190705633809563</v>
      </c>
      <c r="BX61" s="30">
        <v>6.7452952137532995E-2</v>
      </c>
      <c r="BY61" s="30">
        <v>3.7191110370023921</v>
      </c>
      <c r="BZ61" s="30">
        <v>0.17772824446844895</v>
      </c>
      <c r="CA61" s="30">
        <v>1.4994160194297963</v>
      </c>
      <c r="CB61" s="30">
        <v>0.99877475316577558</v>
      </c>
      <c r="CC61" s="30">
        <v>0.94876807104088556</v>
      </c>
      <c r="CD61" s="18">
        <v>1.2082346983937067</v>
      </c>
      <c r="CE61" s="21">
        <v>155.81071605674379</v>
      </c>
      <c r="CF61" s="30">
        <v>5.0642560380395043</v>
      </c>
      <c r="CG61" s="30">
        <v>47.01828326810702</v>
      </c>
      <c r="CH61" s="30">
        <v>0.70925856509944429</v>
      </c>
      <c r="CI61" s="30">
        <v>0.50084850562421002</v>
      </c>
      <c r="CJ61" s="30">
        <v>0</v>
      </c>
      <c r="CK61" s="30">
        <v>0</v>
      </c>
      <c r="CL61" s="30">
        <v>495.92191923215</v>
      </c>
      <c r="CM61" s="30">
        <v>0</v>
      </c>
      <c r="CN61" s="30">
        <v>0</v>
      </c>
      <c r="CO61" s="30">
        <v>0</v>
      </c>
      <c r="CP61" s="30">
        <v>0</v>
      </c>
      <c r="CQ61" s="30">
        <v>3.8018193436028233E-2</v>
      </c>
      <c r="CR61" s="30">
        <v>0</v>
      </c>
      <c r="CS61" s="30">
        <v>0</v>
      </c>
      <c r="CT61" s="30">
        <v>0</v>
      </c>
      <c r="CU61" s="30">
        <v>0</v>
      </c>
      <c r="CV61" s="18">
        <v>0</v>
      </c>
      <c r="CW61" s="216">
        <v>705.06329985920001</v>
      </c>
      <c r="CX61" s="218">
        <v>549.25258380245623</v>
      </c>
      <c r="CY61" s="2"/>
    </row>
    <row r="62" spans="1:103" x14ac:dyDescent="0.2">
      <c r="A62" s="11"/>
      <c r="B62" s="5" t="s">
        <v>17</v>
      </c>
      <c r="C62" s="30">
        <v>6.3689637136091675E-3</v>
      </c>
      <c r="D62" s="30">
        <v>6.8227496779176791E-2</v>
      </c>
      <c r="E62" s="30">
        <v>4.8907674317471832E-2</v>
      </c>
      <c r="F62" s="30">
        <v>2.2165210306149676E-2</v>
      </c>
      <c r="G62" s="30">
        <v>0.10488636557854374</v>
      </c>
      <c r="H62" s="30">
        <v>4.4591648877244844E-2</v>
      </c>
      <c r="I62" s="30">
        <v>3.3344595837420068E-2</v>
      </c>
      <c r="J62" s="30">
        <v>7.043226586309638E-2</v>
      </c>
      <c r="K62" s="30">
        <v>0.10544567441771933</v>
      </c>
      <c r="L62" s="30">
        <v>3.3291971003865127E-2</v>
      </c>
      <c r="M62" s="30">
        <v>1.7367782797542027E-2</v>
      </c>
      <c r="N62" s="30">
        <v>0.17231507267804974</v>
      </c>
      <c r="O62" s="30">
        <v>7.4939572042924729E-2</v>
      </c>
      <c r="P62" s="30">
        <v>4.0661111055070344E-2</v>
      </c>
      <c r="Q62" s="30">
        <v>0.38499860803310332</v>
      </c>
      <c r="R62" s="30">
        <v>1.7140696411974986E-2</v>
      </c>
      <c r="S62" s="30">
        <v>0.19255933381900087</v>
      </c>
      <c r="T62" s="30">
        <v>0.10125603473457929</v>
      </c>
      <c r="U62" s="30">
        <v>3.9445275294970342E-2</v>
      </c>
      <c r="V62" s="18">
        <v>0.12642634548314544</v>
      </c>
      <c r="W62" s="30">
        <v>8.3137344286451295E-3</v>
      </c>
      <c r="X62" s="30">
        <v>0.7143959930700875</v>
      </c>
      <c r="Y62" s="30">
        <v>0.29739631861878824</v>
      </c>
      <c r="Z62" s="30">
        <v>0.9787992637399282</v>
      </c>
      <c r="AA62" s="30">
        <v>1.0482465108948218</v>
      </c>
      <c r="AB62" s="30">
        <v>0.40735767580170057</v>
      </c>
      <c r="AC62" s="30">
        <v>0.27175161894019517</v>
      </c>
      <c r="AD62" s="30">
        <v>1.1038126928918994</v>
      </c>
      <c r="AE62" s="30">
        <v>0.45176588513035892</v>
      </c>
      <c r="AF62" s="30">
        <v>1.5820801146607109</v>
      </c>
      <c r="AG62" s="30">
        <v>0.26849925204077063</v>
      </c>
      <c r="AH62" s="30">
        <v>0.39287906290776742</v>
      </c>
      <c r="AI62" s="30">
        <v>0.28481046839951873</v>
      </c>
      <c r="AJ62" s="30">
        <v>0.28154224811511519</v>
      </c>
      <c r="AK62" s="30">
        <v>1.4654874332083239</v>
      </c>
      <c r="AL62" s="30">
        <v>0.22566036357177721</v>
      </c>
      <c r="AM62" s="30">
        <v>0.53520083883212555</v>
      </c>
      <c r="AN62" s="30">
        <v>0.74270274529563041</v>
      </c>
      <c r="AO62" s="30">
        <v>0.20423869273459413</v>
      </c>
      <c r="AP62" s="18">
        <v>0.41634368311288067</v>
      </c>
      <c r="AQ62" s="30">
        <v>7.4428148519824822E-2</v>
      </c>
      <c r="AR62" s="30">
        <v>1.0937387963203244</v>
      </c>
      <c r="AS62" s="30">
        <v>0.77654265337019635</v>
      </c>
      <c r="AT62" s="30">
        <v>7.9678362866575397E-2</v>
      </c>
      <c r="AU62" s="30">
        <v>0.91712519037709084</v>
      </c>
      <c r="AV62" s="30">
        <v>0.44868729177029648</v>
      </c>
      <c r="AW62" s="30">
        <v>0.56614838372667498</v>
      </c>
      <c r="AX62" s="30">
        <v>0.99935065489290553</v>
      </c>
      <c r="AY62" s="30">
        <v>1.6666277752371181</v>
      </c>
      <c r="AZ62" s="30">
        <v>0.4400217363438329</v>
      </c>
      <c r="BA62" s="30">
        <v>0.68899213457886732</v>
      </c>
      <c r="BB62" s="30">
        <v>2.9448292159520251</v>
      </c>
      <c r="BC62" s="30">
        <v>1.1053962181220491</v>
      </c>
      <c r="BD62" s="30">
        <v>0.14892497342906655</v>
      </c>
      <c r="BE62" s="30">
        <v>3.6894134531452565</v>
      </c>
      <c r="BF62" s="30">
        <v>0.2326328933923531</v>
      </c>
      <c r="BG62" s="30">
        <v>4.0209590190332474</v>
      </c>
      <c r="BH62" s="30">
        <v>1.6259548080332191</v>
      </c>
      <c r="BI62" s="30">
        <v>0.52198415649486007</v>
      </c>
      <c r="BJ62" s="18">
        <v>1.2596586206021847</v>
      </c>
      <c r="BK62" s="30">
        <v>3.5375514161733587E-3</v>
      </c>
      <c r="BL62" s="30">
        <v>0.10738703535953217</v>
      </c>
      <c r="BM62" s="30">
        <v>6.1316343573641623E-2</v>
      </c>
      <c r="BN62" s="30">
        <v>2.4679510240335514E-2</v>
      </c>
      <c r="BO62" s="30">
        <v>0.15624488628533506</v>
      </c>
      <c r="BP62" s="30">
        <v>8.0648071209387107E-2</v>
      </c>
      <c r="BQ62" s="30">
        <v>7.1465631051758877E-2</v>
      </c>
      <c r="BR62" s="30">
        <v>0.15730802209221362</v>
      </c>
      <c r="BS62" s="30">
        <v>0.16107786940789878</v>
      </c>
      <c r="BT62" s="30">
        <v>0.16831342711825387</v>
      </c>
      <c r="BU62" s="30">
        <v>2.9561347882353397E-2</v>
      </c>
      <c r="BV62" s="30">
        <v>8.1972868689130202E-2</v>
      </c>
      <c r="BW62" s="30">
        <v>0.30582814455221258</v>
      </c>
      <c r="BX62" s="30">
        <v>3.8262765773010923E-2</v>
      </c>
      <c r="BY62" s="30">
        <v>0.67069489593324538</v>
      </c>
      <c r="BZ62" s="30">
        <v>0.13071221462958654</v>
      </c>
      <c r="CA62" s="30">
        <v>0.70128435883991902</v>
      </c>
      <c r="CB62" s="30">
        <v>0.32588437739981402</v>
      </c>
      <c r="CC62" s="30">
        <v>9.7196624399066053E-2</v>
      </c>
      <c r="CD62" s="18">
        <v>9.556246064050454E-2</v>
      </c>
      <c r="CE62" s="21">
        <v>40.156089188141657</v>
      </c>
      <c r="CF62" s="30">
        <v>0.37193325939919475</v>
      </c>
      <c r="CG62" s="30">
        <v>14.943516245770651</v>
      </c>
      <c r="CH62" s="30">
        <v>41.973200043484191</v>
      </c>
      <c r="CI62" s="30">
        <v>2.9114551137938687</v>
      </c>
      <c r="CJ62" s="30">
        <v>0</v>
      </c>
      <c r="CK62" s="30">
        <v>0</v>
      </c>
      <c r="CL62" s="30">
        <v>142.32877572773509</v>
      </c>
      <c r="CM62" s="30">
        <v>0</v>
      </c>
      <c r="CN62" s="30">
        <v>0</v>
      </c>
      <c r="CO62" s="30">
        <v>0</v>
      </c>
      <c r="CP62" s="30">
        <v>0</v>
      </c>
      <c r="CQ62" s="30">
        <v>0</v>
      </c>
      <c r="CR62" s="30">
        <v>0</v>
      </c>
      <c r="CS62" s="30">
        <v>0</v>
      </c>
      <c r="CT62" s="30">
        <v>0</v>
      </c>
      <c r="CU62" s="30">
        <v>0</v>
      </c>
      <c r="CV62" s="18">
        <v>0.31737122163782766</v>
      </c>
      <c r="CW62" s="216">
        <v>243.00234079996247</v>
      </c>
      <c r="CX62" s="218">
        <v>202.8462516118208</v>
      </c>
      <c r="CY62" s="2"/>
    </row>
    <row r="63" spans="1:103" x14ac:dyDescent="0.2">
      <c r="A63" s="11"/>
      <c r="B63" s="5" t="s">
        <v>18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18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18">
        <v>0</v>
      </c>
      <c r="AQ63" s="30">
        <v>1.4220737748106063</v>
      </c>
      <c r="AR63" s="30">
        <v>1.747177227739777</v>
      </c>
      <c r="AS63" s="30">
        <v>1.4432693789937294</v>
      </c>
      <c r="AT63" s="30">
        <v>0.29759045132909445</v>
      </c>
      <c r="AU63" s="30">
        <v>1.7642719990823441</v>
      </c>
      <c r="AV63" s="30">
        <v>1.2191445596495685</v>
      </c>
      <c r="AW63" s="30">
        <v>0.18656341979553268</v>
      </c>
      <c r="AX63" s="30">
        <v>2.9332175434992762</v>
      </c>
      <c r="AY63" s="30">
        <v>4.0670913173152234</v>
      </c>
      <c r="AZ63" s="30">
        <v>1.0998054440169907</v>
      </c>
      <c r="BA63" s="30">
        <v>17.268263712709196</v>
      </c>
      <c r="BB63" s="30">
        <v>5.7442250929238217</v>
      </c>
      <c r="BC63" s="30">
        <v>6.0903948562349708</v>
      </c>
      <c r="BD63" s="30">
        <v>9.5023686243999636E-2</v>
      </c>
      <c r="BE63" s="30">
        <v>4.4210813049161715</v>
      </c>
      <c r="BF63" s="30">
        <v>0.43886668608125212</v>
      </c>
      <c r="BG63" s="30">
        <v>12.865297516364556</v>
      </c>
      <c r="BH63" s="30">
        <v>2.3574833503181702</v>
      </c>
      <c r="BI63" s="30">
        <v>2.1687330110852043</v>
      </c>
      <c r="BJ63" s="18">
        <v>5.3185077682691437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v>0</v>
      </c>
      <c r="BX63" s="30">
        <v>0</v>
      </c>
      <c r="BY63" s="30">
        <v>0</v>
      </c>
      <c r="BZ63" s="30">
        <v>0</v>
      </c>
      <c r="CA63" s="30">
        <v>0</v>
      </c>
      <c r="CB63" s="30">
        <v>0</v>
      </c>
      <c r="CC63" s="30">
        <v>0</v>
      </c>
      <c r="CD63" s="18">
        <v>0</v>
      </c>
      <c r="CE63" s="21">
        <v>72.948082101378631</v>
      </c>
      <c r="CF63" s="30">
        <v>0.54675092072943554</v>
      </c>
      <c r="CG63" s="30">
        <v>5.5256009910909789</v>
      </c>
      <c r="CH63" s="30">
        <v>51.136804778246656</v>
      </c>
      <c r="CI63" s="30">
        <v>0.27291951552984944</v>
      </c>
      <c r="CJ63" s="30">
        <v>0</v>
      </c>
      <c r="CK63" s="30">
        <v>0</v>
      </c>
      <c r="CL63" s="30">
        <v>11.679328895841655</v>
      </c>
      <c r="CM63" s="30">
        <v>0</v>
      </c>
      <c r="CN63" s="30">
        <v>0</v>
      </c>
      <c r="CO63" s="30">
        <v>0</v>
      </c>
      <c r="CP63" s="30">
        <v>0</v>
      </c>
      <c r="CQ63" s="30">
        <v>4.4060014081383132</v>
      </c>
      <c r="CR63" s="30">
        <v>0</v>
      </c>
      <c r="CS63" s="30">
        <v>0</v>
      </c>
      <c r="CT63" s="30">
        <v>0</v>
      </c>
      <c r="CU63" s="30">
        <v>0</v>
      </c>
      <c r="CV63" s="18">
        <v>0</v>
      </c>
      <c r="CW63" s="216">
        <v>146.51548861095552</v>
      </c>
      <c r="CX63" s="218">
        <v>73.567406509576884</v>
      </c>
      <c r="CY63" s="2"/>
    </row>
    <row r="64" spans="1:103" ht="13.5" thickBot="1" x14ac:dyDescent="0.25">
      <c r="A64" s="35"/>
      <c r="B64" s="6" t="s">
        <v>20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20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20">
        <v>0</v>
      </c>
      <c r="AQ64" s="19">
        <v>2.2308393167196892</v>
      </c>
      <c r="AR64" s="19">
        <v>1.5214266119624531</v>
      </c>
      <c r="AS64" s="19">
        <v>1.5896532689424479</v>
      </c>
      <c r="AT64" s="19">
        <v>0.25271721982869938</v>
      </c>
      <c r="AU64" s="19">
        <v>22.843231841912356</v>
      </c>
      <c r="AV64" s="19">
        <v>0.7631673882558524</v>
      </c>
      <c r="AW64" s="19">
        <v>2.4075506357152916</v>
      </c>
      <c r="AX64" s="19">
        <v>3.475143284983623</v>
      </c>
      <c r="AY64" s="19">
        <v>23.700969822134326</v>
      </c>
      <c r="AZ64" s="19">
        <v>2.1265635019480049</v>
      </c>
      <c r="BA64" s="19">
        <v>13.843225030887268</v>
      </c>
      <c r="BB64" s="19">
        <v>7.1246410174847146</v>
      </c>
      <c r="BC64" s="19">
        <v>4.3120462385522851</v>
      </c>
      <c r="BD64" s="19">
        <v>0.11874773632812616</v>
      </c>
      <c r="BE64" s="19">
        <v>15.452826399479591</v>
      </c>
      <c r="BF64" s="19">
        <v>1.2009857063986933</v>
      </c>
      <c r="BG64" s="19">
        <v>28.027822822717081</v>
      </c>
      <c r="BH64" s="19">
        <v>4.2205764123112246</v>
      </c>
      <c r="BI64" s="19">
        <v>4.431756001399604</v>
      </c>
      <c r="BJ64" s="20">
        <v>9.2929774867844692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19">
        <v>0</v>
      </c>
      <c r="BY64" s="19">
        <v>0</v>
      </c>
      <c r="BZ64" s="19">
        <v>0</v>
      </c>
      <c r="CA64" s="19">
        <v>0</v>
      </c>
      <c r="CB64" s="19">
        <v>0</v>
      </c>
      <c r="CC64" s="19">
        <v>0</v>
      </c>
      <c r="CD64" s="20">
        <v>0</v>
      </c>
      <c r="CE64" s="24">
        <v>148.93686774474583</v>
      </c>
      <c r="CF64" s="19">
        <v>0</v>
      </c>
      <c r="CG64" s="19">
        <v>0</v>
      </c>
      <c r="CH64" s="19">
        <v>73.863801439066151</v>
      </c>
      <c r="CI64" s="19">
        <v>0</v>
      </c>
      <c r="CJ64" s="19">
        <v>0</v>
      </c>
      <c r="CK64" s="19">
        <v>0</v>
      </c>
      <c r="CL64" s="19">
        <v>7.429457198752659</v>
      </c>
      <c r="CM64" s="19">
        <v>0</v>
      </c>
      <c r="CN64" s="19">
        <v>0</v>
      </c>
      <c r="CO64" s="19">
        <v>0</v>
      </c>
      <c r="CP64" s="19">
        <v>0</v>
      </c>
      <c r="CQ64" s="19">
        <v>222.91197171478987</v>
      </c>
      <c r="CR64" s="19">
        <v>37.866780417772631</v>
      </c>
      <c r="CS64" s="19">
        <v>0</v>
      </c>
      <c r="CT64" s="19">
        <v>10.841064963788194</v>
      </c>
      <c r="CU64" s="19">
        <v>0</v>
      </c>
      <c r="CV64" s="20">
        <v>0</v>
      </c>
      <c r="CW64" s="216">
        <v>501.84994347891535</v>
      </c>
      <c r="CX64" s="219">
        <v>352.91307573416952</v>
      </c>
      <c r="CY64" s="2"/>
    </row>
    <row r="65" spans="1:103" x14ac:dyDescent="0.2">
      <c r="A65" s="11"/>
      <c r="B65" s="5" t="s">
        <v>0</v>
      </c>
      <c r="C65" s="30">
        <v>0</v>
      </c>
      <c r="D65" s="30">
        <v>0</v>
      </c>
      <c r="E65" s="30">
        <v>0.64727230371196154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18">
        <v>0</v>
      </c>
      <c r="W65" s="30">
        <v>0.35453338699518139</v>
      </c>
      <c r="X65" s="30">
        <v>0</v>
      </c>
      <c r="Y65" s="30">
        <v>3.5909623873726551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7.5567595197501046E-3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0.16625147045799027</v>
      </c>
      <c r="AL65" s="30">
        <v>1.7687427541608305E-2</v>
      </c>
      <c r="AM65" s="30">
        <v>1.8049055528079451E-3</v>
      </c>
      <c r="AN65" s="30">
        <v>1.1330140045916195</v>
      </c>
      <c r="AO65" s="30">
        <v>0</v>
      </c>
      <c r="AP65" s="18">
        <v>0</v>
      </c>
      <c r="AQ65" s="30">
        <v>0</v>
      </c>
      <c r="AR65" s="30">
        <v>0</v>
      </c>
      <c r="AS65" s="30">
        <v>7.198503757139779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0.20974381751242172</v>
      </c>
      <c r="BB65" s="30">
        <v>0</v>
      </c>
      <c r="BC65" s="30">
        <v>0</v>
      </c>
      <c r="BD65" s="30">
        <v>0</v>
      </c>
      <c r="BE65" s="30">
        <v>9.8059194305194483E-2</v>
      </c>
      <c r="BF65" s="30">
        <v>4.3332677944185128E-3</v>
      </c>
      <c r="BG65" s="30">
        <v>2.7006704868594014E-3</v>
      </c>
      <c r="BH65" s="30">
        <v>0.49638312809466095</v>
      </c>
      <c r="BI65" s="30">
        <v>0</v>
      </c>
      <c r="BJ65" s="18">
        <v>0</v>
      </c>
      <c r="BK65" s="30">
        <v>38.087663034002993</v>
      </c>
      <c r="BL65" s="30">
        <v>1.048677684308515</v>
      </c>
      <c r="BM65" s="30">
        <v>57.523040403736047</v>
      </c>
      <c r="BN65" s="30">
        <v>0.98104795956355018</v>
      </c>
      <c r="BO65" s="30">
        <v>4.6583020148022986E-2</v>
      </c>
      <c r="BP65" s="30">
        <v>9.9045971897367352E-4</v>
      </c>
      <c r="BQ65" s="30">
        <v>6.8570167760270209E-3</v>
      </c>
      <c r="BR65" s="30">
        <v>0.14275489432031255</v>
      </c>
      <c r="BS65" s="30">
        <v>9.317477868662713E-2</v>
      </c>
      <c r="BT65" s="30">
        <v>2.2176545894466752E-4</v>
      </c>
      <c r="BU65" s="30">
        <v>1.2392717629262446</v>
      </c>
      <c r="BV65" s="30">
        <v>7.0882634241705419E-2</v>
      </c>
      <c r="BW65" s="30">
        <v>0.63249552325764424</v>
      </c>
      <c r="BX65" s="30">
        <v>1.8904504451288499E-3</v>
      </c>
      <c r="BY65" s="30">
        <v>1.3107444861024078</v>
      </c>
      <c r="BZ65" s="30">
        <v>0.42994203010512777</v>
      </c>
      <c r="CA65" s="30">
        <v>6.6230873858045131E-2</v>
      </c>
      <c r="CB65" s="30">
        <v>12.397832856719489</v>
      </c>
      <c r="CC65" s="30">
        <v>0.65375550870218924</v>
      </c>
      <c r="CD65" s="18">
        <v>0.69098192382902024</v>
      </c>
      <c r="CE65" s="21">
        <v>129.35384554798392</v>
      </c>
      <c r="CF65" s="30">
        <v>15.428106827839185</v>
      </c>
      <c r="CG65" s="30">
        <v>116.29358146377554</v>
      </c>
      <c r="CH65" s="30">
        <v>0</v>
      </c>
      <c r="CI65" s="30">
        <v>20.958623268211021</v>
      </c>
      <c r="CJ65" s="30">
        <v>0.24789347871520834</v>
      </c>
      <c r="CK65" s="30">
        <v>1.1452087641151465</v>
      </c>
      <c r="CL65" s="30">
        <v>0.17352314925262413</v>
      </c>
      <c r="CM65" s="30">
        <v>0.53274410177644571</v>
      </c>
      <c r="CN65" s="30">
        <v>0</v>
      </c>
      <c r="CO65" s="30">
        <v>0</v>
      </c>
      <c r="CP65" s="30">
        <v>0</v>
      </c>
      <c r="CQ65" s="30">
        <v>0.47054820444939138</v>
      </c>
      <c r="CR65" s="30">
        <v>0</v>
      </c>
      <c r="CS65" s="30">
        <v>0</v>
      </c>
      <c r="CT65" s="30">
        <v>0</v>
      </c>
      <c r="CU65" s="30">
        <v>0</v>
      </c>
      <c r="CV65" s="18">
        <v>40.013055789282198</v>
      </c>
      <c r="CW65" s="220">
        <v>324.61713059540062</v>
      </c>
      <c r="CX65" s="217">
        <v>195.2632850474167</v>
      </c>
      <c r="CY65" s="2"/>
    </row>
    <row r="66" spans="1:103" x14ac:dyDescent="0.2">
      <c r="A66" s="11"/>
      <c r="B66" s="5" t="s">
        <v>1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18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18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0">
        <v>0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0">
        <v>0</v>
      </c>
      <c r="BH66" s="30">
        <v>0</v>
      </c>
      <c r="BI66" s="30">
        <v>0</v>
      </c>
      <c r="BJ66" s="18">
        <v>0</v>
      </c>
      <c r="BK66" s="30">
        <v>4.0334895117047962</v>
      </c>
      <c r="BL66" s="30">
        <v>1.6649851116467209</v>
      </c>
      <c r="BM66" s="30">
        <v>0.15503257751632754</v>
      </c>
      <c r="BN66" s="30">
        <v>0.49932358007287753</v>
      </c>
      <c r="BO66" s="30">
        <v>9.2867468725231479</v>
      </c>
      <c r="BP66" s="30">
        <v>0.89045879489955515</v>
      </c>
      <c r="BQ66" s="30">
        <v>27.017362624946415</v>
      </c>
      <c r="BR66" s="30">
        <v>1.4864395020280583</v>
      </c>
      <c r="BS66" s="30">
        <v>3.8886703972606345</v>
      </c>
      <c r="BT66" s="30">
        <v>2.2252388514027204</v>
      </c>
      <c r="BU66" s="30">
        <v>5.9093976919540507</v>
      </c>
      <c r="BV66" s="30">
        <v>1.0009779990838155</v>
      </c>
      <c r="BW66" s="30">
        <v>4.7379926834484145</v>
      </c>
      <c r="BX66" s="30">
        <v>2.1659324958198134</v>
      </c>
      <c r="BY66" s="30">
        <v>6.0667126667794093</v>
      </c>
      <c r="BZ66" s="30">
        <v>2.0616222354621132</v>
      </c>
      <c r="CA66" s="30">
        <v>76.040448468197468</v>
      </c>
      <c r="CB66" s="30">
        <v>14.800940832318812</v>
      </c>
      <c r="CC66" s="30">
        <v>5.6586683250659782</v>
      </c>
      <c r="CD66" s="18">
        <v>23.409003848540408</v>
      </c>
      <c r="CE66" s="21">
        <v>192.99944507067153</v>
      </c>
      <c r="CF66" s="30">
        <v>0</v>
      </c>
      <c r="CG66" s="30">
        <v>0</v>
      </c>
      <c r="CH66" s="30">
        <v>0</v>
      </c>
      <c r="CI66" s="30">
        <v>0</v>
      </c>
      <c r="CJ66" s="30">
        <v>0</v>
      </c>
      <c r="CK66" s="30">
        <v>0</v>
      </c>
      <c r="CL66" s="30">
        <v>0</v>
      </c>
      <c r="CM66" s="30">
        <v>0</v>
      </c>
      <c r="CN66" s="30">
        <v>0</v>
      </c>
      <c r="CO66" s="30">
        <v>251.92404520654708</v>
      </c>
      <c r="CP66" s="30">
        <v>263.37766596964519</v>
      </c>
      <c r="CQ66" s="30">
        <v>0</v>
      </c>
      <c r="CR66" s="30">
        <v>1.8320457981731435E-15</v>
      </c>
      <c r="CS66" s="30">
        <v>0.14043178260986022</v>
      </c>
      <c r="CT66" s="30">
        <v>1.1236869919433831E-17</v>
      </c>
      <c r="CU66" s="30">
        <v>4.3265429844612985E-2</v>
      </c>
      <c r="CV66" s="18">
        <v>7.9953428650066982</v>
      </c>
      <c r="CW66" s="216">
        <v>716.48019632432499</v>
      </c>
      <c r="CX66" s="218">
        <v>523.48075125365347</v>
      </c>
      <c r="CY66" s="2"/>
    </row>
    <row r="67" spans="1:103" x14ac:dyDescent="0.2">
      <c r="A67" s="11"/>
      <c r="B67" s="5" t="s">
        <v>2</v>
      </c>
      <c r="C67" s="30">
        <v>0.19590141041199044</v>
      </c>
      <c r="D67" s="30">
        <v>0</v>
      </c>
      <c r="E67" s="30">
        <v>0.42702753624045242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1.244023665549249E-2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0.78299043649794764</v>
      </c>
      <c r="R67" s="30">
        <v>4.6019508650644615E-3</v>
      </c>
      <c r="S67" s="30">
        <v>9.5611317497784246E-2</v>
      </c>
      <c r="T67" s="30">
        <v>2.9430134311124005</v>
      </c>
      <c r="U67" s="30">
        <v>0</v>
      </c>
      <c r="V67" s="18">
        <v>0</v>
      </c>
      <c r="W67" s="30">
        <v>4.842075445366114E-2</v>
      </c>
      <c r="X67" s="30">
        <v>0</v>
      </c>
      <c r="Y67" s="30">
        <v>2.209548052470069</v>
      </c>
      <c r="Z67" s="30">
        <v>0</v>
      </c>
      <c r="AA67" s="30">
        <v>8.1350595385675906E-2</v>
      </c>
      <c r="AB67" s="30">
        <v>0</v>
      </c>
      <c r="AC67" s="30">
        <v>0</v>
      </c>
      <c r="AD67" s="30">
        <v>8.0407664788689645E-2</v>
      </c>
      <c r="AE67" s="30">
        <v>1.7639650753855245E-2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1.0106023046029324</v>
      </c>
      <c r="AL67" s="30">
        <v>1.6515428624147507E-2</v>
      </c>
      <c r="AM67" s="30">
        <v>9.22834624140879E-2</v>
      </c>
      <c r="AN67" s="30">
        <v>7.2121719596769296</v>
      </c>
      <c r="AO67" s="30">
        <v>0</v>
      </c>
      <c r="AP67" s="18">
        <v>0</v>
      </c>
      <c r="AQ67" s="30">
        <v>2.8981373141667471E-2</v>
      </c>
      <c r="AR67" s="30">
        <v>0</v>
      </c>
      <c r="AS67" s="30">
        <v>8.9577989804717442E-2</v>
      </c>
      <c r="AT67" s="30">
        <v>2.3483186733582628E-2</v>
      </c>
      <c r="AU67" s="30">
        <v>2.5155594764098188E-3</v>
      </c>
      <c r="AV67" s="30">
        <v>7.9372012845588334E-4</v>
      </c>
      <c r="AW67" s="30">
        <v>0</v>
      </c>
      <c r="AX67" s="30">
        <v>2.8925716099614091E-3</v>
      </c>
      <c r="AY67" s="30">
        <v>2.8508714318758663E-3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0.1501760631925606</v>
      </c>
      <c r="BF67" s="30">
        <v>7.4679148920317635E-4</v>
      </c>
      <c r="BG67" s="30">
        <v>2.6622648972256191E-2</v>
      </c>
      <c r="BH67" s="30">
        <v>0.63011313856889706</v>
      </c>
      <c r="BI67" s="30">
        <v>0</v>
      </c>
      <c r="BJ67" s="18">
        <v>0</v>
      </c>
      <c r="BK67" s="30">
        <v>0.23697793668485811</v>
      </c>
      <c r="BL67" s="30">
        <v>0</v>
      </c>
      <c r="BM67" s="30">
        <v>2.1693232986936728</v>
      </c>
      <c r="BN67" s="30">
        <v>0.87460223255507819</v>
      </c>
      <c r="BO67" s="30">
        <v>0.10529359057188298</v>
      </c>
      <c r="BP67" s="30">
        <v>0.11282790352771213</v>
      </c>
      <c r="BQ67" s="30">
        <v>0</v>
      </c>
      <c r="BR67" s="30">
        <v>0.13659611363497629</v>
      </c>
      <c r="BS67" s="30">
        <v>7.6014377126883623E-2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4.8696596522401876</v>
      </c>
      <c r="BZ67" s="30">
        <v>0.13311502950219845</v>
      </c>
      <c r="CA67" s="30">
        <v>1.3928324357893331</v>
      </c>
      <c r="CB67" s="30">
        <v>37.379146497936162</v>
      </c>
      <c r="CC67" s="30">
        <v>0</v>
      </c>
      <c r="CD67" s="18">
        <v>0</v>
      </c>
      <c r="CE67" s="21">
        <v>63.675669175263721</v>
      </c>
      <c r="CF67" s="30">
        <v>0.18636233319918388</v>
      </c>
      <c r="CG67" s="30">
        <v>70.365151478120694</v>
      </c>
      <c r="CH67" s="30">
        <v>0.69628152042218883</v>
      </c>
      <c r="CI67" s="30">
        <v>1.1601510251054936</v>
      </c>
      <c r="CJ67" s="30">
        <v>0.30077870336565021</v>
      </c>
      <c r="CK67" s="30">
        <v>1.3895258920839058</v>
      </c>
      <c r="CL67" s="30">
        <v>0.23367940808808926</v>
      </c>
      <c r="CM67" s="30">
        <v>0.64639893307603502</v>
      </c>
      <c r="CN67" s="30">
        <v>3.2804994261326166E-2</v>
      </c>
      <c r="CO67" s="30">
        <v>0</v>
      </c>
      <c r="CP67" s="30">
        <v>0</v>
      </c>
      <c r="CQ67" s="30">
        <v>0.38463151588253458</v>
      </c>
      <c r="CR67" s="30">
        <v>4.8118690298820201</v>
      </c>
      <c r="CS67" s="30">
        <v>0</v>
      </c>
      <c r="CT67" s="30">
        <v>0</v>
      </c>
      <c r="CU67" s="30">
        <v>0</v>
      </c>
      <c r="CV67" s="18">
        <v>59.680387816228404</v>
      </c>
      <c r="CW67" s="216">
        <v>203.56369182497923</v>
      </c>
      <c r="CX67" s="218">
        <v>139.88802264971551</v>
      </c>
      <c r="CY67" s="2"/>
    </row>
    <row r="68" spans="1:103" x14ac:dyDescent="0.2">
      <c r="A68" s="11"/>
      <c r="B68" s="5" t="s">
        <v>3</v>
      </c>
      <c r="C68" s="30">
        <v>0.47277117492696258</v>
      </c>
      <c r="D68" s="30">
        <v>0.86760961311846174</v>
      </c>
      <c r="E68" s="30">
        <v>5.4985863733380845E-2</v>
      </c>
      <c r="F68" s="30">
        <v>0.17678031461677207</v>
      </c>
      <c r="G68" s="30">
        <v>0.76218975267440559</v>
      </c>
      <c r="H68" s="30">
        <v>2.3968855598927141E-2</v>
      </c>
      <c r="I68" s="30">
        <v>2.4116113353792152</v>
      </c>
      <c r="J68" s="30">
        <v>0.17074490884203353</v>
      </c>
      <c r="K68" s="30">
        <v>0.34331366338963332</v>
      </c>
      <c r="L68" s="30">
        <v>2.2953277655822259E-2</v>
      </c>
      <c r="M68" s="30">
        <v>7.581234924899849E-2</v>
      </c>
      <c r="N68" s="30">
        <v>0.31571375283564185</v>
      </c>
      <c r="O68" s="30">
        <v>0.21104251276995784</v>
      </c>
      <c r="P68" s="30">
        <v>4.4001919943685568E-2</v>
      </c>
      <c r="Q68" s="30">
        <v>0.4784572610583997</v>
      </c>
      <c r="R68" s="30">
        <v>8.3891306320112592E-3</v>
      </c>
      <c r="S68" s="30">
        <v>8.2288624684348569E-2</v>
      </c>
      <c r="T68" s="30">
        <v>0.22338070006984903</v>
      </c>
      <c r="U68" s="30">
        <v>0.18594348019465107</v>
      </c>
      <c r="V68" s="18">
        <v>0.38771685971067821</v>
      </c>
      <c r="W68" s="30">
        <v>8.928789381471014E-2</v>
      </c>
      <c r="X68" s="30">
        <v>3.761301436622416</v>
      </c>
      <c r="Y68" s="30">
        <v>0.27528381750754294</v>
      </c>
      <c r="Z68" s="30">
        <v>5.873962291642334</v>
      </c>
      <c r="AA68" s="30">
        <v>7.3753096573839398</v>
      </c>
      <c r="AB68" s="30">
        <v>9.126455193848465E-2</v>
      </c>
      <c r="AC68" s="30">
        <v>8.9872430990198353</v>
      </c>
      <c r="AD68" s="30">
        <v>2.798965474361955</v>
      </c>
      <c r="AE68" s="30">
        <v>0.71316921890414464</v>
      </c>
      <c r="AF68" s="30">
        <v>1.6070384408927922</v>
      </c>
      <c r="AG68" s="30">
        <v>2.1646779050733072</v>
      </c>
      <c r="AH68" s="30">
        <v>0.41782422967125232</v>
      </c>
      <c r="AI68" s="30">
        <v>1.9359737956929852</v>
      </c>
      <c r="AJ68" s="30">
        <v>0.12287665516482146</v>
      </c>
      <c r="AK68" s="30">
        <v>2.1069822625195109</v>
      </c>
      <c r="AL68" s="30">
        <v>0.35786213795788679</v>
      </c>
      <c r="AM68" s="30">
        <v>1.4985507065096075</v>
      </c>
      <c r="AN68" s="30">
        <v>1.9982118295418327</v>
      </c>
      <c r="AO68" s="30">
        <v>0.63306473155745757</v>
      </c>
      <c r="AP68" s="18">
        <v>1.7570265496887147</v>
      </c>
      <c r="AQ68" s="30">
        <v>0.12025257756389922</v>
      </c>
      <c r="AR68" s="30">
        <v>0.21527383252288598</v>
      </c>
      <c r="AS68" s="30">
        <v>1.0005103370346874E-2</v>
      </c>
      <c r="AT68" s="30">
        <v>1.2137489806034281E-2</v>
      </c>
      <c r="AU68" s="30">
        <v>0.18576728200239856</v>
      </c>
      <c r="AV68" s="30">
        <v>4.0809950254162798E-3</v>
      </c>
      <c r="AW68" s="30">
        <v>0.7175250768485284</v>
      </c>
      <c r="AX68" s="30">
        <v>4.3069663378450709E-2</v>
      </c>
      <c r="AY68" s="30">
        <v>6.5524280413783415E-2</v>
      </c>
      <c r="AZ68" s="30">
        <v>5.6234623423976554E-3</v>
      </c>
      <c r="BA68" s="30">
        <v>7.1856321695676656E-2</v>
      </c>
      <c r="BB68" s="30">
        <v>0.10542023080243267</v>
      </c>
      <c r="BC68" s="30">
        <v>7.6189597668384221E-2</v>
      </c>
      <c r="BD68" s="30">
        <v>2.865084199468943E-3</v>
      </c>
      <c r="BE68" s="30">
        <v>8.9577779026175461E-2</v>
      </c>
      <c r="BF68" s="30">
        <v>2.0041894837689068E-3</v>
      </c>
      <c r="BG68" s="30">
        <v>-8.8182871997258536E-2</v>
      </c>
      <c r="BH68" s="30">
        <v>6.3769156936774499E-2</v>
      </c>
      <c r="BI68" s="30">
        <v>4.9049107579984368E-2</v>
      </c>
      <c r="BJ68" s="18">
        <v>7.1099461177677278E-2</v>
      </c>
      <c r="BK68" s="30">
        <v>0.47214679165761203</v>
      </c>
      <c r="BL68" s="30">
        <v>1.4246688636427143</v>
      </c>
      <c r="BM68" s="30">
        <v>0.14884105238694301</v>
      </c>
      <c r="BN68" s="30">
        <v>0.24945452534527102</v>
      </c>
      <c r="BO68" s="30">
        <v>1.3922808228433878</v>
      </c>
      <c r="BP68" s="30">
        <v>5.2514420404420718E-2</v>
      </c>
      <c r="BQ68" s="30">
        <v>5.9609268588622557</v>
      </c>
      <c r="BR68" s="30">
        <v>0.4449116347026949</v>
      </c>
      <c r="BS68" s="30">
        <v>0.61185002956825996</v>
      </c>
      <c r="BT68" s="30">
        <v>0.13942454861133441</v>
      </c>
      <c r="BU68" s="30">
        <v>0.18718770004978147</v>
      </c>
      <c r="BV68" s="30">
        <v>0.18018757762946411</v>
      </c>
      <c r="BW68" s="30">
        <v>0.88834851696562411</v>
      </c>
      <c r="BX68" s="30">
        <v>4.8307608050906087E-2</v>
      </c>
      <c r="BY68" s="30">
        <v>0.95599341195180898</v>
      </c>
      <c r="BZ68" s="30">
        <v>7.4755869157605001E-2</v>
      </c>
      <c r="CA68" s="30">
        <v>0.34963602282953193</v>
      </c>
      <c r="CB68" s="30">
        <v>0.79925740658937805</v>
      </c>
      <c r="CC68" s="30">
        <v>0.5850656196068833</v>
      </c>
      <c r="CD68" s="18">
        <v>0.37262510885500405</v>
      </c>
      <c r="CE68" s="21">
        <v>69.046844246107455</v>
      </c>
      <c r="CF68" s="30">
        <v>8.9832317550649332</v>
      </c>
      <c r="CG68" s="30">
        <v>1.6746296623395014</v>
      </c>
      <c r="CH68" s="30">
        <v>2.6967486198366886</v>
      </c>
      <c r="CI68" s="30">
        <v>0.70715503309641981</v>
      </c>
      <c r="CJ68" s="30">
        <v>0.26160480241258088</v>
      </c>
      <c r="CK68" s="30">
        <v>1.59069407774897</v>
      </c>
      <c r="CL68" s="30">
        <v>0.13151392517515267</v>
      </c>
      <c r="CM68" s="30">
        <v>0.73998114073660792</v>
      </c>
      <c r="CN68" s="30">
        <v>0.58162230883092569</v>
      </c>
      <c r="CO68" s="30">
        <v>7.4746562897484843</v>
      </c>
      <c r="CP68" s="30">
        <v>0</v>
      </c>
      <c r="CQ68" s="30">
        <v>10.637052710613832</v>
      </c>
      <c r="CR68" s="30">
        <v>0</v>
      </c>
      <c r="CS68" s="30">
        <v>0</v>
      </c>
      <c r="CT68" s="30">
        <v>0</v>
      </c>
      <c r="CU68" s="30">
        <v>0</v>
      </c>
      <c r="CV68" s="18">
        <v>3.9898425273523133</v>
      </c>
      <c r="CW68" s="216">
        <v>108.51557709906383</v>
      </c>
      <c r="CX68" s="218">
        <v>39.468732852956379</v>
      </c>
      <c r="CY68" s="2"/>
    </row>
    <row r="69" spans="1:103" x14ac:dyDescent="0.2">
      <c r="A69" s="11"/>
      <c r="B69" s="5" t="s">
        <v>4</v>
      </c>
      <c r="C69" s="30">
        <v>0.24303955869557711</v>
      </c>
      <c r="D69" s="30">
        <v>0.22236864062114658</v>
      </c>
      <c r="E69" s="30">
        <v>6.9140756455369171E-2</v>
      </c>
      <c r="F69" s="30">
        <v>0.13768603750944933</v>
      </c>
      <c r="G69" s="30">
        <v>0.4987641595020868</v>
      </c>
      <c r="H69" s="30">
        <v>4.0124746122990503E-2</v>
      </c>
      <c r="I69" s="30">
        <v>4.9709060273274104E-2</v>
      </c>
      <c r="J69" s="30">
        <v>7.3138647898583362E-2</v>
      </c>
      <c r="K69" s="30">
        <v>0.11339993903616426</v>
      </c>
      <c r="L69" s="30">
        <v>2.9453634595577177E-2</v>
      </c>
      <c r="M69" s="30">
        <v>3.8117024370483074E-2</v>
      </c>
      <c r="N69" s="30">
        <v>0.37224954988016945</v>
      </c>
      <c r="O69" s="30">
        <v>0.12957353514980943</v>
      </c>
      <c r="P69" s="30">
        <v>2.1083865516327314E-2</v>
      </c>
      <c r="Q69" s="30">
        <v>0.24476628157753225</v>
      </c>
      <c r="R69" s="30">
        <v>8.5408226911480555E-3</v>
      </c>
      <c r="S69" s="30">
        <v>0.1976131497163236</v>
      </c>
      <c r="T69" s="30">
        <v>7.6340543224341084E-2</v>
      </c>
      <c r="U69" s="30">
        <v>0.10966291641830717</v>
      </c>
      <c r="V69" s="18">
        <v>0.4025331339808122</v>
      </c>
      <c r="W69" s="30">
        <v>3.6042159818869789E-2</v>
      </c>
      <c r="X69" s="30">
        <v>2.2442228299991136</v>
      </c>
      <c r="Y69" s="30">
        <v>0.18351003754752279</v>
      </c>
      <c r="Z69" s="30">
        <v>5.8304842918823372</v>
      </c>
      <c r="AA69" s="30">
        <v>2.668929049060178</v>
      </c>
      <c r="AB69" s="30">
        <v>0.14230729997503344</v>
      </c>
      <c r="AC69" s="30">
        <v>0.13686834580091228</v>
      </c>
      <c r="AD69" s="30">
        <v>0.73430148259889361</v>
      </c>
      <c r="AE69" s="30">
        <v>0.42288951589372747</v>
      </c>
      <c r="AF69" s="30">
        <v>2.3859285333044267</v>
      </c>
      <c r="AG69" s="30">
        <v>2.1520099250224729</v>
      </c>
      <c r="AH69" s="30">
        <v>1.0996858885631666</v>
      </c>
      <c r="AI69" s="30">
        <v>1.5289187486188696</v>
      </c>
      <c r="AJ69" s="30">
        <v>4.2919627791184745E-2</v>
      </c>
      <c r="AK69" s="30">
        <v>2.9969397287075372</v>
      </c>
      <c r="AL69" s="30">
        <v>3.8849474140684827E-2</v>
      </c>
      <c r="AM69" s="30">
        <v>1.6013307838981843</v>
      </c>
      <c r="AN69" s="30">
        <v>0.60078201021955058</v>
      </c>
      <c r="AO69" s="30">
        <v>0.74146069523976454</v>
      </c>
      <c r="AP69" s="18">
        <v>0.59046735170890297</v>
      </c>
      <c r="AQ69" s="30">
        <v>4.425549794888247E-2</v>
      </c>
      <c r="AR69" s="30">
        <v>4.1002165659437054E-2</v>
      </c>
      <c r="AS69" s="30">
        <v>1.4693796271612882E-2</v>
      </c>
      <c r="AT69" s="30">
        <v>6.3963326137814426E-3</v>
      </c>
      <c r="AU69" s="30">
        <v>7.5538734206063191E-2</v>
      </c>
      <c r="AV69" s="30">
        <v>4.9229578629249792E-3</v>
      </c>
      <c r="AW69" s="30">
        <v>1.1188478995223732E-2</v>
      </c>
      <c r="AX69" s="30">
        <v>1.3836680254378847E-2</v>
      </c>
      <c r="AY69" s="30">
        <v>2.5987338949209318E-2</v>
      </c>
      <c r="AZ69" s="30">
        <v>5.0553865226439319E-3</v>
      </c>
      <c r="BA69" s="30">
        <v>0.11277544118396396</v>
      </c>
      <c r="BB69" s="30">
        <v>1.9753889251333714</v>
      </c>
      <c r="BC69" s="30">
        <v>0.61008703143164988</v>
      </c>
      <c r="BD69" s="30">
        <v>1.0296206966400718E-3</v>
      </c>
      <c r="BE69" s="30">
        <v>3.8894025293660608E-2</v>
      </c>
      <c r="BF69" s="30">
        <v>1.5816798588019613E-3</v>
      </c>
      <c r="BG69" s="30">
        <v>5.5024715220784934E-2</v>
      </c>
      <c r="BH69" s="30">
        <v>1.6344872497901817E-2</v>
      </c>
      <c r="BI69" s="30">
        <v>1.8603931914444548E-2</v>
      </c>
      <c r="BJ69" s="18">
        <v>5.0401209320951691E-2</v>
      </c>
      <c r="BK69" s="30">
        <v>3.6219097273432368</v>
      </c>
      <c r="BL69" s="30">
        <v>5.9871360330669523</v>
      </c>
      <c r="BM69" s="30">
        <v>1.9025329177306372</v>
      </c>
      <c r="BN69" s="30">
        <v>2.5831393316254023</v>
      </c>
      <c r="BO69" s="30">
        <v>12.957372316518025</v>
      </c>
      <c r="BP69" s="30">
        <v>1.2529192748542552</v>
      </c>
      <c r="BQ69" s="30">
        <v>1.8160412412573115</v>
      </c>
      <c r="BR69" s="30">
        <v>2.7974138310150383</v>
      </c>
      <c r="BS69" s="30">
        <v>2.9665420511988581</v>
      </c>
      <c r="BT69" s="30">
        <v>2.7579874315411224</v>
      </c>
      <c r="BU69" s="30">
        <v>1.4340833382036549</v>
      </c>
      <c r="BV69" s="30">
        <v>2.8349162145102076</v>
      </c>
      <c r="BW69" s="30">
        <v>7.9133080156364768</v>
      </c>
      <c r="BX69" s="30">
        <v>0.33976444939157202</v>
      </c>
      <c r="BY69" s="30">
        <v>6.2877057071053457</v>
      </c>
      <c r="BZ69" s="30">
        <v>1.1370902740879825</v>
      </c>
      <c r="CA69" s="30">
        <v>12.324689830704099</v>
      </c>
      <c r="CB69" s="30">
        <v>3.8874981126837982</v>
      </c>
      <c r="CC69" s="30">
        <v>4.6136844123506098</v>
      </c>
      <c r="CD69" s="18">
        <v>5.381669359086489</v>
      </c>
      <c r="CE69" s="21">
        <v>117.17656647477419</v>
      </c>
      <c r="CF69" s="30">
        <v>0.47014281880031805</v>
      </c>
      <c r="CG69" s="30">
        <v>8.4055145751886542</v>
      </c>
      <c r="CH69" s="30">
        <v>0.21790635942195546</v>
      </c>
      <c r="CI69" s="30">
        <v>53.860942494607734</v>
      </c>
      <c r="CJ69" s="30">
        <v>10.829625637885133</v>
      </c>
      <c r="CK69" s="30">
        <v>9.0800486756511738</v>
      </c>
      <c r="CL69" s="30">
        <v>8.7413243080239873</v>
      </c>
      <c r="CM69" s="30">
        <v>190.06470053059485</v>
      </c>
      <c r="CN69" s="30">
        <v>0</v>
      </c>
      <c r="CO69" s="30">
        <v>12.22734871895533</v>
      </c>
      <c r="CP69" s="30">
        <v>0.40716899172769461</v>
      </c>
      <c r="CQ69" s="30">
        <v>2.5441450517024449</v>
      </c>
      <c r="CR69" s="30">
        <v>0.41835738201320133</v>
      </c>
      <c r="CS69" s="30">
        <v>0</v>
      </c>
      <c r="CT69" s="30">
        <v>0</v>
      </c>
      <c r="CU69" s="30">
        <v>0</v>
      </c>
      <c r="CV69" s="18">
        <v>63.439921282936275</v>
      </c>
      <c r="CW69" s="216">
        <v>477.88371330228296</v>
      </c>
      <c r="CX69" s="218">
        <v>360.70714682750878</v>
      </c>
      <c r="CY69" s="2"/>
    </row>
    <row r="70" spans="1:103" x14ac:dyDescent="0.2">
      <c r="A70" s="11"/>
      <c r="B70" s="5" t="s">
        <v>5</v>
      </c>
      <c r="C70" s="30">
        <v>2.7384460175660583E-3</v>
      </c>
      <c r="D70" s="30">
        <v>1.1969918219253452E-2</v>
      </c>
      <c r="E70" s="30">
        <v>1.603179974792669E-3</v>
      </c>
      <c r="F70" s="30">
        <v>5.0802614324575359E-3</v>
      </c>
      <c r="G70" s="30">
        <v>1.191200949675475E-2</v>
      </c>
      <c r="H70" s="30">
        <v>7.2851823833698731E-2</v>
      </c>
      <c r="I70" s="30">
        <v>1.7125249266142385E-3</v>
      </c>
      <c r="J70" s="30">
        <v>3.2839822272897529E-2</v>
      </c>
      <c r="K70" s="30">
        <v>5.3615317315068536E-2</v>
      </c>
      <c r="L70" s="30">
        <v>1.822372047610793E-2</v>
      </c>
      <c r="M70" s="30">
        <v>5.4336232762565786E-3</v>
      </c>
      <c r="N70" s="30">
        <v>5.6001101281384968E-2</v>
      </c>
      <c r="O70" s="30">
        <v>3.571086174113583E-2</v>
      </c>
      <c r="P70" s="30">
        <v>1.0429786170546324E-2</v>
      </c>
      <c r="Q70" s="30">
        <v>5.6935758593766511E-2</v>
      </c>
      <c r="R70" s="30">
        <v>2.2601605466866935E-3</v>
      </c>
      <c r="S70" s="30">
        <v>8.6673071403297108E-2</v>
      </c>
      <c r="T70" s="30">
        <v>1.6356026090456756E-2</v>
      </c>
      <c r="U70" s="30">
        <v>2.6342941080935361E-2</v>
      </c>
      <c r="V70" s="18">
        <v>4.3571430942530701E-2</v>
      </c>
      <c r="W70" s="30">
        <v>1.9186781290821326E-3</v>
      </c>
      <c r="X70" s="30">
        <v>0.16719566947645154</v>
      </c>
      <c r="Y70" s="30">
        <v>2.6905901564022776E-2</v>
      </c>
      <c r="Z70" s="30">
        <v>0.18430567066905335</v>
      </c>
      <c r="AA70" s="30">
        <v>0.1756283201169882</v>
      </c>
      <c r="AB70" s="30">
        <v>0.7054398745717303</v>
      </c>
      <c r="AC70" s="30">
        <v>1.5504563279210163E-2</v>
      </c>
      <c r="AD70" s="30">
        <v>0.68945574351471539</v>
      </c>
      <c r="AE70" s="30">
        <v>0.30918226306180246</v>
      </c>
      <c r="AF70" s="30">
        <v>0.90664933920207924</v>
      </c>
      <c r="AG70" s="30">
        <v>0.18650135617077276</v>
      </c>
      <c r="AH70" s="30">
        <v>0.2532544740199163</v>
      </c>
      <c r="AI70" s="30">
        <v>0.1820130045294763</v>
      </c>
      <c r="AJ70" s="30">
        <v>9.8314413807216797E-2</v>
      </c>
      <c r="AK70" s="30">
        <v>0.30120396849572884</v>
      </c>
      <c r="AL70" s="30">
        <v>4.4322460721895801E-2</v>
      </c>
      <c r="AM70" s="30">
        <v>0.33902114410060225</v>
      </c>
      <c r="AN70" s="30">
        <v>0.15962953939142047</v>
      </c>
      <c r="AO70" s="30">
        <v>0.22981990732694402</v>
      </c>
      <c r="AP70" s="18">
        <v>0.23168114200260603</v>
      </c>
      <c r="AQ70" s="30">
        <v>2.6828546970172019E-3</v>
      </c>
      <c r="AR70" s="30">
        <v>8.8654196076790454E-3</v>
      </c>
      <c r="AS70" s="30">
        <v>7.4123015011897438E-4</v>
      </c>
      <c r="AT70" s="30">
        <v>1.0000457740320194E-3</v>
      </c>
      <c r="AU70" s="30">
        <v>7.286519682028674E-3</v>
      </c>
      <c r="AV70" s="30">
        <v>0.26510790411525825</v>
      </c>
      <c r="AW70" s="30">
        <v>1.5389874944246409E-3</v>
      </c>
      <c r="AX70" s="30">
        <v>2.4851108597511301E-2</v>
      </c>
      <c r="AY70" s="30">
        <v>4.9147096048853499E-2</v>
      </c>
      <c r="AZ70" s="30">
        <v>1.2664477093406288E-2</v>
      </c>
      <c r="BA70" s="30">
        <v>1.1879770238414964E-2</v>
      </c>
      <c r="BB70" s="30">
        <v>4.6718327114647025E-2</v>
      </c>
      <c r="BC70" s="30">
        <v>3.0016110774835337E-2</v>
      </c>
      <c r="BD70" s="30">
        <v>2.0373348889763656E-3</v>
      </c>
      <c r="BE70" s="30">
        <v>3.1405537970614794E-2</v>
      </c>
      <c r="BF70" s="30">
        <v>1.7810788641152843E-3</v>
      </c>
      <c r="BG70" s="30">
        <v>8.3618753957434205E-2</v>
      </c>
      <c r="BH70" s="30">
        <v>1.4007611144984985E-2</v>
      </c>
      <c r="BI70" s="30">
        <v>1.8765737670878708E-2</v>
      </c>
      <c r="BJ70" s="18">
        <v>2.4039051368584408E-2</v>
      </c>
      <c r="BK70" s="30">
        <v>0.31953771692710425</v>
      </c>
      <c r="BL70" s="30">
        <v>1.8078500491141043</v>
      </c>
      <c r="BM70" s="30">
        <v>0.15134813785879592</v>
      </c>
      <c r="BN70" s="30">
        <v>0.473914386955469</v>
      </c>
      <c r="BO70" s="30">
        <v>1.6754362143145898</v>
      </c>
      <c r="BP70" s="30">
        <v>11.497121931420605</v>
      </c>
      <c r="BQ70" s="30">
        <v>0.35203399121937662</v>
      </c>
      <c r="BR70" s="30">
        <v>7.0779472510979122</v>
      </c>
      <c r="BS70" s="30">
        <v>7.9035699557471748</v>
      </c>
      <c r="BT70" s="30">
        <v>9.3708617635861629</v>
      </c>
      <c r="BU70" s="30">
        <v>1.0316854387653225</v>
      </c>
      <c r="BV70" s="30">
        <v>2.6412721323860069</v>
      </c>
      <c r="BW70" s="30">
        <v>17.579122052664474</v>
      </c>
      <c r="BX70" s="30">
        <v>0.94710872139943669</v>
      </c>
      <c r="BY70" s="30">
        <v>9.5525872590416441</v>
      </c>
      <c r="BZ70" s="30">
        <v>1.6653929659527762</v>
      </c>
      <c r="CA70" s="30">
        <v>29.523308688140212</v>
      </c>
      <c r="CB70" s="30">
        <v>4.8255650082510968</v>
      </c>
      <c r="CC70" s="30">
        <v>6.3474519099793945</v>
      </c>
      <c r="CD70" s="18">
        <v>3.8789220071438901</v>
      </c>
      <c r="CE70" s="21">
        <v>125.02040175846327</v>
      </c>
      <c r="CF70" s="30">
        <v>4.0895423406603668E-2</v>
      </c>
      <c r="CG70" s="30">
        <v>1.0033776703218191</v>
      </c>
      <c r="CH70" s="30">
        <v>1.3871286726247718</v>
      </c>
      <c r="CI70" s="30">
        <v>45.49921858496122</v>
      </c>
      <c r="CJ70" s="30">
        <v>0</v>
      </c>
      <c r="CK70" s="30">
        <v>0</v>
      </c>
      <c r="CL70" s="30">
        <v>0</v>
      </c>
      <c r="CM70" s="30">
        <v>4.5695595748042939</v>
      </c>
      <c r="CN70" s="30">
        <v>0</v>
      </c>
      <c r="CO70" s="30">
        <v>0</v>
      </c>
      <c r="CP70" s="30">
        <v>0</v>
      </c>
      <c r="CQ70" s="30">
        <v>1.3022927387890937</v>
      </c>
      <c r="CR70" s="30">
        <v>0</v>
      </c>
      <c r="CS70" s="30">
        <v>0</v>
      </c>
      <c r="CT70" s="30">
        <v>0</v>
      </c>
      <c r="CU70" s="30">
        <v>0</v>
      </c>
      <c r="CV70" s="18">
        <v>1.2429335273449396</v>
      </c>
      <c r="CW70" s="216">
        <v>180.06580795071602</v>
      </c>
      <c r="CX70" s="218">
        <v>55.045406192252756</v>
      </c>
      <c r="CY70" s="2"/>
    </row>
    <row r="71" spans="1:103" x14ac:dyDescent="0.2">
      <c r="A71" s="11"/>
      <c r="B71" s="5" t="s">
        <v>6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18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18">
        <v>0</v>
      </c>
      <c r="AQ71" s="30">
        <v>0</v>
      </c>
      <c r="AR71" s="30">
        <v>0</v>
      </c>
      <c r="AS71" s="30">
        <v>0</v>
      </c>
      <c r="AT71" s="30">
        <v>0</v>
      </c>
      <c r="AU71" s="30">
        <v>0</v>
      </c>
      <c r="AV71" s="30">
        <v>0</v>
      </c>
      <c r="AW71" s="30">
        <v>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18">
        <v>0</v>
      </c>
      <c r="BK71" s="30">
        <v>2.7861092412532966</v>
      </c>
      <c r="BL71" s="30">
        <v>2.1008770196800377</v>
      </c>
      <c r="BM71" s="30">
        <v>2.1615139402715515</v>
      </c>
      <c r="BN71" s="30">
        <v>1.0523422274305336</v>
      </c>
      <c r="BO71" s="30">
        <v>0.77021427953710764</v>
      </c>
      <c r="BP71" s="30">
        <v>1.1249045893453873</v>
      </c>
      <c r="BQ71" s="30">
        <v>0.26562176066191928</v>
      </c>
      <c r="BR71" s="30">
        <v>3.0101570921960104</v>
      </c>
      <c r="BS71" s="30">
        <v>11.000715073377222</v>
      </c>
      <c r="BT71" s="30">
        <v>1.2872265618406151</v>
      </c>
      <c r="BU71" s="30">
        <v>0.98965934697264379</v>
      </c>
      <c r="BV71" s="30">
        <v>1.2980881990858399</v>
      </c>
      <c r="BW71" s="30">
        <v>15.572484092428619</v>
      </c>
      <c r="BX71" s="30">
        <v>0.46948168454024952</v>
      </c>
      <c r="BY71" s="30">
        <v>16.205068864071421</v>
      </c>
      <c r="BZ71" s="30">
        <v>5.9960402734266625</v>
      </c>
      <c r="CA71" s="30">
        <v>79.819826625410641</v>
      </c>
      <c r="CB71" s="30">
        <v>16.698306847013107</v>
      </c>
      <c r="CC71" s="30">
        <v>16.635070322035162</v>
      </c>
      <c r="CD71" s="18">
        <v>15.798751222219353</v>
      </c>
      <c r="CE71" s="21">
        <v>195.04245926279739</v>
      </c>
      <c r="CF71" s="30">
        <v>0</v>
      </c>
      <c r="CG71" s="30">
        <v>0</v>
      </c>
      <c r="CH71" s="30">
        <v>0</v>
      </c>
      <c r="CI71" s="30">
        <v>220.48202375829982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62.917605586497743</v>
      </c>
      <c r="CR71" s="30">
        <v>0</v>
      </c>
      <c r="CS71" s="30">
        <v>0</v>
      </c>
      <c r="CT71" s="30">
        <v>0</v>
      </c>
      <c r="CU71" s="30">
        <v>0</v>
      </c>
      <c r="CV71" s="18">
        <v>0</v>
      </c>
      <c r="CW71" s="216">
        <v>478.442088607595</v>
      </c>
      <c r="CX71" s="218">
        <v>283.39962934479763</v>
      </c>
      <c r="CY71" s="2"/>
    </row>
    <row r="72" spans="1:103" x14ac:dyDescent="0.2">
      <c r="A72" s="11"/>
      <c r="B72" s="5" t="s">
        <v>7</v>
      </c>
      <c r="C72" s="30">
        <v>0.55123713950077924</v>
      </c>
      <c r="D72" s="30">
        <v>1.0659568846657812</v>
      </c>
      <c r="E72" s="30">
        <v>0.34297651292378356</v>
      </c>
      <c r="F72" s="30">
        <v>0.26993495806599421</v>
      </c>
      <c r="G72" s="30">
        <v>0.32402917211365961</v>
      </c>
      <c r="H72" s="30">
        <v>9.6800327076968368E-2</v>
      </c>
      <c r="I72" s="30">
        <v>7.7729163778355051E-2</v>
      </c>
      <c r="J72" s="30">
        <v>0.3668404340966811</v>
      </c>
      <c r="K72" s="30">
        <v>0.14485486023008184</v>
      </c>
      <c r="L72" s="30">
        <v>8.6599993652895797E-3</v>
      </c>
      <c r="M72" s="30">
        <v>5.635314790043193E-2</v>
      </c>
      <c r="N72" s="30">
        <v>0.37161484881512175</v>
      </c>
      <c r="O72" s="30">
        <v>0.17952285052303196</v>
      </c>
      <c r="P72" s="30">
        <v>2.7873086360006377E-2</v>
      </c>
      <c r="Q72" s="30">
        <v>0.72124882681376967</v>
      </c>
      <c r="R72" s="30">
        <v>1.1392376129910014E-2</v>
      </c>
      <c r="S72" s="30">
        <v>0.55844326657533883</v>
      </c>
      <c r="T72" s="30">
        <v>0.62336530722684935</v>
      </c>
      <c r="U72" s="30">
        <v>0.26965521374761092</v>
      </c>
      <c r="V72" s="18">
        <v>0.48571426041715399</v>
      </c>
      <c r="W72" s="30">
        <v>0.32104238498675908</v>
      </c>
      <c r="X72" s="30">
        <v>4.466871085441884</v>
      </c>
      <c r="Y72" s="30">
        <v>0.99305645669686649</v>
      </c>
      <c r="Z72" s="30">
        <v>3.4798138924683926</v>
      </c>
      <c r="AA72" s="30">
        <v>1.2422590528164594</v>
      </c>
      <c r="AB72" s="30">
        <v>0.46361742885277496</v>
      </c>
      <c r="AC72" s="30">
        <v>0.28752132790657714</v>
      </c>
      <c r="AD72" s="30">
        <v>2.5617530608233579</v>
      </c>
      <c r="AE72" s="30">
        <v>0.27424353637642745</v>
      </c>
      <c r="AF72" s="30">
        <v>0.16779495549637011</v>
      </c>
      <c r="AG72" s="30">
        <v>0.27112597715248404</v>
      </c>
      <c r="AH72" s="30">
        <v>0.37437403110430567</v>
      </c>
      <c r="AI72" s="30">
        <v>0.3682118728369066</v>
      </c>
      <c r="AJ72" s="30">
        <v>9.1817100857862044E-2</v>
      </c>
      <c r="AK72" s="30">
        <v>1.4332117422494783</v>
      </c>
      <c r="AL72" s="30">
        <v>9.4577758137048523E-2</v>
      </c>
      <c r="AM72" s="30">
        <v>0.69162535638945422</v>
      </c>
      <c r="AN72" s="30">
        <v>2.0345005356978865</v>
      </c>
      <c r="AO72" s="30">
        <v>0.50707336652766066</v>
      </c>
      <c r="AP72" s="18">
        <v>0.81684523716018442</v>
      </c>
      <c r="AQ72" s="30">
        <v>0.15632862322669269</v>
      </c>
      <c r="AR72" s="30">
        <v>0.26532806452714131</v>
      </c>
      <c r="AS72" s="30">
        <v>5.1236683543243636E-2</v>
      </c>
      <c r="AT72" s="30">
        <v>1.7115311652235607E-2</v>
      </c>
      <c r="AU72" s="30">
        <v>5.8957917210608647E-2</v>
      </c>
      <c r="AV72" s="30">
        <v>1.7267805459188247E-2</v>
      </c>
      <c r="AW72" s="30">
        <v>2.3235035854340013E-2</v>
      </c>
      <c r="AX72" s="30">
        <v>9.2533909896933705E-2</v>
      </c>
      <c r="AY72" s="30">
        <v>4.4260956789862242E-2</v>
      </c>
      <c r="AZ72" s="30">
        <v>2.2230026226998482E-3</v>
      </c>
      <c r="BA72" s="30">
        <v>5.2324957290388038E-2</v>
      </c>
      <c r="BB72" s="30">
        <v>0.13575815105742306</v>
      </c>
      <c r="BC72" s="30">
        <v>6.3428958496128396E-2</v>
      </c>
      <c r="BD72" s="30">
        <v>1.8148921552216916E-3</v>
      </c>
      <c r="BE72" s="30">
        <v>0.15824609136842943</v>
      </c>
      <c r="BF72" s="30">
        <v>4.0092059696147193E-3</v>
      </c>
      <c r="BG72" s="30">
        <v>0.20732885947036006</v>
      </c>
      <c r="BH72" s="30">
        <v>0.17795395973358485</v>
      </c>
      <c r="BI72" s="30">
        <v>5.3572369230912548E-2</v>
      </c>
      <c r="BJ72" s="18">
        <v>8.2662363894786678E-2</v>
      </c>
      <c r="BK72" s="30">
        <v>5.4701469394041995</v>
      </c>
      <c r="BL72" s="30">
        <v>15.094685535373866</v>
      </c>
      <c r="BM72" s="30">
        <v>2.1093468184598376</v>
      </c>
      <c r="BN72" s="30">
        <v>2.8047112482098773</v>
      </c>
      <c r="BO72" s="30">
        <v>4.3538758512231057</v>
      </c>
      <c r="BP72" s="30">
        <v>1.6854823677478235</v>
      </c>
      <c r="BQ72" s="30">
        <v>1.5152367265567765</v>
      </c>
      <c r="BR72" s="30">
        <v>7.5104826654427796</v>
      </c>
      <c r="BS72" s="30">
        <v>2.0283907350788031</v>
      </c>
      <c r="BT72" s="30">
        <v>0.39610038649393126</v>
      </c>
      <c r="BU72" s="30">
        <v>0.938191259856749</v>
      </c>
      <c r="BV72" s="30">
        <v>1.7701241295405703</v>
      </c>
      <c r="BW72" s="30">
        <v>5.8362720953960228</v>
      </c>
      <c r="BX72" s="30">
        <v>0.24043274638415549</v>
      </c>
      <c r="BY72" s="30">
        <v>11.36809565363501</v>
      </c>
      <c r="BZ72" s="30">
        <v>0.77864507480563039</v>
      </c>
      <c r="CA72" s="30">
        <v>18.643183567536948</v>
      </c>
      <c r="CB72" s="30">
        <v>18.389649907290927</v>
      </c>
      <c r="CC72" s="30">
        <v>4.1408310880888184</v>
      </c>
      <c r="CD72" s="18">
        <v>3.6709438380683799</v>
      </c>
      <c r="CE72" s="21">
        <v>137.90595455034978</v>
      </c>
      <c r="CF72" s="30">
        <v>3.4165988166395094</v>
      </c>
      <c r="CG72" s="30">
        <v>99.568106399233869</v>
      </c>
      <c r="CH72" s="30">
        <v>2.3676608233055307</v>
      </c>
      <c r="CI72" s="30">
        <v>92.311515216207567</v>
      </c>
      <c r="CJ72" s="30">
        <v>1.0018426631382263E-2</v>
      </c>
      <c r="CK72" s="30">
        <v>1.2577905309640525</v>
      </c>
      <c r="CL72" s="30">
        <v>7.2423452839329855E-2</v>
      </c>
      <c r="CM72" s="30">
        <v>16.138211376601411</v>
      </c>
      <c r="CN72" s="30">
        <v>0.36645171024496664</v>
      </c>
      <c r="CO72" s="30">
        <v>15.639660918306475</v>
      </c>
      <c r="CP72" s="30">
        <v>0.6924033145581987</v>
      </c>
      <c r="CQ72" s="30">
        <v>2.4450989925738091</v>
      </c>
      <c r="CR72" s="30">
        <v>0</v>
      </c>
      <c r="CS72" s="30">
        <v>0</v>
      </c>
      <c r="CT72" s="30">
        <v>0</v>
      </c>
      <c r="CU72" s="30">
        <v>0</v>
      </c>
      <c r="CV72" s="18">
        <v>0.95601184427627617</v>
      </c>
      <c r="CW72" s="216">
        <v>373.14790637273217</v>
      </c>
      <c r="CX72" s="218">
        <v>235.24195182238239</v>
      </c>
      <c r="CY72" s="2"/>
    </row>
    <row r="73" spans="1:103" x14ac:dyDescent="0.2">
      <c r="A73" s="48" t="s">
        <v>56</v>
      </c>
      <c r="B73" s="5" t="s">
        <v>8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18">
        <v>0</v>
      </c>
      <c r="W73" s="30">
        <v>1.0547393941313359E-2</v>
      </c>
      <c r="X73" s="30">
        <v>1.9934312955588838</v>
      </c>
      <c r="Y73" s="30">
        <v>0.10402862775604085</v>
      </c>
      <c r="Z73" s="30">
        <v>0.45985334379499188</v>
      </c>
      <c r="AA73" s="30">
        <v>3.2414527469988214E-2</v>
      </c>
      <c r="AB73" s="30">
        <v>0.12619432604909286</v>
      </c>
      <c r="AC73" s="30">
        <v>0.13844928858128108</v>
      </c>
      <c r="AD73" s="30">
        <v>0.39533808578484336</v>
      </c>
      <c r="AE73" s="30">
        <v>0.28692352221178608</v>
      </c>
      <c r="AF73" s="30">
        <v>4.463794090921671E-2</v>
      </c>
      <c r="AG73" s="30">
        <v>0.42923494954413977</v>
      </c>
      <c r="AH73" s="30">
        <v>0.28196842460493676</v>
      </c>
      <c r="AI73" s="30">
        <v>0.28633605154210862</v>
      </c>
      <c r="AJ73" s="30">
        <v>5.835385978537961E-3</v>
      </c>
      <c r="AK73" s="30">
        <v>0.38891772797598623</v>
      </c>
      <c r="AL73" s="30">
        <v>6.2207827321659149E-3</v>
      </c>
      <c r="AM73" s="30">
        <v>5.3065349076092866E-2</v>
      </c>
      <c r="AN73" s="30">
        <v>0.11975084624693806</v>
      </c>
      <c r="AO73" s="30">
        <v>0.17722839051440953</v>
      </c>
      <c r="AP73" s="18">
        <v>8.4279132936325169E-4</v>
      </c>
      <c r="AQ73" s="30">
        <v>9.4285636225484061E-3</v>
      </c>
      <c r="AR73" s="30">
        <v>0.1086949019363483</v>
      </c>
      <c r="AS73" s="30">
        <v>1.092486475850569E-2</v>
      </c>
      <c r="AT73" s="30">
        <v>2.4994441164963464E-3</v>
      </c>
      <c r="AU73" s="30">
        <v>2.0076253402818082E-3</v>
      </c>
      <c r="AV73" s="30">
        <v>7.7625411924333622E-3</v>
      </c>
      <c r="AW73" s="30">
        <v>1.1186170977384309E-2</v>
      </c>
      <c r="AX73" s="30">
        <v>1.4370146981316594E-2</v>
      </c>
      <c r="AY73" s="30">
        <v>4.6534919077834545E-2</v>
      </c>
      <c r="AZ73" s="30">
        <v>4.9221782261435064E-4</v>
      </c>
      <c r="BA73" s="30">
        <v>2.1482052184773896E-2</v>
      </c>
      <c r="BB73" s="30">
        <v>5.8407042508617314E-2</v>
      </c>
      <c r="BC73" s="30">
        <v>3.2040815421823625E-2</v>
      </c>
      <c r="BD73" s="30">
        <v>9.8390347508826888E-5</v>
      </c>
      <c r="BE73" s="30">
        <v>4.2368332459612967E-2</v>
      </c>
      <c r="BF73" s="30">
        <v>2.6971290197101325E-4</v>
      </c>
      <c r="BG73" s="30">
        <v>1.7008023515740333E-2</v>
      </c>
      <c r="BH73" s="30">
        <v>7.0395645874229027E-3</v>
      </c>
      <c r="BI73" s="30">
        <v>1.8009356351252882E-2</v>
      </c>
      <c r="BJ73" s="18">
        <v>7.170461797167362E-5</v>
      </c>
      <c r="BK73" s="30">
        <v>1.3311151806527743</v>
      </c>
      <c r="BL73" s="30">
        <v>33.442452125190577</v>
      </c>
      <c r="BM73" s="30">
        <v>1.9243427932592603</v>
      </c>
      <c r="BN73" s="30">
        <v>2.2693797820152741</v>
      </c>
      <c r="BO73" s="30">
        <v>0.69570414108137668</v>
      </c>
      <c r="BP73" s="30">
        <v>3.9225103139507702</v>
      </c>
      <c r="BQ73" s="30">
        <v>3.7673210620058577</v>
      </c>
      <c r="BR73" s="30">
        <v>6.022596893143799</v>
      </c>
      <c r="BS73" s="30">
        <v>11.011980506417689</v>
      </c>
      <c r="BT73" s="30">
        <v>0.95686382871649212</v>
      </c>
      <c r="BU73" s="30">
        <v>2.275837181370973</v>
      </c>
      <c r="BV73" s="30">
        <v>4.3996745371079866</v>
      </c>
      <c r="BW73" s="30">
        <v>20.671545270274137</v>
      </c>
      <c r="BX73" s="30">
        <v>6.7305559506002796E-2</v>
      </c>
      <c r="BY73" s="30">
        <v>12.543725414406779</v>
      </c>
      <c r="BZ73" s="30">
        <v>0.40915989752816989</v>
      </c>
      <c r="CA73" s="30">
        <v>7.8971396031606513</v>
      </c>
      <c r="CB73" s="30">
        <v>3.8789018270509898</v>
      </c>
      <c r="CC73" s="30">
        <v>9.9214145841116999</v>
      </c>
      <c r="CD73" s="18">
        <v>1.9450858344617981E-2</v>
      </c>
      <c r="CE73" s="21">
        <v>133.18033680162046</v>
      </c>
      <c r="CF73" s="30">
        <v>1.5885915863949007</v>
      </c>
      <c r="CG73" s="30">
        <v>8.156640546528898</v>
      </c>
      <c r="CH73" s="30">
        <v>0.64941285195263432</v>
      </c>
      <c r="CI73" s="30">
        <v>275.04618900249113</v>
      </c>
      <c r="CJ73" s="30">
        <v>0</v>
      </c>
      <c r="CK73" s="30">
        <v>0</v>
      </c>
      <c r="CL73" s="30">
        <v>0</v>
      </c>
      <c r="CM73" s="30">
        <v>508.75659717534876</v>
      </c>
      <c r="CN73" s="30">
        <v>0</v>
      </c>
      <c r="CO73" s="30">
        <v>28.723024371919998</v>
      </c>
      <c r="CP73" s="30">
        <v>0.45227515630151083</v>
      </c>
      <c r="CQ73" s="30">
        <v>1.102985352145281</v>
      </c>
      <c r="CR73" s="30">
        <v>0</v>
      </c>
      <c r="CS73" s="30">
        <v>0</v>
      </c>
      <c r="CT73" s="30">
        <v>0</v>
      </c>
      <c r="CU73" s="30">
        <v>2.331526381675085E-2</v>
      </c>
      <c r="CV73" s="18">
        <v>0.87433590588928567</v>
      </c>
      <c r="CW73" s="216">
        <v>958.55370401440962</v>
      </c>
      <c r="CX73" s="218">
        <v>825.37336721278916</v>
      </c>
      <c r="CY73" s="2"/>
    </row>
    <row r="74" spans="1:103" x14ac:dyDescent="0.2">
      <c r="A74" s="48" t="s">
        <v>53</v>
      </c>
      <c r="B74" s="5" t="s">
        <v>9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18">
        <v>0</v>
      </c>
      <c r="W74" s="30">
        <v>6.3132604157464895E-3</v>
      </c>
      <c r="X74" s="30">
        <v>0.17625314717141893</v>
      </c>
      <c r="Y74" s="30">
        <v>1.6469392919387829E-2</v>
      </c>
      <c r="Z74" s="30">
        <v>0.12986970294331909</v>
      </c>
      <c r="AA74" s="30">
        <v>0.12576549584282481</v>
      </c>
      <c r="AB74" s="30">
        <v>7.9753372506235626E-2</v>
      </c>
      <c r="AC74" s="30">
        <v>0.10139504665412094</v>
      </c>
      <c r="AD74" s="30">
        <v>0.24199953321923923</v>
      </c>
      <c r="AE74" s="30">
        <v>0.20497103472295472</v>
      </c>
      <c r="AF74" s="30">
        <v>2.8636818857804576</v>
      </c>
      <c r="AG74" s="30">
        <v>0.95015279719754642</v>
      </c>
      <c r="AH74" s="30">
        <v>8.9576262024332165E-2</v>
      </c>
      <c r="AI74" s="30">
        <v>7.1836917669079264E-2</v>
      </c>
      <c r="AJ74" s="30">
        <v>1.2517852065924821E-2</v>
      </c>
      <c r="AK74" s="30">
        <v>0.14274873540478908</v>
      </c>
      <c r="AL74" s="30">
        <v>1.7652981215843241E-2</v>
      </c>
      <c r="AM74" s="30">
        <v>0.29104314679879589</v>
      </c>
      <c r="AN74" s="30">
        <v>0.13715921691487304</v>
      </c>
      <c r="AO74" s="30">
        <v>7.8695207420104996E-2</v>
      </c>
      <c r="AP74" s="18">
        <v>4.4909043727692249E-2</v>
      </c>
      <c r="AQ74" s="30">
        <v>0</v>
      </c>
      <c r="AR74" s="30">
        <v>0</v>
      </c>
      <c r="AS74" s="30">
        <v>0</v>
      </c>
      <c r="AT74" s="30">
        <v>0</v>
      </c>
      <c r="AU74" s="30">
        <v>0</v>
      </c>
      <c r="AV74" s="30">
        <v>0</v>
      </c>
      <c r="AW74" s="30">
        <v>0</v>
      </c>
      <c r="AX74" s="30">
        <v>0</v>
      </c>
      <c r="AY74" s="30">
        <v>0</v>
      </c>
      <c r="AZ74" s="30">
        <v>0</v>
      </c>
      <c r="BA74" s="30">
        <v>0</v>
      </c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18">
        <v>0</v>
      </c>
      <c r="BK74" s="30">
        <v>1.1416212011669169</v>
      </c>
      <c r="BL74" s="30">
        <v>1.4837275463945774</v>
      </c>
      <c r="BM74" s="30">
        <v>0.1101843875758952</v>
      </c>
      <c r="BN74" s="30">
        <v>0.21314238732392002</v>
      </c>
      <c r="BO74" s="30">
        <v>1.4056856870859527</v>
      </c>
      <c r="BP74" s="30">
        <v>1.1722162336467228</v>
      </c>
      <c r="BQ74" s="30">
        <v>1.4664526075988256</v>
      </c>
      <c r="BR74" s="30">
        <v>1.9278670893989616</v>
      </c>
      <c r="BS74" s="30">
        <v>4.0909637129345446</v>
      </c>
      <c r="BT74" s="30">
        <v>21.789456667252367</v>
      </c>
      <c r="BU74" s="30">
        <v>2.4636206332921398</v>
      </c>
      <c r="BV74" s="30">
        <v>0.72013628613939507</v>
      </c>
      <c r="BW74" s="30">
        <v>3.6175412460132268</v>
      </c>
      <c r="BX74" s="30">
        <v>9.5404213961623935E-2</v>
      </c>
      <c r="BY74" s="30">
        <v>3.6046801486231317</v>
      </c>
      <c r="BZ74" s="30">
        <v>0.5331404692613535</v>
      </c>
      <c r="CA74" s="30">
        <v>19.572828710633384</v>
      </c>
      <c r="CB74" s="30">
        <v>2.452277377265434</v>
      </c>
      <c r="CC74" s="30">
        <v>1.8825006668322741</v>
      </c>
      <c r="CD74" s="18">
        <v>0.5124719481762815</v>
      </c>
      <c r="CE74" s="21">
        <v>76.038683253191607</v>
      </c>
      <c r="CF74" s="30">
        <v>1.5049229948167744</v>
      </c>
      <c r="CG74" s="30">
        <v>1.8393725419404161</v>
      </c>
      <c r="CH74" s="30">
        <v>0</v>
      </c>
      <c r="CI74" s="30">
        <v>125.07898174042992</v>
      </c>
      <c r="CJ74" s="30">
        <v>0</v>
      </c>
      <c r="CK74" s="30">
        <v>0</v>
      </c>
      <c r="CL74" s="30">
        <v>0</v>
      </c>
      <c r="CM74" s="30">
        <v>0</v>
      </c>
      <c r="CN74" s="30">
        <v>0</v>
      </c>
      <c r="CO74" s="30">
        <v>0</v>
      </c>
      <c r="CP74" s="30">
        <v>0</v>
      </c>
      <c r="CQ74" s="30">
        <v>1.0169343905403758</v>
      </c>
      <c r="CR74" s="30">
        <v>0</v>
      </c>
      <c r="CS74" s="30">
        <v>0</v>
      </c>
      <c r="CT74" s="30">
        <v>0</v>
      </c>
      <c r="CU74" s="30">
        <v>0</v>
      </c>
      <c r="CV74" s="18">
        <v>54.46330654406475</v>
      </c>
      <c r="CW74" s="216">
        <v>259.9422014649839</v>
      </c>
      <c r="CX74" s="218">
        <v>183.90351821179229</v>
      </c>
      <c r="CY74" s="2"/>
    </row>
    <row r="75" spans="1:103" x14ac:dyDescent="0.2">
      <c r="A75" s="11"/>
      <c r="B75" s="5" t="s">
        <v>10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18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M75" s="30">
        <v>0</v>
      </c>
      <c r="AN75" s="30">
        <v>0</v>
      </c>
      <c r="AO75" s="30">
        <v>0</v>
      </c>
      <c r="AP75" s="18">
        <v>0</v>
      </c>
      <c r="AQ75" s="30">
        <v>0</v>
      </c>
      <c r="AR75" s="30">
        <v>0</v>
      </c>
      <c r="AS75" s="30">
        <v>0</v>
      </c>
      <c r="AT75" s="30">
        <v>0</v>
      </c>
      <c r="AU75" s="30">
        <v>0</v>
      </c>
      <c r="AV75" s="30">
        <v>0</v>
      </c>
      <c r="AW75" s="30">
        <v>0</v>
      </c>
      <c r="AX75" s="30">
        <v>0</v>
      </c>
      <c r="AY75" s="30">
        <v>0</v>
      </c>
      <c r="AZ75" s="30">
        <v>0</v>
      </c>
      <c r="BA75" s="30">
        <v>0</v>
      </c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18">
        <v>0</v>
      </c>
      <c r="BK75" s="30">
        <v>11.024282338912201</v>
      </c>
      <c r="BL75" s="30">
        <v>6.0703260696722605</v>
      </c>
      <c r="BM75" s="30">
        <v>0.99525051805261544</v>
      </c>
      <c r="BN75" s="30">
        <v>0.5802917147332276</v>
      </c>
      <c r="BO75" s="30">
        <v>2.8787032771895191</v>
      </c>
      <c r="BP75" s="30">
        <v>1.8017712312884515</v>
      </c>
      <c r="BQ75" s="30">
        <v>1.1076960315523641</v>
      </c>
      <c r="BR75" s="30">
        <v>6.1371269479367356</v>
      </c>
      <c r="BS75" s="30">
        <v>58.523283344869817</v>
      </c>
      <c r="BT75" s="30">
        <v>12.926730856455206</v>
      </c>
      <c r="BU75" s="30">
        <v>7.7313562061782726</v>
      </c>
      <c r="BV75" s="30">
        <v>8.932357838636177</v>
      </c>
      <c r="BW75" s="30">
        <v>24.847913267179248</v>
      </c>
      <c r="BX75" s="30">
        <v>3.5595309217369326</v>
      </c>
      <c r="BY75" s="30">
        <v>42.888418339697012</v>
      </c>
      <c r="BZ75" s="30">
        <v>8.145001653551569</v>
      </c>
      <c r="CA75" s="30">
        <v>68.392674514000262</v>
      </c>
      <c r="CB75" s="30">
        <v>29.419647343467052</v>
      </c>
      <c r="CC75" s="30">
        <v>34.623696936595174</v>
      </c>
      <c r="CD75" s="18">
        <v>8.1650000658037278</v>
      </c>
      <c r="CE75" s="21">
        <v>338.7510594175078</v>
      </c>
      <c r="CF75" s="30">
        <v>0</v>
      </c>
      <c r="CG75" s="30">
        <v>62.689550313673585</v>
      </c>
      <c r="CH75" s="30">
        <v>0</v>
      </c>
      <c r="CI75" s="30">
        <v>823.63117845159354</v>
      </c>
      <c r="CJ75" s="30">
        <v>0</v>
      </c>
      <c r="CK75" s="30">
        <v>0</v>
      </c>
      <c r="CL75" s="30">
        <v>0</v>
      </c>
      <c r="CM75" s="30">
        <v>444.14342945533531</v>
      </c>
      <c r="CN75" s="30">
        <v>0</v>
      </c>
      <c r="CO75" s="30">
        <v>17.201509289538837</v>
      </c>
      <c r="CP75" s="30">
        <v>4.4167763708871899</v>
      </c>
      <c r="CQ75" s="30">
        <v>4.550801257647545</v>
      </c>
      <c r="CR75" s="30">
        <v>0</v>
      </c>
      <c r="CS75" s="30">
        <v>0</v>
      </c>
      <c r="CT75" s="30">
        <v>1.3528154958065933E-2</v>
      </c>
      <c r="CU75" s="30">
        <v>0</v>
      </c>
      <c r="CV75" s="18">
        <v>10.295323747233617</v>
      </c>
      <c r="CW75" s="216">
        <v>1705.6931564583754</v>
      </c>
      <c r="CX75" s="218">
        <v>1366.9420970408676</v>
      </c>
      <c r="CY75" s="2"/>
    </row>
    <row r="76" spans="1:103" x14ac:dyDescent="0.2">
      <c r="A76" s="11"/>
      <c r="B76" s="5" t="s">
        <v>11</v>
      </c>
      <c r="C76" s="30">
        <v>6.6712284532221807E-3</v>
      </c>
      <c r="D76" s="30">
        <v>0.26975500356923321</v>
      </c>
      <c r="E76" s="30">
        <v>1.3606859858611157E-2</v>
      </c>
      <c r="F76" s="30">
        <v>1.3607198854495423E-2</v>
      </c>
      <c r="G76" s="30">
        <v>4.3871845502406102E-2</v>
      </c>
      <c r="H76" s="30">
        <v>5.4151886867717124E-2</v>
      </c>
      <c r="I76" s="30">
        <v>4.2013314334515314E-2</v>
      </c>
      <c r="J76" s="30">
        <v>6.5857934068490845E-2</v>
      </c>
      <c r="K76" s="30">
        <v>0.12280927623429855</v>
      </c>
      <c r="L76" s="30">
        <v>5.8325944146258552E-2</v>
      </c>
      <c r="M76" s="30">
        <v>2.9977760326853248E-2</v>
      </c>
      <c r="N76" s="30">
        <v>0.38704390178212289</v>
      </c>
      <c r="O76" s="30">
        <v>0.17307665502851116</v>
      </c>
      <c r="P76" s="30">
        <v>1.3056020507957899E-2</v>
      </c>
      <c r="Q76" s="30">
        <v>0.25544262636376924</v>
      </c>
      <c r="R76" s="30">
        <v>1.1904089790558544E-2</v>
      </c>
      <c r="S76" s="30">
        <v>0.24126444007906442</v>
      </c>
      <c r="T76" s="30">
        <v>8.4838706901255001E-2</v>
      </c>
      <c r="U76" s="30">
        <v>0.10751346431993034</v>
      </c>
      <c r="V76" s="18">
        <v>0.29438540238178545</v>
      </c>
      <c r="W76" s="30">
        <v>7.5381810036556623E-3</v>
      </c>
      <c r="X76" s="30">
        <v>3.9565396709390335</v>
      </c>
      <c r="Y76" s="30">
        <v>0.15543716278046829</v>
      </c>
      <c r="Z76" s="30">
        <v>0.70261803217609653</v>
      </c>
      <c r="AA76" s="30">
        <v>0.68644762048579611</v>
      </c>
      <c r="AB76" s="30">
        <v>0.60843406502261066</v>
      </c>
      <c r="AC76" s="30">
        <v>0.47009220093845605</v>
      </c>
      <c r="AD76" s="30">
        <v>1.375557126487881</v>
      </c>
      <c r="AE76" s="30">
        <v>0.81349968587940447</v>
      </c>
      <c r="AF76" s="30">
        <v>3.0382034545245182</v>
      </c>
      <c r="AG76" s="30">
        <v>1.1746028264950674</v>
      </c>
      <c r="AH76" s="30">
        <v>2.2683929264074534</v>
      </c>
      <c r="AI76" s="30">
        <v>0.57319053256860952</v>
      </c>
      <c r="AJ76" s="30">
        <v>0.12258458442366618</v>
      </c>
      <c r="AK76" s="30">
        <v>1.9346146463324703</v>
      </c>
      <c r="AL76" s="30">
        <v>0.25502143041544995</v>
      </c>
      <c r="AM76" s="30">
        <v>0.87196412905266774</v>
      </c>
      <c r="AN76" s="30">
        <v>0.84286562319431957</v>
      </c>
      <c r="AO76" s="30">
        <v>1.1527324708234106</v>
      </c>
      <c r="AP76" s="18">
        <v>1.2062190984991854</v>
      </c>
      <c r="AQ76" s="30">
        <v>4.8659911970997905E-3</v>
      </c>
      <c r="AR76" s="30">
        <v>9.2799800086101072E-2</v>
      </c>
      <c r="AS76" s="30">
        <v>3.9779147474702419E-3</v>
      </c>
      <c r="AT76" s="30">
        <v>1.1318100883815482E-3</v>
      </c>
      <c r="AU76" s="30">
        <v>1.6910927325114969E-2</v>
      </c>
      <c r="AV76" s="30">
        <v>1.4161690818855923E-2</v>
      </c>
      <c r="AW76" s="30">
        <v>1.8768593928803437E-2</v>
      </c>
      <c r="AX76" s="30">
        <v>2.4918567736807326E-2</v>
      </c>
      <c r="AY76" s="30">
        <v>5.6287266373044792E-2</v>
      </c>
      <c r="AZ76" s="30">
        <v>2.0805405151631758E-2</v>
      </c>
      <c r="BA76" s="30">
        <v>3.1618871366483517E-2</v>
      </c>
      <c r="BB76" s="30">
        <v>0.16979318848666253</v>
      </c>
      <c r="BC76" s="30">
        <v>6.8281408749835695E-2</v>
      </c>
      <c r="BD76" s="30">
        <v>1.2751692919252065E-3</v>
      </c>
      <c r="BE76" s="30">
        <v>0.10254345638748096</v>
      </c>
      <c r="BF76" s="30">
        <v>4.4704805672372804E-3</v>
      </c>
      <c r="BG76" s="30">
        <v>0.13435853967521638</v>
      </c>
      <c r="BH76" s="30">
        <v>3.632873932041232E-2</v>
      </c>
      <c r="BI76" s="30">
        <v>4.2489223528143813E-2</v>
      </c>
      <c r="BJ76" s="18">
        <v>8.7990998353756067E-2</v>
      </c>
      <c r="BK76" s="30">
        <v>0.50442261137055533</v>
      </c>
      <c r="BL76" s="30">
        <v>15.29504359348649</v>
      </c>
      <c r="BM76" s="30">
        <v>0.52855299688939117</v>
      </c>
      <c r="BN76" s="30">
        <v>0.43217037533152736</v>
      </c>
      <c r="BO76" s="30">
        <v>2.875269168585894</v>
      </c>
      <c r="BP76" s="30">
        <v>3.6861265416264688</v>
      </c>
      <c r="BQ76" s="30">
        <v>3.3850841665504028</v>
      </c>
      <c r="BR76" s="30">
        <v>5.5894736081071619</v>
      </c>
      <c r="BS76" s="30">
        <v>7.1288893869396146</v>
      </c>
      <c r="BT76" s="30">
        <v>11.732331890944835</v>
      </c>
      <c r="BU76" s="30">
        <v>1.4558613778468381</v>
      </c>
      <c r="BV76" s="30">
        <v>6.8194422902464567</v>
      </c>
      <c r="BW76" s="30">
        <v>36.206462005019432</v>
      </c>
      <c r="BX76" s="30">
        <v>0.46686523764653215</v>
      </c>
      <c r="BY76" s="30">
        <v>16.409697032350351</v>
      </c>
      <c r="BZ76" s="30">
        <v>3.4441481381104322</v>
      </c>
      <c r="CA76" s="30">
        <v>33.389236673246714</v>
      </c>
      <c r="CB76" s="30">
        <v>10.092641303804996</v>
      </c>
      <c r="CC76" s="30">
        <v>10.683033337216312</v>
      </c>
      <c r="CD76" s="18">
        <v>9.5746791656968746</v>
      </c>
      <c r="CE76" s="21">
        <v>205.13893797201902</v>
      </c>
      <c r="CF76" s="30">
        <v>4.201034069892931E-2</v>
      </c>
      <c r="CG76" s="30">
        <v>0.31654156977236653</v>
      </c>
      <c r="CH76" s="30">
        <v>1.5661383332523676E-2</v>
      </c>
      <c r="CI76" s="30">
        <v>17.562807231621857</v>
      </c>
      <c r="CJ76" s="30">
        <v>0</v>
      </c>
      <c r="CK76" s="30">
        <v>0</v>
      </c>
      <c r="CL76" s="30">
        <v>0</v>
      </c>
      <c r="CM76" s="30">
        <v>30.371064420578264</v>
      </c>
      <c r="CN76" s="30">
        <v>0</v>
      </c>
      <c r="CO76" s="30">
        <v>0.53304286963022407</v>
      </c>
      <c r="CP76" s="30">
        <v>5.8822553832026336E-2</v>
      </c>
      <c r="CQ76" s="30">
        <v>3.1708645619399609E-2</v>
      </c>
      <c r="CR76" s="30">
        <v>4.1108645834523866E-2</v>
      </c>
      <c r="CS76" s="30">
        <v>1.7445701275488081E-2</v>
      </c>
      <c r="CT76" s="30">
        <v>0</v>
      </c>
      <c r="CU76" s="30">
        <v>0</v>
      </c>
      <c r="CV76" s="18">
        <v>1.5849787308974634</v>
      </c>
      <c r="CW76" s="216">
        <v>255.7141300651121</v>
      </c>
      <c r="CX76" s="218">
        <v>50.575192093093079</v>
      </c>
      <c r="CY76" s="2"/>
    </row>
    <row r="77" spans="1:103" x14ac:dyDescent="0.2">
      <c r="A77" s="11"/>
      <c r="B77" s="5" t="s">
        <v>12</v>
      </c>
      <c r="C77" s="30">
        <v>2.2790658158534934E-2</v>
      </c>
      <c r="D77" s="30">
        <v>8.5282159853858897E-2</v>
      </c>
      <c r="E77" s="30">
        <v>0.14296300298775833</v>
      </c>
      <c r="F77" s="30">
        <v>5.1738853944131746E-2</v>
      </c>
      <c r="G77" s="30">
        <v>0.21621655195889986</v>
      </c>
      <c r="H77" s="30">
        <v>4.6993491144012779E-2</v>
      </c>
      <c r="I77" s="30">
        <v>4.5013701811672732E-2</v>
      </c>
      <c r="J77" s="30">
        <v>0.22655542731984912</v>
      </c>
      <c r="K77" s="30">
        <v>0.41613198339620117</v>
      </c>
      <c r="L77" s="30">
        <v>5.3690074917967678E-2</v>
      </c>
      <c r="M77" s="30">
        <v>5.7556341401952198E-2</v>
      </c>
      <c r="N77" s="30">
        <v>0.15620442822570843</v>
      </c>
      <c r="O77" s="30">
        <v>0.20791870800791629</v>
      </c>
      <c r="P77" s="30">
        <v>4.3527589385530113E-2</v>
      </c>
      <c r="Q77" s="30">
        <v>0.51850342271619554</v>
      </c>
      <c r="R77" s="30">
        <v>1.909680934816577E-2</v>
      </c>
      <c r="S77" s="30">
        <v>1.1079086406914183</v>
      </c>
      <c r="T77" s="30">
        <v>0.10709367023867865</v>
      </c>
      <c r="U77" s="30">
        <v>0.22601660585272484</v>
      </c>
      <c r="V77" s="18">
        <v>0.39333909410221307</v>
      </c>
      <c r="W77" s="30">
        <v>2.034199464546408E-2</v>
      </c>
      <c r="X77" s="30">
        <v>1.1569116670285677</v>
      </c>
      <c r="Y77" s="30">
        <v>1.1648664080311175</v>
      </c>
      <c r="Z77" s="30">
        <v>2.9008337104708102</v>
      </c>
      <c r="AA77" s="30">
        <v>2.672113351185847</v>
      </c>
      <c r="AB77" s="30">
        <v>0.70052158918033514</v>
      </c>
      <c r="AC77" s="30">
        <v>0.49808413386404754</v>
      </c>
      <c r="AD77" s="30">
        <v>4.7510003074071996</v>
      </c>
      <c r="AE77" s="30">
        <v>2.7984118566292207</v>
      </c>
      <c r="AF77" s="30">
        <v>2.5358102804096463</v>
      </c>
      <c r="AG77" s="30">
        <v>2.4695457863950119</v>
      </c>
      <c r="AH77" s="30">
        <v>0.74918044106635584</v>
      </c>
      <c r="AI77" s="30">
        <v>1.3428073470313211</v>
      </c>
      <c r="AJ77" s="30">
        <v>0.4755756395429438</v>
      </c>
      <c r="AK77" s="30">
        <v>5.3077913127298046</v>
      </c>
      <c r="AL77" s="30">
        <v>0.31580080949097278</v>
      </c>
      <c r="AM77" s="30">
        <v>4.2548674477647426</v>
      </c>
      <c r="AN77" s="30">
        <v>1.0443818606162762</v>
      </c>
      <c r="AO77" s="30">
        <v>2.2100435530031723</v>
      </c>
      <c r="AP77" s="18">
        <v>1.1868340933156467</v>
      </c>
      <c r="AQ77" s="30">
        <v>1.6964490193232176E-2</v>
      </c>
      <c r="AR77" s="30">
        <v>3.0423481244263039E-2</v>
      </c>
      <c r="AS77" s="30">
        <v>5.8115051136890888E-2</v>
      </c>
      <c r="AT77" s="30">
        <v>4.9658586137618999E-3</v>
      </c>
      <c r="AU77" s="30">
        <v>6.023039589918585E-2</v>
      </c>
      <c r="AV77" s="30">
        <v>1.2610391593224102E-2</v>
      </c>
      <c r="AW77" s="30">
        <v>2.0290566324152999E-2</v>
      </c>
      <c r="AX77" s="30">
        <v>8.5721437237003123E-2</v>
      </c>
      <c r="AY77" s="30">
        <v>0.19072607960883015</v>
      </c>
      <c r="AZ77" s="30">
        <v>2.0604833174042256E-2</v>
      </c>
      <c r="BA77" s="30">
        <v>6.1289226450446675E-2</v>
      </c>
      <c r="BB77" s="30">
        <v>6.327597450993476E-2</v>
      </c>
      <c r="BC77" s="30">
        <v>9.0657374978296568E-2</v>
      </c>
      <c r="BD77" s="30">
        <v>4.2512988779487811E-3</v>
      </c>
      <c r="BE77" s="30">
        <v>0.27795994074239511</v>
      </c>
      <c r="BF77" s="30">
        <v>6.6213052178980564E-3</v>
      </c>
      <c r="BG77" s="30">
        <v>0.61698685064434244</v>
      </c>
      <c r="BH77" s="30">
        <v>4.5858525796433201E-2</v>
      </c>
      <c r="BI77" s="30">
        <v>8.719961272364686E-2</v>
      </c>
      <c r="BJ77" s="18">
        <v>0.1159834159196107</v>
      </c>
      <c r="BK77" s="30">
        <v>1.7962871881005282</v>
      </c>
      <c r="BL77" s="30">
        <v>6.1986993156371479</v>
      </c>
      <c r="BM77" s="30">
        <v>8.3131440818889111</v>
      </c>
      <c r="BN77" s="30">
        <v>2.6601224684770526</v>
      </c>
      <c r="BO77" s="30">
        <v>16.257582236660259</v>
      </c>
      <c r="BP77" s="30">
        <v>3.9571855934060691</v>
      </c>
      <c r="BQ77" s="30">
        <v>4.4942187843754269</v>
      </c>
      <c r="BR77" s="30">
        <v>23.655672337679796</v>
      </c>
      <c r="BS77" s="30">
        <v>29.718016486196063</v>
      </c>
      <c r="BT77" s="30">
        <v>12.616814252749114</v>
      </c>
      <c r="BU77" s="30">
        <v>3.6459811195725087</v>
      </c>
      <c r="BV77" s="30">
        <v>2.7072088455120777</v>
      </c>
      <c r="BW77" s="30">
        <v>35.488962127566069</v>
      </c>
      <c r="BX77" s="30">
        <v>1.3108135076035892</v>
      </c>
      <c r="BY77" s="30">
        <v>37.522180994417454</v>
      </c>
      <c r="BZ77" s="30">
        <v>6.780743774079566</v>
      </c>
      <c r="CA77" s="30">
        <v>188.63190147282356</v>
      </c>
      <c r="CB77" s="30">
        <v>16.137180250133152</v>
      </c>
      <c r="CC77" s="30">
        <v>27.648316114045581</v>
      </c>
      <c r="CD77" s="18">
        <v>16.489659236540625</v>
      </c>
      <c r="CE77" s="21">
        <v>490.60169110362199</v>
      </c>
      <c r="CF77" s="30">
        <v>0</v>
      </c>
      <c r="CG77" s="30">
        <v>0</v>
      </c>
      <c r="CH77" s="30">
        <v>0</v>
      </c>
      <c r="CI77" s="30">
        <v>50.63445488534208</v>
      </c>
      <c r="CJ77" s="30">
        <v>0</v>
      </c>
      <c r="CK77" s="30">
        <v>0</v>
      </c>
      <c r="CL77" s="30">
        <v>0</v>
      </c>
      <c r="CM77" s="30">
        <v>78.913860169950027</v>
      </c>
      <c r="CN77" s="30">
        <v>0</v>
      </c>
      <c r="CO77" s="30">
        <v>0</v>
      </c>
      <c r="CP77" s="30">
        <v>0</v>
      </c>
      <c r="CQ77" s="30">
        <v>0</v>
      </c>
      <c r="CR77" s="30">
        <v>0.25635432241101108</v>
      </c>
      <c r="CS77" s="30">
        <v>2.4838115387056554E-2</v>
      </c>
      <c r="CT77" s="30">
        <v>2.4636159675850169</v>
      </c>
      <c r="CU77" s="30">
        <v>0</v>
      </c>
      <c r="CV77" s="18">
        <v>9.9949389418020278</v>
      </c>
      <c r="CW77" s="216">
        <v>632.88975350609917</v>
      </c>
      <c r="CX77" s="218">
        <v>142.28806240247718</v>
      </c>
      <c r="CY77" s="2"/>
    </row>
    <row r="78" spans="1:103" x14ac:dyDescent="0.2">
      <c r="A78" s="11"/>
      <c r="B78" s="5" t="s">
        <v>13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18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18">
        <v>0</v>
      </c>
      <c r="AQ78" s="30">
        <v>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  <c r="AW78" s="30">
        <v>0</v>
      </c>
      <c r="AX78" s="30">
        <v>0</v>
      </c>
      <c r="AY78" s="30">
        <v>0</v>
      </c>
      <c r="AZ78" s="30">
        <v>0</v>
      </c>
      <c r="BA78" s="30">
        <v>0</v>
      </c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18">
        <v>0</v>
      </c>
      <c r="BK78" s="30">
        <v>0</v>
      </c>
      <c r="BL78" s="30">
        <v>0</v>
      </c>
      <c r="BM78" s="30">
        <v>2.1854161513424418E-2</v>
      </c>
      <c r="BN78" s="30">
        <v>6.9669121631346378E-2</v>
      </c>
      <c r="BO78" s="30">
        <v>0.57718762788088962</v>
      </c>
      <c r="BP78" s="30">
        <v>0.80315747390960179</v>
      </c>
      <c r="BQ78" s="30">
        <v>3.227382470202568</v>
      </c>
      <c r="BR78" s="30">
        <v>0</v>
      </c>
      <c r="BS78" s="30">
        <v>0</v>
      </c>
      <c r="BT78" s="30">
        <v>1.7210942611705757</v>
      </c>
      <c r="BU78" s="30">
        <v>2.7836008327554722E-2</v>
      </c>
      <c r="BV78" s="30">
        <v>0.44560655604857469</v>
      </c>
      <c r="BW78" s="30">
        <v>2.5214846198567429</v>
      </c>
      <c r="BX78" s="30">
        <v>0.40200613552637521</v>
      </c>
      <c r="BY78" s="30">
        <v>1.15117551295371</v>
      </c>
      <c r="BZ78" s="30">
        <v>0</v>
      </c>
      <c r="CA78" s="30">
        <v>0</v>
      </c>
      <c r="CB78" s="30">
        <v>0</v>
      </c>
      <c r="CC78" s="30">
        <v>0.86196715987529249</v>
      </c>
      <c r="CD78" s="18">
        <v>1.2604061427864222</v>
      </c>
      <c r="CE78" s="21">
        <v>13.090827251683081</v>
      </c>
      <c r="CF78" s="30">
        <v>2.7835908648759782</v>
      </c>
      <c r="CG78" s="30">
        <v>6.8089848377890245</v>
      </c>
      <c r="CH78" s="30">
        <v>1.0510127176866122</v>
      </c>
      <c r="CI78" s="30">
        <v>12.822477980484368</v>
      </c>
      <c r="CJ78" s="30">
        <v>0</v>
      </c>
      <c r="CK78" s="30">
        <v>0</v>
      </c>
      <c r="CL78" s="30">
        <v>0</v>
      </c>
      <c r="CM78" s="30">
        <v>34.545831251585156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0</v>
      </c>
      <c r="CV78" s="18">
        <v>0</v>
      </c>
      <c r="CW78" s="216">
        <v>71.102724904104221</v>
      </c>
      <c r="CX78" s="218">
        <v>58.01189765242114</v>
      </c>
      <c r="CY78" s="2"/>
    </row>
    <row r="79" spans="1:103" x14ac:dyDescent="0.2">
      <c r="A79" s="11"/>
      <c r="B79" s="5" t="s">
        <v>14</v>
      </c>
      <c r="C79" s="30">
        <v>0</v>
      </c>
      <c r="D79" s="30">
        <v>0</v>
      </c>
      <c r="E79" s="30">
        <v>0</v>
      </c>
      <c r="F79" s="30">
        <v>0</v>
      </c>
      <c r="G79" s="30">
        <v>1.6131407379991289E-3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0.74045342494330824</v>
      </c>
      <c r="R79" s="30">
        <v>0</v>
      </c>
      <c r="S79" s="30">
        <v>0</v>
      </c>
      <c r="T79" s="30">
        <v>0</v>
      </c>
      <c r="U79" s="30">
        <v>0</v>
      </c>
      <c r="V79" s="18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1.2933770321345678E-2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3.9253012534963161</v>
      </c>
      <c r="AL79" s="30">
        <v>0</v>
      </c>
      <c r="AM79" s="30">
        <v>0</v>
      </c>
      <c r="AN79" s="30">
        <v>0</v>
      </c>
      <c r="AO79" s="30">
        <v>0</v>
      </c>
      <c r="AP79" s="18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6.2242837401114683E-5</v>
      </c>
      <c r="AV79" s="30">
        <v>0</v>
      </c>
      <c r="AW79" s="30">
        <v>0</v>
      </c>
      <c r="AX79" s="30">
        <v>0</v>
      </c>
      <c r="AY79" s="30">
        <v>0</v>
      </c>
      <c r="AZ79" s="30">
        <v>0</v>
      </c>
      <c r="BA79" s="30">
        <v>0</v>
      </c>
      <c r="BB79" s="30">
        <v>0</v>
      </c>
      <c r="BC79" s="30">
        <v>0</v>
      </c>
      <c r="BD79" s="30">
        <v>0</v>
      </c>
      <c r="BE79" s="30">
        <v>4.5604639331257739E-2</v>
      </c>
      <c r="BF79" s="30">
        <v>0</v>
      </c>
      <c r="BG79" s="30">
        <v>0</v>
      </c>
      <c r="BH79" s="30">
        <v>0</v>
      </c>
      <c r="BI79" s="30">
        <v>0</v>
      </c>
      <c r="BJ79" s="18">
        <v>0</v>
      </c>
      <c r="BK79" s="30">
        <v>0</v>
      </c>
      <c r="BL79" s="30">
        <v>0</v>
      </c>
      <c r="BM79" s="30">
        <v>0</v>
      </c>
      <c r="BN79" s="30">
        <v>0</v>
      </c>
      <c r="BO79" s="30">
        <v>1.9718253376895579E-2</v>
      </c>
      <c r="BP79" s="30">
        <v>0</v>
      </c>
      <c r="BQ79" s="30">
        <v>0</v>
      </c>
      <c r="BR79" s="30">
        <v>0</v>
      </c>
      <c r="BS79" s="30">
        <v>0</v>
      </c>
      <c r="BT79" s="30">
        <v>0</v>
      </c>
      <c r="BU79" s="30">
        <v>0</v>
      </c>
      <c r="BV79" s="30">
        <v>0</v>
      </c>
      <c r="BW79" s="30">
        <v>0</v>
      </c>
      <c r="BX79" s="30">
        <v>0</v>
      </c>
      <c r="BY79" s="30">
        <v>19.770238549280602</v>
      </c>
      <c r="BZ79" s="30">
        <v>0</v>
      </c>
      <c r="CA79" s="30">
        <v>0</v>
      </c>
      <c r="CB79" s="30">
        <v>0</v>
      </c>
      <c r="CC79" s="30">
        <v>0</v>
      </c>
      <c r="CD79" s="18">
        <v>0</v>
      </c>
      <c r="CE79" s="21">
        <v>24.515925274325127</v>
      </c>
      <c r="CF79" s="30">
        <v>0</v>
      </c>
      <c r="CG79" s="30">
        <v>66.644103144704033</v>
      </c>
      <c r="CH79" s="30">
        <v>0</v>
      </c>
      <c r="CI79" s="30">
        <v>640.37802036901041</v>
      </c>
      <c r="CJ79" s="30">
        <v>0</v>
      </c>
      <c r="CK79" s="30">
        <v>0</v>
      </c>
      <c r="CL79" s="30">
        <v>0</v>
      </c>
      <c r="CM79" s="30">
        <v>36.558803143070492</v>
      </c>
      <c r="CN79" s="30">
        <v>0</v>
      </c>
      <c r="CO79" s="30">
        <v>0</v>
      </c>
      <c r="CP79" s="30">
        <v>0</v>
      </c>
      <c r="CQ79" s="30">
        <v>0</v>
      </c>
      <c r="CR79" s="30">
        <v>0</v>
      </c>
      <c r="CS79" s="30">
        <v>0</v>
      </c>
      <c r="CT79" s="30">
        <v>0</v>
      </c>
      <c r="CU79" s="30">
        <v>0</v>
      </c>
      <c r="CV79" s="18">
        <v>0</v>
      </c>
      <c r="CW79" s="216">
        <v>768.09685193111</v>
      </c>
      <c r="CX79" s="218">
        <v>743.58092665678487</v>
      </c>
      <c r="CY79" s="2"/>
    </row>
    <row r="80" spans="1:103" x14ac:dyDescent="0.2">
      <c r="A80" s="11"/>
      <c r="B80" s="5" t="s">
        <v>15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1.4669897709806567E-2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1.0043168018725914E-3</v>
      </c>
      <c r="Q80" s="30">
        <v>2.7313190950572891E-3</v>
      </c>
      <c r="R80" s="30">
        <v>1.6692397860057731E-2</v>
      </c>
      <c r="S80" s="30">
        <v>1.6643902698642674E-2</v>
      </c>
      <c r="T80" s="30">
        <v>2.2524565917160445E-2</v>
      </c>
      <c r="U80" s="30">
        <v>3.7875186364464625E-3</v>
      </c>
      <c r="V80" s="18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18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  <c r="AW80" s="30">
        <v>0</v>
      </c>
      <c r="AX80" s="30">
        <v>0</v>
      </c>
      <c r="AY80" s="30">
        <v>0</v>
      </c>
      <c r="AZ80" s="30">
        <v>0</v>
      </c>
      <c r="BA80" s="30">
        <v>0</v>
      </c>
      <c r="BB80" s="30">
        <v>0</v>
      </c>
      <c r="BC80" s="30">
        <v>0</v>
      </c>
      <c r="BD80" s="30">
        <v>0</v>
      </c>
      <c r="BE80" s="30">
        <v>0</v>
      </c>
      <c r="BF80" s="30">
        <v>0</v>
      </c>
      <c r="BG80" s="30">
        <v>0</v>
      </c>
      <c r="BH80" s="30">
        <v>0</v>
      </c>
      <c r="BI80" s="30">
        <v>0</v>
      </c>
      <c r="BJ80" s="18">
        <v>0</v>
      </c>
      <c r="BK80" s="30">
        <v>0</v>
      </c>
      <c r="BL80" s="30">
        <v>0</v>
      </c>
      <c r="BM80" s="30">
        <v>0</v>
      </c>
      <c r="BN80" s="30">
        <v>0</v>
      </c>
      <c r="BO80" s="30">
        <v>0</v>
      </c>
      <c r="BP80" s="30">
        <v>0.80370696328044167</v>
      </c>
      <c r="BQ80" s="30">
        <v>0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v>0</v>
      </c>
      <c r="BX80" s="30">
        <v>1.5751306983841817E-2</v>
      </c>
      <c r="BY80" s="30">
        <v>9.1146036051458879E-2</v>
      </c>
      <c r="BZ80" s="30">
        <v>2.1933470024116808</v>
      </c>
      <c r="CA80" s="30">
        <v>1.0102607856948487</v>
      </c>
      <c r="CB80" s="30">
        <v>1.1569850257537266</v>
      </c>
      <c r="CC80" s="30">
        <v>0.16501295476810718</v>
      </c>
      <c r="CD80" s="18">
        <v>0</v>
      </c>
      <c r="CE80" s="21">
        <v>5.5142639936631497</v>
      </c>
      <c r="CF80" s="30">
        <v>0.88077443081225903</v>
      </c>
      <c r="CG80" s="30">
        <v>23.181224606407007</v>
      </c>
      <c r="CH80" s="30">
        <v>3.3708877747632746</v>
      </c>
      <c r="CI80" s="30">
        <v>34.66321204313796</v>
      </c>
      <c r="CJ80" s="30">
        <v>0</v>
      </c>
      <c r="CK80" s="30">
        <v>0</v>
      </c>
      <c r="CL80" s="30">
        <v>0</v>
      </c>
      <c r="CM80" s="30">
        <v>128.41894446163778</v>
      </c>
      <c r="CN80" s="30">
        <v>0</v>
      </c>
      <c r="CO80" s="30">
        <v>0</v>
      </c>
      <c r="CP80" s="30">
        <v>0</v>
      </c>
      <c r="CQ80" s="30">
        <v>0</v>
      </c>
      <c r="CR80" s="30">
        <v>0</v>
      </c>
      <c r="CS80" s="30">
        <v>0</v>
      </c>
      <c r="CT80" s="30">
        <v>0</v>
      </c>
      <c r="CU80" s="30">
        <v>0</v>
      </c>
      <c r="CV80" s="18">
        <v>0.73153562442059084</v>
      </c>
      <c r="CW80" s="216">
        <v>196.760842934842</v>
      </c>
      <c r="CX80" s="218">
        <v>191.24657894117885</v>
      </c>
      <c r="CY80" s="2"/>
    </row>
    <row r="81" spans="1:103" x14ac:dyDescent="0.2">
      <c r="A81" s="11"/>
      <c r="B81" s="5" t="s">
        <v>16</v>
      </c>
      <c r="C81" s="30">
        <v>0.25066179032390706</v>
      </c>
      <c r="D81" s="30">
        <v>0.71368421107205637</v>
      </c>
      <c r="E81" s="30">
        <v>0.64377277548325518</v>
      </c>
      <c r="F81" s="30">
        <v>0.42282238998428168</v>
      </c>
      <c r="G81" s="30">
        <v>0.25285003856851646</v>
      </c>
      <c r="H81" s="30">
        <v>0.50252085330722629</v>
      </c>
      <c r="I81" s="30">
        <v>1.8663157845991598</v>
      </c>
      <c r="J81" s="30">
        <v>1.3969040581733172</v>
      </c>
      <c r="K81" s="30">
        <v>2.1857386566966097</v>
      </c>
      <c r="L81" s="30">
        <v>0.73526134585105196</v>
      </c>
      <c r="M81" s="30">
        <v>0.75491486170920641</v>
      </c>
      <c r="N81" s="30">
        <v>6.9701991349954735</v>
      </c>
      <c r="O81" s="30">
        <v>1.2703500320371437</v>
      </c>
      <c r="P81" s="30">
        <v>0.19116706574167705</v>
      </c>
      <c r="Q81" s="30">
        <v>5.7792088081099422</v>
      </c>
      <c r="R81" s="30">
        <v>6.243950846154761E-2</v>
      </c>
      <c r="S81" s="30">
        <v>2.4491437946138785</v>
      </c>
      <c r="T81" s="30">
        <v>0.82762606701196373</v>
      </c>
      <c r="U81" s="30">
        <v>1.0245207537357972</v>
      </c>
      <c r="V81" s="18">
        <v>4.0889250377075719</v>
      </c>
      <c r="W81" s="30">
        <v>0.13311802831949121</v>
      </c>
      <c r="X81" s="30">
        <v>7.182264039978687</v>
      </c>
      <c r="Y81" s="30">
        <v>4.7324400201472043</v>
      </c>
      <c r="Z81" s="30">
        <v>14.263567908876327</v>
      </c>
      <c r="AA81" s="30">
        <v>2.7191003325714109</v>
      </c>
      <c r="AB81" s="30">
        <v>5.9898295404649797</v>
      </c>
      <c r="AC81" s="30">
        <v>15.427086034688292</v>
      </c>
      <c r="AD81" s="30">
        <v>22.395894007063259</v>
      </c>
      <c r="AE81" s="30">
        <v>10.198283971855171</v>
      </c>
      <c r="AF81" s="30">
        <v>35.604355996558191</v>
      </c>
      <c r="AG81" s="30">
        <v>10.493369579036166</v>
      </c>
      <c r="AH81" s="30">
        <v>21.798523712526634</v>
      </c>
      <c r="AI81" s="30">
        <v>6.5893930173279855</v>
      </c>
      <c r="AJ81" s="30">
        <v>1.1084867551684603</v>
      </c>
      <c r="AK81" s="30">
        <v>23.043546727535649</v>
      </c>
      <c r="AL81" s="30">
        <v>0.70726046332853365</v>
      </c>
      <c r="AM81" s="30">
        <v>6.2012487848785574</v>
      </c>
      <c r="AN81" s="30">
        <v>6.060687266297518</v>
      </c>
      <c r="AO81" s="30">
        <v>4.8339629295302036</v>
      </c>
      <c r="AP81" s="18">
        <v>11.088280260098724</v>
      </c>
      <c r="AQ81" s="30">
        <v>8.0105542047711614E-2</v>
      </c>
      <c r="AR81" s="30">
        <v>0.44653042262711862</v>
      </c>
      <c r="AS81" s="30">
        <v>0.41620037819382361</v>
      </c>
      <c r="AT81" s="30">
        <v>6.0683584871204142E-2</v>
      </c>
      <c r="AU81" s="30">
        <v>9.4469577354545226E-2</v>
      </c>
      <c r="AV81" s="30">
        <v>0.2246155253138758</v>
      </c>
      <c r="AW81" s="30">
        <v>1.2567504770063411</v>
      </c>
      <c r="AX81" s="30">
        <v>0.79281674002739</v>
      </c>
      <c r="AY81" s="30">
        <v>1.5026868217587872</v>
      </c>
      <c r="AZ81" s="30">
        <v>0.38864846457345015</v>
      </c>
      <c r="BA81" s="30">
        <v>3.0397298662071299</v>
      </c>
      <c r="BB81" s="30">
        <v>3.6221951500979359</v>
      </c>
      <c r="BC81" s="30">
        <v>7.9017775714522527</v>
      </c>
      <c r="BD81" s="30">
        <v>2.8006662333976459E-2</v>
      </c>
      <c r="BE81" s="30">
        <v>2.574926490111054</v>
      </c>
      <c r="BF81" s="30">
        <v>3.2646039196073867E-2</v>
      </c>
      <c r="BG81" s="30">
        <v>2.0458674945493081</v>
      </c>
      <c r="BH81" s="30">
        <v>0.53159600272286289</v>
      </c>
      <c r="BI81" s="30">
        <v>0.54755745239546227</v>
      </c>
      <c r="BJ81" s="18">
        <v>1.6984613836076918</v>
      </c>
      <c r="BK81" s="30">
        <v>0.11779848627187532</v>
      </c>
      <c r="BL81" s="30">
        <v>1.1284358324276598</v>
      </c>
      <c r="BM81" s="30">
        <v>0.82866643085314839</v>
      </c>
      <c r="BN81" s="30">
        <v>0.46859470973824785</v>
      </c>
      <c r="BO81" s="30">
        <v>0.38275761647013462</v>
      </c>
      <c r="BP81" s="30">
        <v>0.90196829941507106</v>
      </c>
      <c r="BQ81" s="30">
        <v>3.9727250828207294</v>
      </c>
      <c r="BR81" s="30">
        <v>3.1199367470438149</v>
      </c>
      <c r="BS81" s="30">
        <v>3.338914828392475</v>
      </c>
      <c r="BT81" s="30">
        <v>3.7231308813987503</v>
      </c>
      <c r="BU81" s="30">
        <v>1.3949072751823857</v>
      </c>
      <c r="BV81" s="30">
        <v>3.0229189248594279</v>
      </c>
      <c r="BW81" s="30">
        <v>5.651381802098145</v>
      </c>
      <c r="BX81" s="30">
        <v>0.17989131310457324</v>
      </c>
      <c r="BY81" s="30">
        <v>9.2176766304248758</v>
      </c>
      <c r="BZ81" s="30">
        <v>0.47490944034399274</v>
      </c>
      <c r="CA81" s="30">
        <v>8.9195688500198216</v>
      </c>
      <c r="CB81" s="30">
        <v>2.1825981427284793</v>
      </c>
      <c r="CC81" s="30">
        <v>2.5302841272720165</v>
      </c>
      <c r="CD81" s="18">
        <v>3.2222596572109161</v>
      </c>
      <c r="CE81" s="21">
        <v>325.02532306895949</v>
      </c>
      <c r="CF81" s="30">
        <v>21.397170152481475</v>
      </c>
      <c r="CG81" s="30">
        <v>281.11343025953727</v>
      </c>
      <c r="CH81" s="30">
        <v>15.841591207986523</v>
      </c>
      <c r="CI81" s="30">
        <v>47.392432318737342</v>
      </c>
      <c r="CJ81" s="30">
        <v>0</v>
      </c>
      <c r="CK81" s="30">
        <v>0</v>
      </c>
      <c r="CL81" s="30">
        <v>0</v>
      </c>
      <c r="CM81" s="30">
        <v>1371.8085050944662</v>
      </c>
      <c r="CN81" s="30">
        <v>0</v>
      </c>
      <c r="CO81" s="30">
        <v>0</v>
      </c>
      <c r="CP81" s="30">
        <v>0</v>
      </c>
      <c r="CQ81" s="30">
        <v>5.4489458539873192</v>
      </c>
      <c r="CR81" s="30">
        <v>0</v>
      </c>
      <c r="CS81" s="30">
        <v>0</v>
      </c>
      <c r="CT81" s="30">
        <v>0</v>
      </c>
      <c r="CU81" s="30">
        <v>0</v>
      </c>
      <c r="CV81" s="18">
        <v>0</v>
      </c>
      <c r="CW81" s="216">
        <v>2068.0273979561557</v>
      </c>
      <c r="CX81" s="218">
        <v>1743.0020748871962</v>
      </c>
      <c r="CY81" s="2"/>
    </row>
    <row r="82" spans="1:103" x14ac:dyDescent="0.2">
      <c r="A82" s="11"/>
      <c r="B82" s="5" t="s">
        <v>17</v>
      </c>
      <c r="C82" s="30">
        <v>8.1599217762287346E-3</v>
      </c>
      <c r="D82" s="30">
        <v>8.7413127431759968E-2</v>
      </c>
      <c r="E82" s="30">
        <v>6.2660554312011507E-2</v>
      </c>
      <c r="F82" s="30">
        <v>2.8398086468189834E-2</v>
      </c>
      <c r="G82" s="30">
        <v>0.13438050160107523</v>
      </c>
      <c r="H82" s="30">
        <v>5.7130858813634458E-2</v>
      </c>
      <c r="I82" s="30">
        <v>4.2721124805893719E-2</v>
      </c>
      <c r="J82" s="30">
        <v>9.0237879474387661E-2</v>
      </c>
      <c r="K82" s="30">
        <v>0.13509708856587166</v>
      </c>
      <c r="L82" s="30">
        <v>4.2653701823976618E-2</v>
      </c>
      <c r="M82" s="30">
        <v>2.2251618226626892E-2</v>
      </c>
      <c r="N82" s="30">
        <v>0.22077021900965674</v>
      </c>
      <c r="O82" s="30">
        <v>9.6012644020512905E-2</v>
      </c>
      <c r="P82" s="30">
        <v>5.2095050382364103E-2</v>
      </c>
      <c r="Q82" s="30">
        <v>0.49326054704851979</v>
      </c>
      <c r="R82" s="30">
        <v>2.1960674954534801E-2</v>
      </c>
      <c r="S82" s="30">
        <v>0.24670718375867928</v>
      </c>
      <c r="T82" s="30">
        <v>0.1297293186079454</v>
      </c>
      <c r="U82" s="30">
        <v>5.053732056299675E-2</v>
      </c>
      <c r="V82" s="18">
        <v>0.16197754234217801</v>
      </c>
      <c r="W82" s="30">
        <v>1.4202084913986496E-2</v>
      </c>
      <c r="X82" s="30">
        <v>1.2203796792973431</v>
      </c>
      <c r="Y82" s="30">
        <v>0.50803255821817261</v>
      </c>
      <c r="Z82" s="30">
        <v>1.6720512757162396</v>
      </c>
      <c r="AA82" s="30">
        <v>2.2214399820712649</v>
      </c>
      <c r="AB82" s="30">
        <v>0.69587600515197501</v>
      </c>
      <c r="AC82" s="30">
        <v>0.46422454323345452</v>
      </c>
      <c r="AD82" s="30">
        <v>1.8856076926842313</v>
      </c>
      <c r="AE82" s="30">
        <v>0.77173711969403147</v>
      </c>
      <c r="AF82" s="30">
        <v>2.7026165343608168</v>
      </c>
      <c r="AG82" s="30">
        <v>0.45866862954947257</v>
      </c>
      <c r="AH82" s="30">
        <v>0.67114265679676532</v>
      </c>
      <c r="AI82" s="30">
        <v>0.48653255541402773</v>
      </c>
      <c r="AJ82" s="30">
        <v>0.48094955990279592</v>
      </c>
      <c r="AK82" s="30">
        <v>2.5034450096329319</v>
      </c>
      <c r="AL82" s="30">
        <v>0.38548833531717541</v>
      </c>
      <c r="AM82" s="30">
        <v>0.9142663654183445</v>
      </c>
      <c r="AN82" s="30">
        <v>1.2687351929593171</v>
      </c>
      <c r="AO82" s="30">
        <v>0.34889438456732669</v>
      </c>
      <c r="AP82" s="18">
        <v>0.7800741502477746</v>
      </c>
      <c r="AQ82" s="30">
        <v>4.2381070117232375E-3</v>
      </c>
      <c r="AR82" s="30">
        <v>6.2279959314642287E-2</v>
      </c>
      <c r="AS82" s="30">
        <v>4.421894135693568E-2</v>
      </c>
      <c r="AT82" s="30">
        <v>4.5370660840436065E-3</v>
      </c>
      <c r="AU82" s="30">
        <v>5.2223181380493353E-2</v>
      </c>
      <c r="AV82" s="30">
        <v>2.5375860419454346E-2</v>
      </c>
      <c r="AW82" s="30">
        <v>3.2237768673080355E-2</v>
      </c>
      <c r="AX82" s="30">
        <v>5.6905285189831088E-2</v>
      </c>
      <c r="AY82" s="30">
        <v>0.10319858080620231</v>
      </c>
      <c r="AZ82" s="30">
        <v>2.5055832278465143E-2</v>
      </c>
      <c r="BA82" s="30">
        <v>4.5888845277857061E-2</v>
      </c>
      <c r="BB82" s="30">
        <v>0.1676852319540007</v>
      </c>
      <c r="BC82" s="30">
        <v>6.2943759262095E-2</v>
      </c>
      <c r="BD82" s="30">
        <v>8.4801246122937334E-3</v>
      </c>
      <c r="BE82" s="30">
        <v>0.21010288887604325</v>
      </c>
      <c r="BF82" s="30">
        <v>1.3246642785706019E-2</v>
      </c>
      <c r="BG82" s="30">
        <v>0.22898261154398841</v>
      </c>
      <c r="BH82" s="30">
        <v>9.2585542025611367E-2</v>
      </c>
      <c r="BI82" s="30">
        <v>2.9722957747095113E-2</v>
      </c>
      <c r="BJ82" s="18">
        <v>7.1727809149111296E-2</v>
      </c>
      <c r="BK82" s="30">
        <v>5.6543019484932705E-2</v>
      </c>
      <c r="BL82" s="30">
        <v>1.7198045233843684</v>
      </c>
      <c r="BM82" s="30">
        <v>0.9819819001640685</v>
      </c>
      <c r="BN82" s="30">
        <v>0.39524262127302234</v>
      </c>
      <c r="BO82" s="30">
        <v>2.1518014928969498</v>
      </c>
      <c r="BP82" s="30">
        <v>1.2915797256509165</v>
      </c>
      <c r="BQ82" s="30">
        <v>1.1445228480127141</v>
      </c>
      <c r="BR82" s="30">
        <v>2.519289661485431</v>
      </c>
      <c r="BS82" s="30">
        <v>2.5796638066908972</v>
      </c>
      <c r="BT82" s="30">
        <v>2.6955413410489255</v>
      </c>
      <c r="BU82" s="30">
        <v>0.5683587291215817</v>
      </c>
      <c r="BV82" s="30">
        <v>1.3127963715020852</v>
      </c>
      <c r="BW82" s="30">
        <v>4.8978410160799166</v>
      </c>
      <c r="BX82" s="30">
        <v>0.61277860435672682</v>
      </c>
      <c r="BY82" s="30">
        <v>10.399754737934373</v>
      </c>
      <c r="BZ82" s="30">
        <v>2.0963869619529891</v>
      </c>
      <c r="CA82" s="30">
        <v>11.231076530548425</v>
      </c>
      <c r="CB82" s="30">
        <v>5.1014479810445517</v>
      </c>
      <c r="CC82" s="30">
        <v>1.0465482116159566</v>
      </c>
      <c r="CD82" s="18">
        <v>1.5304338323992341</v>
      </c>
      <c r="CE82" s="21">
        <v>78.313550191531249</v>
      </c>
      <c r="CF82" s="30">
        <v>13.223676701989172</v>
      </c>
      <c r="CG82" s="30">
        <v>43.92958368408901</v>
      </c>
      <c r="CH82" s="30">
        <v>2.2839736434714255</v>
      </c>
      <c r="CI82" s="30">
        <v>174.93571736947857</v>
      </c>
      <c r="CJ82" s="30">
        <v>0</v>
      </c>
      <c r="CK82" s="30">
        <v>0</v>
      </c>
      <c r="CL82" s="30">
        <v>0</v>
      </c>
      <c r="CM82" s="30">
        <v>393.70678627251959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18">
        <v>3.6910665789210424</v>
      </c>
      <c r="CW82" s="216">
        <v>710.08435444200006</v>
      </c>
      <c r="CX82" s="218">
        <v>631.77080425046881</v>
      </c>
      <c r="CY82" s="2"/>
    </row>
    <row r="83" spans="1:103" x14ac:dyDescent="0.2">
      <c r="A83" s="11"/>
      <c r="B83" s="5" t="s">
        <v>18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18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18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  <c r="AW83" s="30">
        <v>0</v>
      </c>
      <c r="AX83" s="30">
        <v>0</v>
      </c>
      <c r="AY83" s="30">
        <v>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0">
        <v>0</v>
      </c>
      <c r="BF83" s="30">
        <v>0</v>
      </c>
      <c r="BG83" s="30">
        <v>0</v>
      </c>
      <c r="BH83" s="30">
        <v>0</v>
      </c>
      <c r="BI83" s="30">
        <v>0</v>
      </c>
      <c r="BJ83" s="18">
        <v>0</v>
      </c>
      <c r="BK83" s="30">
        <v>2.4784934810281261</v>
      </c>
      <c r="BL83" s="30">
        <v>6.5281425978992909</v>
      </c>
      <c r="BM83" s="30">
        <v>3.5852233228472263</v>
      </c>
      <c r="BN83" s="30">
        <v>2.6907138989568411</v>
      </c>
      <c r="BO83" s="30">
        <v>6.4329254246616534</v>
      </c>
      <c r="BP83" s="30">
        <v>6.1562026483843928</v>
      </c>
      <c r="BQ83" s="30">
        <v>0.62238916522868037</v>
      </c>
      <c r="BR83" s="30">
        <v>12.188029478589927</v>
      </c>
      <c r="BS83" s="30">
        <v>9.4148148763482791</v>
      </c>
      <c r="BT83" s="30">
        <v>10.296291564247934</v>
      </c>
      <c r="BU83" s="30">
        <v>18.564363321910761</v>
      </c>
      <c r="BV83" s="30">
        <v>4.7108777948813998</v>
      </c>
      <c r="BW83" s="30">
        <v>20.880292253002565</v>
      </c>
      <c r="BX83" s="30">
        <v>0.64446146603746868</v>
      </c>
      <c r="BY83" s="30">
        <v>11.706894975685771</v>
      </c>
      <c r="BZ83" s="30">
        <v>6.3684554173465324</v>
      </c>
      <c r="CA83" s="30">
        <v>58.624868763415918</v>
      </c>
      <c r="CB83" s="30">
        <v>16.429018523041414</v>
      </c>
      <c r="CC83" s="30">
        <v>9.7062856379451645</v>
      </c>
      <c r="CD83" s="18">
        <v>8.7203016726409253</v>
      </c>
      <c r="CE83" s="21">
        <v>216.74904628410027</v>
      </c>
      <c r="CF83" s="30">
        <v>3.7516689419164964</v>
      </c>
      <c r="CG83" s="30">
        <v>17.671535716940181</v>
      </c>
      <c r="CH83" s="30">
        <v>0.32678263749551495</v>
      </c>
      <c r="CI83" s="30">
        <v>159.12788861664814</v>
      </c>
      <c r="CJ83" s="30">
        <v>0</v>
      </c>
      <c r="CK83" s="30">
        <v>0</v>
      </c>
      <c r="CL83" s="30">
        <v>0</v>
      </c>
      <c r="CM83" s="30">
        <v>32.307107413034203</v>
      </c>
      <c r="CN83" s="30">
        <v>0</v>
      </c>
      <c r="CO83" s="30">
        <v>0</v>
      </c>
      <c r="CP83" s="30">
        <v>0</v>
      </c>
      <c r="CQ83" s="30">
        <v>16.222976088269789</v>
      </c>
      <c r="CR83" s="30">
        <v>0</v>
      </c>
      <c r="CS83" s="30">
        <v>0</v>
      </c>
      <c r="CT83" s="30">
        <v>0.14137848280152626</v>
      </c>
      <c r="CU83" s="30">
        <v>0</v>
      </c>
      <c r="CV83" s="18">
        <v>0</v>
      </c>
      <c r="CW83" s="216">
        <v>446.29838418120613</v>
      </c>
      <c r="CX83" s="218">
        <v>229.54933789710586</v>
      </c>
      <c r="CY83" s="2"/>
    </row>
    <row r="84" spans="1:103" ht="13.5" thickBot="1" x14ac:dyDescent="0.25">
      <c r="A84" s="35"/>
      <c r="B84" s="6" t="s">
        <v>21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20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20">
        <v>0</v>
      </c>
      <c r="AQ84" s="19">
        <v>0</v>
      </c>
      <c r="AR84" s="19">
        <v>0</v>
      </c>
      <c r="AS84" s="19">
        <v>0</v>
      </c>
      <c r="AT84" s="19"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20">
        <v>0</v>
      </c>
      <c r="BK84" s="19">
        <v>3.8693331837738683</v>
      </c>
      <c r="BL84" s="19">
        <v>2.1111114247423362</v>
      </c>
      <c r="BM84" s="19">
        <v>1.598887152718611</v>
      </c>
      <c r="BN84" s="19">
        <v>1.1381434970058462</v>
      </c>
      <c r="BO84" s="19">
        <v>38.461682415645463</v>
      </c>
      <c r="BP84" s="19">
        <v>2.7734901962746603</v>
      </c>
      <c r="BQ84" s="19">
        <v>4.1409270238857907</v>
      </c>
      <c r="BR84" s="19">
        <v>7.448945871268327</v>
      </c>
      <c r="BS84" s="19">
        <v>18.566649631260834</v>
      </c>
      <c r="BT84" s="19">
        <v>10.208224303947436</v>
      </c>
      <c r="BU84" s="19">
        <v>5.6773462348361265</v>
      </c>
      <c r="BV84" s="19">
        <v>2.9033530270163266</v>
      </c>
      <c r="BW84" s="19">
        <v>18.701057573009521</v>
      </c>
      <c r="BX84" s="19">
        <v>0.41545434071432225</v>
      </c>
      <c r="BY84" s="19">
        <v>32.334059730856325</v>
      </c>
      <c r="BZ84" s="19">
        <v>9.7567306138127901</v>
      </c>
      <c r="CA84" s="19">
        <v>66.500234649513033</v>
      </c>
      <c r="CB84" s="19">
        <v>4.8352311038885372</v>
      </c>
      <c r="CC84" s="19">
        <v>14.344778166172736</v>
      </c>
      <c r="CD84" s="20">
        <v>10.446205689201213</v>
      </c>
      <c r="CE84" s="21">
        <v>256.23184582954406</v>
      </c>
      <c r="CF84" s="19">
        <v>0</v>
      </c>
      <c r="CG84" s="19">
        <v>0</v>
      </c>
      <c r="CH84" s="19">
        <v>0</v>
      </c>
      <c r="CI84" s="19">
        <v>180.62496682556201</v>
      </c>
      <c r="CJ84" s="19">
        <v>0</v>
      </c>
      <c r="CK84" s="19">
        <v>0</v>
      </c>
      <c r="CL84" s="19">
        <v>0</v>
      </c>
      <c r="CM84" s="19">
        <v>20.551204087257219</v>
      </c>
      <c r="CN84" s="19">
        <v>0</v>
      </c>
      <c r="CO84" s="19">
        <v>0</v>
      </c>
      <c r="CP84" s="19">
        <v>0</v>
      </c>
      <c r="CQ84" s="19">
        <v>482.92781225319067</v>
      </c>
      <c r="CR84" s="19">
        <v>91.985957161223837</v>
      </c>
      <c r="CS84" s="19">
        <v>0</v>
      </c>
      <c r="CT84" s="19">
        <v>39.44098182294352</v>
      </c>
      <c r="CU84" s="19">
        <v>0</v>
      </c>
      <c r="CV84" s="20">
        <v>0</v>
      </c>
      <c r="CW84" s="221">
        <v>1071.7627679797213</v>
      </c>
      <c r="CX84" s="219">
        <v>815.53092215017728</v>
      </c>
      <c r="CY84" s="2"/>
    </row>
    <row r="85" spans="1:103" x14ac:dyDescent="0.2">
      <c r="A85" s="33"/>
      <c r="B85" s="34" t="s">
        <v>34</v>
      </c>
      <c r="C85" s="311">
        <v>155.59812802334812</v>
      </c>
      <c r="D85" s="311">
        <v>207.13355575752314</v>
      </c>
      <c r="E85" s="311">
        <v>79.602090727725823</v>
      </c>
      <c r="F85" s="311">
        <v>61.231992920816936</v>
      </c>
      <c r="G85" s="311">
        <v>149.53799206692881</v>
      </c>
      <c r="H85" s="311">
        <v>67.317495380265541</v>
      </c>
      <c r="I85" s="311">
        <v>223.03997255624961</v>
      </c>
      <c r="J85" s="311">
        <v>96.131086563542908</v>
      </c>
      <c r="K85" s="311">
        <v>230.30895776949546</v>
      </c>
      <c r="L85" s="311">
        <v>59.862249265006824</v>
      </c>
      <c r="M85" s="311">
        <v>68.291558244059203</v>
      </c>
      <c r="N85" s="311">
        <v>244.00165995915549</v>
      </c>
      <c r="O85" s="311">
        <v>131.3136241137266</v>
      </c>
      <c r="P85" s="311">
        <v>27.93741659160008</v>
      </c>
      <c r="Q85" s="311">
        <v>366.69930607244885</v>
      </c>
      <c r="R85" s="311">
        <v>14.580421122428037</v>
      </c>
      <c r="S85" s="311">
        <v>355.96274652749798</v>
      </c>
      <c r="T85" s="311">
        <v>152.3863131043897</v>
      </c>
      <c r="U85" s="311">
        <v>124.26944005674387</v>
      </c>
      <c r="V85" s="25">
        <v>282.24042897554426</v>
      </c>
      <c r="W85" s="222">
        <v>62.165031236471791</v>
      </c>
      <c r="X85" s="311">
        <v>1992.3175989275385</v>
      </c>
      <c r="Y85" s="311">
        <v>473.70008884237831</v>
      </c>
      <c r="Z85" s="311">
        <v>1588.8424187550311</v>
      </c>
      <c r="AA85" s="311">
        <v>1587.470149718353</v>
      </c>
      <c r="AB85" s="311">
        <v>452.62927032865872</v>
      </c>
      <c r="AC85" s="311">
        <v>1234.11504117201</v>
      </c>
      <c r="AD85" s="311">
        <v>1522.6585275453676</v>
      </c>
      <c r="AE85" s="311">
        <v>1348.0234718370259</v>
      </c>
      <c r="AF85" s="311">
        <v>2229.7155469653962</v>
      </c>
      <c r="AG85" s="311">
        <v>2312.3826054750934</v>
      </c>
      <c r="AH85" s="311">
        <v>960.30335826172404</v>
      </c>
      <c r="AI85" s="311">
        <v>493.98728391394303</v>
      </c>
      <c r="AJ85" s="311">
        <v>255.4426865887757</v>
      </c>
      <c r="AK85" s="311">
        <v>1882.3226449815932</v>
      </c>
      <c r="AL85" s="311">
        <v>207.36543166220605</v>
      </c>
      <c r="AM85" s="311">
        <v>1135.7757939958356</v>
      </c>
      <c r="AN85" s="311">
        <v>1180.4191650382793</v>
      </c>
      <c r="AO85" s="311">
        <v>1019.5260571265928</v>
      </c>
      <c r="AP85" s="312">
        <v>761.3292740133403</v>
      </c>
      <c r="AQ85" s="222">
        <v>49.866844128969902</v>
      </c>
      <c r="AR85" s="311">
        <v>84.412043520791826</v>
      </c>
      <c r="AS85" s="311">
        <v>45.639273538129331</v>
      </c>
      <c r="AT85" s="311">
        <v>10.405313393601556</v>
      </c>
      <c r="AU85" s="311">
        <v>64.050826571421652</v>
      </c>
      <c r="AV85" s="311">
        <v>19.30830695642917</v>
      </c>
      <c r="AW85" s="311">
        <v>95.262494641113321</v>
      </c>
      <c r="AX85" s="311">
        <v>49.658104343633994</v>
      </c>
      <c r="AY85" s="311">
        <v>133.23396762160212</v>
      </c>
      <c r="AZ85" s="311">
        <v>26.915912148408218</v>
      </c>
      <c r="BA85" s="311">
        <v>90.739993076089533</v>
      </c>
      <c r="BB85" s="311">
        <v>138.27580163342193</v>
      </c>
      <c r="BC85" s="311">
        <v>73.456662931791584</v>
      </c>
      <c r="BD85" s="311">
        <v>4.1834041628287997</v>
      </c>
      <c r="BE85" s="311">
        <v>148.14413025741135</v>
      </c>
      <c r="BF85" s="311">
        <v>11.396950986032918</v>
      </c>
      <c r="BG85" s="311">
        <v>247.16333162504978</v>
      </c>
      <c r="BH85" s="311">
        <v>88.329608676216509</v>
      </c>
      <c r="BI85" s="311">
        <v>57.629596103448392</v>
      </c>
      <c r="BJ85" s="312">
        <v>102.19718939447472</v>
      </c>
      <c r="BK85" s="311">
        <v>98.756599439637398</v>
      </c>
      <c r="BL85" s="311">
        <v>192.02675770549425</v>
      </c>
      <c r="BM85" s="311">
        <v>111.17297070454342</v>
      </c>
      <c r="BN85" s="311">
        <v>34.43984499374109</v>
      </c>
      <c r="BO85" s="311">
        <v>163.34145774316281</v>
      </c>
      <c r="BP85" s="311">
        <v>56.981973717027003</v>
      </c>
      <c r="BQ85" s="311">
        <v>233.84569661368556</v>
      </c>
      <c r="BR85" s="311">
        <v>129.47666487563993</v>
      </c>
      <c r="BS85" s="311">
        <v>214.97338749082638</v>
      </c>
      <c r="BT85" s="311">
        <v>147.91473587457179</v>
      </c>
      <c r="BU85" s="311">
        <v>68.91121259673946</v>
      </c>
      <c r="BV85" s="311">
        <v>66.007064636842259</v>
      </c>
      <c r="BW85" s="311">
        <v>306.97377730442872</v>
      </c>
      <c r="BX85" s="311">
        <v>15.321833600904791</v>
      </c>
      <c r="BY85" s="311">
        <v>341.4928435137067</v>
      </c>
      <c r="BZ85" s="311">
        <v>62.493426243513674</v>
      </c>
      <c r="CA85" s="311">
        <v>775.20847984656575</v>
      </c>
      <c r="CB85" s="311">
        <v>270.8284866082393</v>
      </c>
      <c r="CC85" s="311">
        <v>192.67342822789089</v>
      </c>
      <c r="CD85" s="311">
        <v>140.30006176467896</v>
      </c>
      <c r="CE85" s="220">
        <v>30961.348341396835</v>
      </c>
      <c r="CF85" s="25">
        <v>4099.1404563936794</v>
      </c>
      <c r="CG85" s="25">
        <v>32590.398895034516</v>
      </c>
      <c r="CH85" s="25">
        <v>1873.086987880268</v>
      </c>
      <c r="CI85" s="25">
        <v>4482.7641328276404</v>
      </c>
      <c r="CJ85" s="25">
        <v>1865.7794887286047</v>
      </c>
      <c r="CK85" s="25">
        <v>7922.6069053902274</v>
      </c>
      <c r="CL85" s="25">
        <v>1382.4694456809816</v>
      </c>
      <c r="CM85" s="25">
        <v>3873.1477003059376</v>
      </c>
      <c r="CN85" s="25">
        <v>20.728584000000009</v>
      </c>
      <c r="CO85" s="25">
        <v>6055.4145510780099</v>
      </c>
      <c r="CP85" s="25">
        <v>1556.9818616583291</v>
      </c>
      <c r="CQ85" s="25">
        <v>6769.9174368543809</v>
      </c>
      <c r="CR85" s="25">
        <v>8835.5285865309925</v>
      </c>
      <c r="CS85" s="25">
        <v>613.77212472447945</v>
      </c>
      <c r="CT85" s="25">
        <v>930.10339113361613</v>
      </c>
      <c r="CU85" s="25">
        <v>28.495969788261998</v>
      </c>
      <c r="CV85" s="26">
        <v>4511.2536769631752</v>
      </c>
      <c r="CW85" s="222">
        <v>118372.93853636991</v>
      </c>
      <c r="CX85" s="217">
        <v>87411.590194973061</v>
      </c>
      <c r="CY85" s="215" t="s">
        <v>268</v>
      </c>
    </row>
    <row r="86" spans="1:103" x14ac:dyDescent="0.2">
      <c r="A86" s="11"/>
      <c r="B86" s="5" t="s">
        <v>35</v>
      </c>
      <c r="C86" s="313">
        <v>70.169854527577428</v>
      </c>
      <c r="D86" s="313">
        <v>395.86278036699434</v>
      </c>
      <c r="E86" s="313">
        <v>22.425124512492431</v>
      </c>
      <c r="F86" s="313">
        <v>47.34331114211134</v>
      </c>
      <c r="G86" s="313">
        <v>201.49562363219928</v>
      </c>
      <c r="H86" s="313">
        <v>88.900702876154142</v>
      </c>
      <c r="I86" s="313">
        <v>245.77448223791032</v>
      </c>
      <c r="J86" s="313">
        <v>164.50194250194249</v>
      </c>
      <c r="K86" s="313">
        <v>617.50559959597445</v>
      </c>
      <c r="L86" s="313">
        <v>140.61384353220149</v>
      </c>
      <c r="M86" s="313">
        <v>1506.9873418632433</v>
      </c>
      <c r="N86" s="313">
        <v>165.43190464856644</v>
      </c>
      <c r="O86" s="313">
        <v>212.63711540251606</v>
      </c>
      <c r="P86" s="313">
        <v>71.022950876149096</v>
      </c>
      <c r="Q86" s="313">
        <v>415.11405778170251</v>
      </c>
      <c r="R86" s="313">
        <v>129.72622214909191</v>
      </c>
      <c r="S86" s="313">
        <v>478.40381025950137</v>
      </c>
      <c r="T86" s="313">
        <v>180.67760300428782</v>
      </c>
      <c r="U86" s="313">
        <v>160.39893808790271</v>
      </c>
      <c r="V86" s="30">
        <v>933.22488761937529</v>
      </c>
      <c r="W86" s="314">
        <v>157</v>
      </c>
      <c r="X86" s="313">
        <v>3011</v>
      </c>
      <c r="Y86" s="313">
        <v>255.55492689679039</v>
      </c>
      <c r="Z86" s="313">
        <v>975.44507310320944</v>
      </c>
      <c r="AA86" s="313">
        <v>2509</v>
      </c>
      <c r="AB86" s="313">
        <v>1332</v>
      </c>
      <c r="AC86" s="313">
        <v>1044</v>
      </c>
      <c r="AD86" s="313">
        <v>1901</v>
      </c>
      <c r="AE86" s="313">
        <v>3531</v>
      </c>
      <c r="AF86" s="313">
        <v>1930.0000000000002</v>
      </c>
      <c r="AG86" s="313">
        <v>10553</v>
      </c>
      <c r="AH86" s="313">
        <v>2670</v>
      </c>
      <c r="AI86" s="313">
        <v>2724</v>
      </c>
      <c r="AJ86" s="313">
        <v>658</v>
      </c>
      <c r="AK86" s="313">
        <v>3662</v>
      </c>
      <c r="AL86" s="313">
        <v>339</v>
      </c>
      <c r="AM86" s="313">
        <v>1694</v>
      </c>
      <c r="AN86" s="313">
        <v>1347</v>
      </c>
      <c r="AO86" s="313">
        <v>1211</v>
      </c>
      <c r="AP86" s="315">
        <v>14260</v>
      </c>
      <c r="AQ86" s="314">
        <v>5.8301454724225721</v>
      </c>
      <c r="AR86" s="313">
        <v>161.13721963300566</v>
      </c>
      <c r="AS86" s="313">
        <v>2.8740551294813601</v>
      </c>
      <c r="AT86" s="313">
        <v>7.3575092159148765</v>
      </c>
      <c r="AU86" s="313">
        <v>101.50437636780069</v>
      </c>
      <c r="AV86" s="313">
        <v>39.099297123845858</v>
      </c>
      <c r="AW86" s="313">
        <v>100.22551776208968</v>
      </c>
      <c r="AX86" s="313">
        <v>57.498057498057506</v>
      </c>
      <c r="AY86" s="313">
        <v>265.49440040402555</v>
      </c>
      <c r="AZ86" s="313">
        <v>92.386156467798514</v>
      </c>
      <c r="BA86" s="313">
        <v>688.01265813675695</v>
      </c>
      <c r="BB86" s="313">
        <v>74.568095351433556</v>
      </c>
      <c r="BC86" s="313">
        <v>108.36288459748418</v>
      </c>
      <c r="BD86" s="313">
        <v>14.977049123850904</v>
      </c>
      <c r="BE86" s="313">
        <v>167.88594221829783</v>
      </c>
      <c r="BF86" s="313">
        <v>74.27377785090809</v>
      </c>
      <c r="BG86" s="313">
        <v>414.59618974049863</v>
      </c>
      <c r="BH86" s="313">
        <v>121.32239699571218</v>
      </c>
      <c r="BI86" s="313">
        <v>72.601061912097379</v>
      </c>
      <c r="BJ86" s="315">
        <v>362.77511238062471</v>
      </c>
      <c r="BK86" s="313">
        <v>191</v>
      </c>
      <c r="BL86" s="313">
        <v>434</v>
      </c>
      <c r="BM86" s="313">
        <v>40.8626412018167</v>
      </c>
      <c r="BN86" s="313">
        <v>43.1373587981833</v>
      </c>
      <c r="BO86" s="313">
        <v>267</v>
      </c>
      <c r="BP86" s="313">
        <v>95</v>
      </c>
      <c r="BQ86" s="313">
        <v>217</v>
      </c>
      <c r="BR86" s="313">
        <v>182</v>
      </c>
      <c r="BS86" s="313">
        <v>666</v>
      </c>
      <c r="BT86" s="313">
        <v>81</v>
      </c>
      <c r="BU86" s="313">
        <v>1628</v>
      </c>
      <c r="BV86" s="313">
        <v>175</v>
      </c>
      <c r="BW86" s="313">
        <v>277</v>
      </c>
      <c r="BX86" s="313">
        <v>53.999999999999993</v>
      </c>
      <c r="BY86" s="313">
        <v>319</v>
      </c>
      <c r="BZ86" s="313">
        <v>120</v>
      </c>
      <c r="CA86" s="313">
        <v>1157</v>
      </c>
      <c r="CB86" s="313">
        <v>337</v>
      </c>
      <c r="CC86" s="313">
        <v>203</v>
      </c>
      <c r="CD86" s="313">
        <v>875</v>
      </c>
      <c r="CE86" s="216">
        <v>72307</v>
      </c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5"/>
      <c r="CW86" s="27"/>
      <c r="CX86" s="134"/>
      <c r="CY86" s="2"/>
    </row>
    <row r="87" spans="1:103" x14ac:dyDescent="0.2">
      <c r="A87" s="11"/>
      <c r="B87" s="5" t="s">
        <v>37</v>
      </c>
      <c r="C87" s="30">
        <v>103.31945396009291</v>
      </c>
      <c r="D87" s="30">
        <v>220.03162086707758</v>
      </c>
      <c r="E87" s="30">
        <v>29.230655402496769</v>
      </c>
      <c r="F87" s="30">
        <v>35.182945213234262</v>
      </c>
      <c r="G87" s="30">
        <v>107.83424504668302</v>
      </c>
      <c r="H87" s="30">
        <v>39.166186352975195</v>
      </c>
      <c r="I87" s="30">
        <v>66.28430538501668</v>
      </c>
      <c r="J87" s="30">
        <v>85.253573870678238</v>
      </c>
      <c r="K87" s="30">
        <v>302.75259499663275</v>
      </c>
      <c r="L87" s="30">
        <v>62.301824239879053</v>
      </c>
      <c r="M87" s="30">
        <v>73.71451176932824</v>
      </c>
      <c r="N87" s="30">
        <v>93.598300690495364</v>
      </c>
      <c r="O87" s="30">
        <v>162.47758006181564</v>
      </c>
      <c r="P87" s="30">
        <v>55.661959560819653</v>
      </c>
      <c r="Q87" s="30">
        <v>309.88698365791777</v>
      </c>
      <c r="R87" s="30">
        <v>72.708127134887562</v>
      </c>
      <c r="S87" s="30">
        <v>272.70459696785082</v>
      </c>
      <c r="T87" s="30">
        <v>133.80748876512351</v>
      </c>
      <c r="U87" s="30">
        <v>103.49629176447087</v>
      </c>
      <c r="V87" s="30">
        <v>932.19368457282974</v>
      </c>
      <c r="W87" s="29">
        <v>91.812308634415203</v>
      </c>
      <c r="X87" s="30">
        <v>1878.0342293500053</v>
      </c>
      <c r="Y87" s="30">
        <v>179.68829369349979</v>
      </c>
      <c r="Z87" s="30">
        <v>428.63532381754163</v>
      </c>
      <c r="AA87" s="30">
        <v>1193.6333976471062</v>
      </c>
      <c r="AB87" s="30">
        <v>569.59031065509305</v>
      </c>
      <c r="AC87" s="30">
        <v>300.75874170423833</v>
      </c>
      <c r="AD87" s="30">
        <v>928.21386864823285</v>
      </c>
      <c r="AE87" s="30">
        <v>1675.5444063129801</v>
      </c>
      <c r="AF87" s="30">
        <v>1107.0110670773697</v>
      </c>
      <c r="AG87" s="30">
        <v>446.39901131630614</v>
      </c>
      <c r="AH87" s="30">
        <v>1744.2505693818405</v>
      </c>
      <c r="AI87" s="30">
        <v>2094.1295964369433</v>
      </c>
      <c r="AJ87" s="30">
        <v>577.63524941901608</v>
      </c>
      <c r="AK87" s="30">
        <v>2998.0234931666209</v>
      </c>
      <c r="AL87" s="30">
        <v>204.75560142889086</v>
      </c>
      <c r="AM87" s="30">
        <v>935.62313272581775</v>
      </c>
      <c r="AN87" s="30">
        <v>1000.3758830161762</v>
      </c>
      <c r="AO87" s="30">
        <v>915.55584577735613</v>
      </c>
      <c r="AP87" s="18">
        <v>12194.113717667806</v>
      </c>
      <c r="AQ87" s="211">
        <v>27.434549180576361</v>
      </c>
      <c r="AR87" s="212">
        <v>90.004190314198766</v>
      </c>
      <c r="AS87" s="212">
        <v>4.2038110740421866</v>
      </c>
      <c r="AT87" s="212">
        <v>6.3996262968946054</v>
      </c>
      <c r="AU87" s="212">
        <v>54.281283850845384</v>
      </c>
      <c r="AV87" s="212">
        <v>16.42037936694291</v>
      </c>
      <c r="AW87" s="212">
        <v>27.030384791058008</v>
      </c>
      <c r="AX87" s="212">
        <v>28.555143916406685</v>
      </c>
      <c r="AY87" s="212">
        <v>126.37569984766742</v>
      </c>
      <c r="AZ87" s="212">
        <v>42.48738992269643</v>
      </c>
      <c r="BA87" s="212">
        <v>31.730882224743986</v>
      </c>
      <c r="BB87" s="212">
        <v>41.670751555512389</v>
      </c>
      <c r="BC87" s="212">
        <v>83.818509570195644</v>
      </c>
      <c r="BD87" s="212">
        <v>11.687020861278352</v>
      </c>
      <c r="BE87" s="212">
        <v>141.73345187203211</v>
      </c>
      <c r="BF87" s="212">
        <v>41.628494172641147</v>
      </c>
      <c r="BG87" s="212">
        <v>236.33232930619999</v>
      </c>
      <c r="BH87" s="212">
        <v>89.035547199808931</v>
      </c>
      <c r="BI87" s="212">
        <v>45.896059531538739</v>
      </c>
      <c r="BJ87" s="213">
        <v>359.65009939213763</v>
      </c>
      <c r="BK87" s="212">
        <v>104.43368822491557</v>
      </c>
      <c r="BL87" s="212">
        <v>224.92995946871852</v>
      </c>
      <c r="BM87" s="212">
        <v>30.39155321782178</v>
      </c>
      <c r="BN87" s="212">
        <v>29.267791284469002</v>
      </c>
      <c r="BO87" s="212">
        <v>152.25107345536549</v>
      </c>
      <c r="BP87" s="212">
        <v>40.823123624988774</v>
      </c>
      <c r="BQ87" s="212">
        <v>56.926568119686969</v>
      </c>
      <c r="BR87" s="212">
        <v>88.977413564682251</v>
      </c>
      <c r="BS87" s="212">
        <v>316.3272988427197</v>
      </c>
      <c r="BT87" s="212">
        <v>53.199718760054779</v>
      </c>
      <c r="BU87" s="212">
        <v>80.155594689621623</v>
      </c>
      <c r="BV87" s="212">
        <v>95.480378372151478</v>
      </c>
      <c r="BW87" s="212">
        <v>194.57431393104568</v>
      </c>
      <c r="BX87" s="212">
        <v>46.015770158885836</v>
      </c>
      <c r="BY87" s="212">
        <v>264.35607130342953</v>
      </c>
      <c r="BZ87" s="212">
        <v>66.907777263580442</v>
      </c>
      <c r="CA87" s="212">
        <v>647.33994100013138</v>
      </c>
      <c r="CB87" s="212">
        <v>255.78108101889137</v>
      </c>
      <c r="CC87" s="212">
        <v>132.05180292663437</v>
      </c>
      <c r="CD87" s="212">
        <v>749.04249836722818</v>
      </c>
      <c r="CE87" s="216">
        <v>39860.999999999978</v>
      </c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5"/>
      <c r="CW87" s="27"/>
      <c r="CX87" s="135"/>
    </row>
    <row r="88" spans="1:103" x14ac:dyDescent="0.2">
      <c r="A88" s="11"/>
      <c r="B88" s="5" t="s">
        <v>36</v>
      </c>
      <c r="C88" s="30">
        <v>1.1172185456097719</v>
      </c>
      <c r="D88" s="30">
        <v>95.618283073768097</v>
      </c>
      <c r="E88" s="30">
        <v>2.2369999999999997</v>
      </c>
      <c r="F88" s="30">
        <v>0.96461341205355677</v>
      </c>
      <c r="G88" s="30">
        <v>12.972195149152617</v>
      </c>
      <c r="H88" s="30">
        <v>0.68826674510944241</v>
      </c>
      <c r="I88" s="30">
        <v>9.5674465354404994</v>
      </c>
      <c r="J88" s="30">
        <v>4.0289999999999999</v>
      </c>
      <c r="K88" s="30">
        <v>22.09</v>
      </c>
      <c r="L88" s="30">
        <v>5.3790000000000004</v>
      </c>
      <c r="M88" s="30">
        <v>117.57799999999999</v>
      </c>
      <c r="N88" s="30">
        <v>44.331614648199576</v>
      </c>
      <c r="O88" s="30">
        <v>25.382816785847194</v>
      </c>
      <c r="P88" s="30">
        <v>3.023656878114465</v>
      </c>
      <c r="Q88" s="30">
        <v>68.246000000000009</v>
      </c>
      <c r="R88" s="30">
        <v>6.7190552118985511</v>
      </c>
      <c r="S88" s="30">
        <v>4.0742004221988033</v>
      </c>
      <c r="T88" s="30">
        <v>8.3976325926078133</v>
      </c>
      <c r="U88" s="30">
        <v>64.157000000000025</v>
      </c>
      <c r="V88" s="30">
        <v>0</v>
      </c>
      <c r="W88" s="29">
        <v>0.68600000000000194</v>
      </c>
      <c r="X88" s="30">
        <v>439.54500000000002</v>
      </c>
      <c r="Y88" s="30">
        <v>2.6539999999999999</v>
      </c>
      <c r="Z88" s="30">
        <v>58.01400000000001</v>
      </c>
      <c r="AA88" s="30">
        <v>72.36500000000018</v>
      </c>
      <c r="AB88" s="30">
        <v>16.048999999999975</v>
      </c>
      <c r="AC88" s="30">
        <v>15.167000000000009</v>
      </c>
      <c r="AD88" s="30">
        <v>59.853999999999992</v>
      </c>
      <c r="AE88" s="30">
        <v>183.00399999999999</v>
      </c>
      <c r="AF88" s="30">
        <v>99.015000000000001</v>
      </c>
      <c r="AG88" s="30">
        <v>830.36900000000003</v>
      </c>
      <c r="AH88" s="30">
        <v>515.7729999999998</v>
      </c>
      <c r="AI88" s="30">
        <v>83.168999999999954</v>
      </c>
      <c r="AJ88" s="30">
        <v>20.591999999999992</v>
      </c>
      <c r="AK88" s="30">
        <v>322.12000000000006</v>
      </c>
      <c r="AL88" s="30">
        <v>28.548000000000002</v>
      </c>
      <c r="AM88" s="30">
        <v>23.350000000000005</v>
      </c>
      <c r="AN88" s="30">
        <v>89.634</v>
      </c>
      <c r="AO88" s="30">
        <v>321.68100000000004</v>
      </c>
      <c r="AP88" s="18">
        <v>0</v>
      </c>
      <c r="AQ88" s="211">
        <v>-22.036218545609763</v>
      </c>
      <c r="AR88" s="212">
        <v>39.348216926231835</v>
      </c>
      <c r="AS88" s="212">
        <v>0.156</v>
      </c>
      <c r="AT88" s="212">
        <v>0.9383865879464286</v>
      </c>
      <c r="AU88" s="212">
        <v>6.5348048508472036</v>
      </c>
      <c r="AV88" s="212">
        <v>0.89373325489058397</v>
      </c>
      <c r="AW88" s="212">
        <v>3.9015534645594885</v>
      </c>
      <c r="AX88" s="212">
        <v>2.6429999999999998</v>
      </c>
      <c r="AY88" s="212">
        <v>13.279000000000002</v>
      </c>
      <c r="AZ88" s="212">
        <v>1.9760000000000002</v>
      </c>
      <c r="BA88" s="212">
        <v>55.576000000000008</v>
      </c>
      <c r="BB88" s="212">
        <v>19.982385351800403</v>
      </c>
      <c r="BC88" s="212">
        <v>12.593183214152809</v>
      </c>
      <c r="BD88" s="212">
        <v>0.69034312188554026</v>
      </c>
      <c r="BE88" s="212">
        <v>10.457499999999991</v>
      </c>
      <c r="BF88" s="212">
        <v>3.8469447881014496</v>
      </c>
      <c r="BG88" s="212">
        <v>3.5307995778011976</v>
      </c>
      <c r="BH88" s="212">
        <v>6.4523674073921864</v>
      </c>
      <c r="BI88" s="212">
        <v>29.991999999999997</v>
      </c>
      <c r="BJ88" s="213">
        <v>0</v>
      </c>
      <c r="BK88" s="212">
        <v>-1.1940000000000035</v>
      </c>
      <c r="BL88" s="212">
        <v>110.95150000000007</v>
      </c>
      <c r="BM88" s="212">
        <v>1.2669999999999999</v>
      </c>
      <c r="BN88" s="212">
        <v>0.97800000000000076</v>
      </c>
      <c r="BO88" s="212">
        <v>13.16400000000001</v>
      </c>
      <c r="BP88" s="212">
        <v>1.0589999999999984</v>
      </c>
      <c r="BQ88" s="212">
        <v>8.4439999999999991</v>
      </c>
      <c r="BR88" s="212">
        <v>5.3809999999999993</v>
      </c>
      <c r="BS88" s="212">
        <v>34.106000000000002</v>
      </c>
      <c r="BT88" s="212">
        <v>4.8849999999999998</v>
      </c>
      <c r="BU88" s="212">
        <v>122.79</v>
      </c>
      <c r="BV88" s="212">
        <v>50.353999999999992</v>
      </c>
      <c r="BW88" s="212">
        <v>29.958999999999978</v>
      </c>
      <c r="BX88" s="212">
        <v>3.0300000000000034</v>
      </c>
      <c r="BY88" s="212">
        <v>29.4925</v>
      </c>
      <c r="BZ88" s="212">
        <v>16.301000000000002</v>
      </c>
      <c r="CA88" s="212">
        <v>7.6230000000000002</v>
      </c>
      <c r="CB88" s="212">
        <v>17.504000000000001</v>
      </c>
      <c r="CC88" s="212">
        <v>75.793000000000006</v>
      </c>
      <c r="CD88" s="212">
        <v>0</v>
      </c>
      <c r="CE88" s="216">
        <v>4400.8060000000014</v>
      </c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5"/>
      <c r="CW88" s="27"/>
      <c r="CX88" s="135"/>
    </row>
    <row r="89" spans="1:103" x14ac:dyDescent="0.2">
      <c r="A89" s="11"/>
      <c r="B89" s="5" t="s">
        <v>38</v>
      </c>
      <c r="C89" s="30">
        <v>-2.8534884151981559</v>
      </c>
      <c r="D89" s="30">
        <v>7.6494751256179745</v>
      </c>
      <c r="E89" s="30">
        <v>1.921396340588688</v>
      </c>
      <c r="F89" s="30">
        <v>1.5364810475875896</v>
      </c>
      <c r="G89" s="30">
        <v>24.465327150746159</v>
      </c>
      <c r="H89" s="30">
        <v>4.777357566615879</v>
      </c>
      <c r="I89" s="30">
        <v>47.418871352751182</v>
      </c>
      <c r="J89" s="30">
        <v>43.935129562640839</v>
      </c>
      <c r="K89" s="30">
        <v>208.36712433345718</v>
      </c>
      <c r="L89" s="30">
        <v>10.214716124638489</v>
      </c>
      <c r="M89" s="30">
        <v>194.28479403376167</v>
      </c>
      <c r="N89" s="30">
        <v>7.526893474682808</v>
      </c>
      <c r="O89" s="30">
        <v>9.0141387606095265</v>
      </c>
      <c r="P89" s="30">
        <v>4.572710645182922</v>
      </c>
      <c r="Q89" s="30">
        <v>19.426953213949652</v>
      </c>
      <c r="R89" s="30">
        <v>14.572832014101115</v>
      </c>
      <c r="S89" s="30">
        <v>100.80868781863626</v>
      </c>
      <c r="T89" s="30">
        <v>10.125698427736118</v>
      </c>
      <c r="U89" s="30">
        <v>7.2453126190561976</v>
      </c>
      <c r="V89" s="30">
        <v>-11.811896640062603</v>
      </c>
      <c r="W89" s="29">
        <v>-3.0564722805534412</v>
      </c>
      <c r="X89" s="30">
        <v>56.123674889191683</v>
      </c>
      <c r="Y89" s="30">
        <v>11.123867030086465</v>
      </c>
      <c r="Z89" s="30">
        <v>25.600472774376485</v>
      </c>
      <c r="AA89" s="30">
        <v>441.63419201157348</v>
      </c>
      <c r="AB89" s="30">
        <v>77.887902940607091</v>
      </c>
      <c r="AC89" s="30">
        <v>197.37642095007297</v>
      </c>
      <c r="AD89" s="30">
        <v>486.27154307862622</v>
      </c>
      <c r="AE89" s="30">
        <v>1192.2462506557158</v>
      </c>
      <c r="AF89" s="30">
        <v>217.37234499773686</v>
      </c>
      <c r="AG89" s="30">
        <v>817.33656436178546</v>
      </c>
      <c r="AH89" s="30">
        <v>137.45593827464569</v>
      </c>
      <c r="AI89" s="30">
        <v>89.62433109856066</v>
      </c>
      <c r="AJ89" s="30">
        <v>46.642891271319741</v>
      </c>
      <c r="AK89" s="30">
        <v>170.65694299381909</v>
      </c>
      <c r="AL89" s="30">
        <v>42.810911966621902</v>
      </c>
      <c r="AM89" s="30">
        <v>349.27631493153922</v>
      </c>
      <c r="AN89" s="30">
        <v>77.615718738629937</v>
      </c>
      <c r="AO89" s="30">
        <v>53.492433858652348</v>
      </c>
      <c r="AP89" s="18">
        <v>-64.029096413450887</v>
      </c>
      <c r="AQ89" s="211">
        <v>-0.1893998049221382</v>
      </c>
      <c r="AR89" s="212">
        <v>3.1689728196037366</v>
      </c>
      <c r="AS89" s="212">
        <v>0.26606045983906934</v>
      </c>
      <c r="AT89" s="212">
        <v>0.33476809289014825</v>
      </c>
      <c r="AU89" s="212">
        <v>12.007539499120758</v>
      </c>
      <c r="AV89" s="212">
        <v>2.3973862291491645</v>
      </c>
      <c r="AW89" s="212">
        <v>19.337161814963761</v>
      </c>
      <c r="AX89" s="212">
        <v>15.35656398554381</v>
      </c>
      <c r="AY89" s="212">
        <v>89.58672565077562</v>
      </c>
      <c r="AZ89" s="212">
        <v>8.0375424073440485</v>
      </c>
      <c r="BA89" s="212">
        <v>84.706255623220272</v>
      </c>
      <c r="BB89" s="212">
        <v>3.0225080544359244</v>
      </c>
      <c r="BC89" s="212">
        <v>4.5198086424909496</v>
      </c>
      <c r="BD89" s="212">
        <v>0.96427578856146101</v>
      </c>
      <c r="BE89" s="212">
        <v>7.691668485704839</v>
      </c>
      <c r="BF89" s="212">
        <v>8.343565932491197</v>
      </c>
      <c r="BG89" s="212">
        <v>87.363221124169428</v>
      </c>
      <c r="BH89" s="212">
        <v>6.7992600304726531</v>
      </c>
      <c r="BI89" s="212">
        <v>3.2794318734225514</v>
      </c>
      <c r="BJ89" s="213">
        <v>-4.3645549008902638</v>
      </c>
      <c r="BK89" s="212">
        <v>-2.9006394993262656</v>
      </c>
      <c r="BL89" s="212">
        <v>8.0578771655866053</v>
      </c>
      <c r="BM89" s="212">
        <v>1.932113094849959</v>
      </c>
      <c r="BN89" s="212">
        <v>1.2848411597815983</v>
      </c>
      <c r="BO89" s="212">
        <v>29.892941338559559</v>
      </c>
      <c r="BP89" s="212">
        <v>4.9373532636278519</v>
      </c>
      <c r="BQ89" s="212">
        <v>40.867545882212092</v>
      </c>
      <c r="BR89" s="212">
        <v>46.436763373189109</v>
      </c>
      <c r="BS89" s="212">
        <v>224.79989936005143</v>
      </c>
      <c r="BT89" s="212">
        <v>7.3753964702805934</v>
      </c>
      <c r="BU89" s="212">
        <v>166.67238598123259</v>
      </c>
      <c r="BV89" s="212">
        <v>8.9946601962355786</v>
      </c>
      <c r="BW89" s="212">
        <v>10.84172149833886</v>
      </c>
      <c r="BX89" s="212">
        <v>3.8201222949358731</v>
      </c>
      <c r="BY89" s="212">
        <v>14.22443530652642</v>
      </c>
      <c r="BZ89" s="212">
        <v>15.27269008678579</v>
      </c>
      <c r="CA89" s="212">
        <v>238.55177612565515</v>
      </c>
      <c r="CB89" s="212">
        <v>19.459322803161303</v>
      </c>
      <c r="CC89" s="212">
        <v>8.982821648868903</v>
      </c>
      <c r="CD89" s="212">
        <v>-9.7944520455962376</v>
      </c>
      <c r="CE89" s="216">
        <v>6318.9999999999991</v>
      </c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5"/>
      <c r="CW89" s="27"/>
      <c r="CX89" s="135"/>
    </row>
    <row r="90" spans="1:103" x14ac:dyDescent="0.2">
      <c r="A90" s="11"/>
      <c r="B90" s="5" t="s">
        <v>39</v>
      </c>
      <c r="C90" s="30">
        <v>-31.413329562927103</v>
      </c>
      <c r="D90" s="30">
        <v>72.5634013005307</v>
      </c>
      <c r="E90" s="30">
        <v>-10.963927230593022</v>
      </c>
      <c r="F90" s="30">
        <v>9.6592714692359234</v>
      </c>
      <c r="G90" s="30">
        <v>56.223856285617515</v>
      </c>
      <c r="H90" s="30">
        <v>44.268892211453625</v>
      </c>
      <c r="I90" s="30">
        <v>122.50385896470195</v>
      </c>
      <c r="J90" s="30">
        <v>31.284239068623421</v>
      </c>
      <c r="K90" s="30">
        <v>84.295880265884534</v>
      </c>
      <c r="L90" s="30">
        <v>62.718303167683942</v>
      </c>
      <c r="M90" s="30">
        <v>1121.4100360601533</v>
      </c>
      <c r="N90" s="30">
        <v>19.975095835188696</v>
      </c>
      <c r="O90" s="30">
        <v>15.762579794243695</v>
      </c>
      <c r="P90" s="30">
        <v>7.7646237920320553</v>
      </c>
      <c r="Q90" s="30">
        <v>17.554120909835085</v>
      </c>
      <c r="R90" s="30">
        <v>35.726207788204682</v>
      </c>
      <c r="S90" s="30">
        <v>100.81632505081549</v>
      </c>
      <c r="T90" s="30">
        <v>28.346783218820377</v>
      </c>
      <c r="U90" s="30">
        <v>-14.499666295624383</v>
      </c>
      <c r="V90" s="30">
        <v>12.843099686608159</v>
      </c>
      <c r="W90" s="29">
        <v>67.55816364613824</v>
      </c>
      <c r="X90" s="30">
        <v>637.2970957608029</v>
      </c>
      <c r="Y90" s="30">
        <v>62.088766173204142</v>
      </c>
      <c r="Z90" s="30">
        <v>463.19527651129135</v>
      </c>
      <c r="AA90" s="30">
        <v>801.36741034132024</v>
      </c>
      <c r="AB90" s="30">
        <v>668.4727864043</v>
      </c>
      <c r="AC90" s="30">
        <v>530.69783734568875</v>
      </c>
      <c r="AD90" s="30">
        <v>426.66058827314089</v>
      </c>
      <c r="AE90" s="30">
        <v>480.20534303130421</v>
      </c>
      <c r="AF90" s="30">
        <v>506.60158792489347</v>
      </c>
      <c r="AG90" s="30">
        <v>8458.8954243219086</v>
      </c>
      <c r="AH90" s="30">
        <v>272.52049234351398</v>
      </c>
      <c r="AI90" s="30">
        <v>457.07707246449615</v>
      </c>
      <c r="AJ90" s="30">
        <v>13.129859309664191</v>
      </c>
      <c r="AK90" s="30">
        <v>171.19956383955997</v>
      </c>
      <c r="AL90" s="30">
        <v>62.885486604487241</v>
      </c>
      <c r="AM90" s="30">
        <v>385.750552342643</v>
      </c>
      <c r="AN90" s="30">
        <v>179.37439824519385</v>
      </c>
      <c r="AO90" s="30">
        <v>-79.729279636008442</v>
      </c>
      <c r="AP90" s="18">
        <v>2129.9153787456462</v>
      </c>
      <c r="AQ90" s="211">
        <v>0.62121464237811219</v>
      </c>
      <c r="AR90" s="212">
        <v>28.615839572971318</v>
      </c>
      <c r="AS90" s="212">
        <v>-1.7518164043998956</v>
      </c>
      <c r="AT90" s="212">
        <v>-0.31527176181630573</v>
      </c>
      <c r="AU90" s="212">
        <v>28.680748166987343</v>
      </c>
      <c r="AV90" s="212">
        <v>19.387798272863201</v>
      </c>
      <c r="AW90" s="212">
        <v>49.95641769150842</v>
      </c>
      <c r="AX90" s="212">
        <v>10.94334959610701</v>
      </c>
      <c r="AY90" s="212">
        <v>36.252974905582519</v>
      </c>
      <c r="AZ90" s="212">
        <v>39.885224137758037</v>
      </c>
      <c r="BA90" s="212">
        <v>515.99952028879272</v>
      </c>
      <c r="BB90" s="212">
        <v>9.8924503896848393</v>
      </c>
      <c r="BC90" s="212">
        <v>7.4313831706447937</v>
      </c>
      <c r="BD90" s="212">
        <v>1.6354093521255504</v>
      </c>
      <c r="BE90" s="212">
        <v>8.0033218605608916</v>
      </c>
      <c r="BF90" s="212">
        <v>20.454772957674294</v>
      </c>
      <c r="BG90" s="212">
        <v>87.369839732328018</v>
      </c>
      <c r="BH90" s="212">
        <v>19.035222358038411</v>
      </c>
      <c r="BI90" s="212">
        <v>-6.5664294928639233</v>
      </c>
      <c r="BJ90" s="213">
        <v>7.4895678893773354</v>
      </c>
      <c r="BK90" s="212">
        <v>90.660951274410692</v>
      </c>
      <c r="BL90" s="212">
        <v>90.060663365694808</v>
      </c>
      <c r="BM90" s="212">
        <v>7.2719748891449614</v>
      </c>
      <c r="BN90" s="212">
        <v>11.606726353932698</v>
      </c>
      <c r="BO90" s="212">
        <v>71.691985206074946</v>
      </c>
      <c r="BP90" s="212">
        <v>48.18052311138338</v>
      </c>
      <c r="BQ90" s="212">
        <v>110.76188599810095</v>
      </c>
      <c r="BR90" s="212">
        <v>41.204823062128639</v>
      </c>
      <c r="BS90" s="212">
        <v>90.766801797228879</v>
      </c>
      <c r="BT90" s="212">
        <v>15.53988476966463</v>
      </c>
      <c r="BU90" s="212">
        <v>1258.3820193291458</v>
      </c>
      <c r="BV90" s="212">
        <v>20.170961431612952</v>
      </c>
      <c r="BW90" s="212">
        <v>41.624964570615489</v>
      </c>
      <c r="BX90" s="212">
        <v>1.1341075461782881</v>
      </c>
      <c r="BY90" s="212">
        <v>10.92699339004405</v>
      </c>
      <c r="BZ90" s="212">
        <v>21.518532649633766</v>
      </c>
      <c r="CA90" s="212">
        <v>263.48528287421345</v>
      </c>
      <c r="CB90" s="212">
        <v>44.255596177947325</v>
      </c>
      <c r="CC90" s="212">
        <v>-13.827624575503275</v>
      </c>
      <c r="CD90" s="212">
        <v>135.75195367836807</v>
      </c>
      <c r="CE90" s="216">
        <v>21726.193999999989</v>
      </c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5"/>
      <c r="CW90" s="27"/>
      <c r="CX90" s="135"/>
    </row>
    <row r="91" spans="1:103" x14ac:dyDescent="0.2">
      <c r="A91" s="11"/>
      <c r="B91" s="316" t="s">
        <v>32</v>
      </c>
      <c r="C91" s="317">
        <v>67.942831837108201</v>
      </c>
      <c r="D91" s="317">
        <v>98.210144514920188</v>
      </c>
      <c r="E91" s="317">
        <v>36.89514516625033</v>
      </c>
      <c r="F91" s="317">
        <v>59.994120962561581</v>
      </c>
      <c r="G91" s="317">
        <v>44.782011360911639</v>
      </c>
      <c r="H91" s="317">
        <v>38.142800666721357</v>
      </c>
      <c r="I91" s="317">
        <v>28.536595838751509</v>
      </c>
      <c r="J91" s="317">
        <v>45.788354685628988</v>
      </c>
      <c r="K91" s="317">
        <v>83.11466852024418</v>
      </c>
      <c r="L91" s="317">
        <v>14.936036345195525</v>
      </c>
      <c r="M91" s="317">
        <v>8.349815361032995</v>
      </c>
      <c r="N91" s="317">
        <v>49.100642839921164</v>
      </c>
      <c r="O91" s="317">
        <v>20.891707587796532</v>
      </c>
      <c r="P91" s="317">
        <v>3.2224637491932278</v>
      </c>
      <c r="Q91" s="317">
        <v>116.98765435156753</v>
      </c>
      <c r="R91" s="317">
        <v>3.3287492172077418</v>
      </c>
      <c r="S91" s="317">
        <v>62.365771760200232</v>
      </c>
      <c r="T91" s="317">
        <v>57.536025429322422</v>
      </c>
      <c r="U91" s="317">
        <v>36.413317842241867</v>
      </c>
      <c r="V91" s="317">
        <v>102.82559652586599</v>
      </c>
      <c r="W91" s="318">
        <v>26.113196975095356</v>
      </c>
      <c r="X91" s="319">
        <v>948.12826231015401</v>
      </c>
      <c r="Y91" s="319">
        <v>219.55746869620674</v>
      </c>
      <c r="Z91" s="319">
        <v>5897.5143701714333</v>
      </c>
      <c r="AA91" s="319">
        <v>539.50593231649668</v>
      </c>
      <c r="AB91" s="319">
        <v>282.52438555773966</v>
      </c>
      <c r="AC91" s="319">
        <v>144.98919933432015</v>
      </c>
      <c r="AD91" s="319">
        <v>725.25996757833309</v>
      </c>
      <c r="AE91" s="319">
        <v>486.47922818260031</v>
      </c>
      <c r="AF91" s="319">
        <v>485.00179759611314</v>
      </c>
      <c r="AG91" s="319">
        <v>219.69801045401817</v>
      </c>
      <c r="AH91" s="319">
        <v>221.78095380394132</v>
      </c>
      <c r="AI91" s="319">
        <v>81.501310012749656</v>
      </c>
      <c r="AJ91" s="319">
        <v>30.805518282661133</v>
      </c>
      <c r="AK91" s="319">
        <v>611.59957342723408</v>
      </c>
      <c r="AL91" s="319">
        <v>47.342083779715068</v>
      </c>
      <c r="AM91" s="319">
        <v>198.99142432769509</v>
      </c>
      <c r="AN91" s="319">
        <v>445.68718616072078</v>
      </c>
      <c r="AO91" s="319">
        <v>274.46088159279589</v>
      </c>
      <c r="AP91" s="320">
        <v>778.49434466487321</v>
      </c>
      <c r="AQ91" s="321">
        <v>22.930969117678274</v>
      </c>
      <c r="AR91" s="317">
        <v>40.039552619623237</v>
      </c>
      <c r="AS91" s="317">
        <v>21.153560252971985</v>
      </c>
      <c r="AT91" s="317">
        <v>7.293523820060086</v>
      </c>
      <c r="AU91" s="317">
        <v>16.284374377011005</v>
      </c>
      <c r="AV91" s="317">
        <v>11.282081218030577</v>
      </c>
      <c r="AW91" s="317">
        <v>11.31336734363245</v>
      </c>
      <c r="AX91" s="317">
        <v>23.652732700564314</v>
      </c>
      <c r="AY91" s="317">
        <v>48.081920745737989</v>
      </c>
      <c r="AZ91" s="317">
        <v>6.9610724483403246</v>
      </c>
      <c r="BA91" s="317">
        <v>10.040021396670639</v>
      </c>
      <c r="BB91" s="317">
        <v>26.638776478043297</v>
      </c>
      <c r="BC91" s="317">
        <v>11.83925095262552</v>
      </c>
      <c r="BD91" s="317">
        <v>0.50316725824324582</v>
      </c>
      <c r="BE91" s="317">
        <v>46.856055668543263</v>
      </c>
      <c r="BF91" s="317">
        <v>2.6019544534934926</v>
      </c>
      <c r="BG91" s="317">
        <v>43.303778493651606</v>
      </c>
      <c r="BH91" s="317">
        <v>33.350335128033777</v>
      </c>
      <c r="BI91" s="317">
        <v>16.284830595409758</v>
      </c>
      <c r="BJ91" s="322">
        <v>36.877641703815925</v>
      </c>
      <c r="BK91" s="317">
        <v>34.860531155763283</v>
      </c>
      <c r="BL91" s="317">
        <v>90.453438618830745</v>
      </c>
      <c r="BM91" s="317">
        <v>51.528079918619142</v>
      </c>
      <c r="BN91" s="317">
        <v>30.938373307139472</v>
      </c>
      <c r="BO91" s="317">
        <v>47.54225555912015</v>
      </c>
      <c r="BP91" s="317">
        <v>28.083834233688997</v>
      </c>
      <c r="BQ91" s="317">
        <v>27.596391993909322</v>
      </c>
      <c r="BR91" s="317">
        <v>61.67124149709224</v>
      </c>
      <c r="BS91" s="317">
        <v>77.580316523583377</v>
      </c>
      <c r="BT91" s="317">
        <v>31.027465590412049</v>
      </c>
      <c r="BU91" s="317">
        <v>8.7819438616359093</v>
      </c>
      <c r="BV91" s="317">
        <v>14.707065428269786</v>
      </c>
      <c r="BW91" s="317">
        <v>48.915976201670446</v>
      </c>
      <c r="BX91" s="317">
        <v>1.7808913031994305</v>
      </c>
      <c r="BY91" s="317">
        <v>107.60400841740329</v>
      </c>
      <c r="BZ91" s="317">
        <v>14.267416691328357</v>
      </c>
      <c r="CA91" s="317">
        <v>135.81891810958996</v>
      </c>
      <c r="CB91" s="317">
        <v>102.25586783376076</v>
      </c>
      <c r="CC91" s="317">
        <v>50.624955953315236</v>
      </c>
      <c r="CD91" s="317">
        <v>56.462706215073212</v>
      </c>
      <c r="CE91" s="216">
        <v>15104.590194973125</v>
      </c>
      <c r="CF91" s="30">
        <v>799.85490972567436</v>
      </c>
      <c r="CG91" s="30">
        <v>6359.2821088753717</v>
      </c>
      <c r="CH91" s="30">
        <v>365.49072654060336</v>
      </c>
      <c r="CI91" s="30">
        <v>874.71042744869237</v>
      </c>
      <c r="CJ91" s="30">
        <v>132.10723468914054</v>
      </c>
      <c r="CK91" s="30">
        <v>560.96323071565041</v>
      </c>
      <c r="CL91" s="30">
        <v>97.88628110366659</v>
      </c>
      <c r="CM91" s="30">
        <v>274.23971338579173</v>
      </c>
      <c r="CN91" s="30">
        <v>16.682856000000005</v>
      </c>
      <c r="CO91" s="30">
        <v>5001.2617275929897</v>
      </c>
      <c r="CP91" s="30">
        <v>136.91713834167086</v>
      </c>
      <c r="CQ91" s="30">
        <v>192.55256314561817</v>
      </c>
      <c r="CR91" s="30">
        <v>245.930689654209</v>
      </c>
      <c r="CS91" s="30">
        <v>97.58527467579114</v>
      </c>
      <c r="CT91" s="30">
        <v>17.023603968060364</v>
      </c>
      <c r="CU91" s="30">
        <v>12.122156141939625</v>
      </c>
      <c r="CV91" s="18">
        <v>773.09045643050968</v>
      </c>
      <c r="CW91" s="29">
        <v>31062.291293408511</v>
      </c>
      <c r="CX91" s="136">
        <v>15957.701098435378</v>
      </c>
      <c r="CY91" s="214" t="s">
        <v>267</v>
      </c>
    </row>
    <row r="92" spans="1:103" ht="13.5" thickBot="1" x14ac:dyDescent="0.25">
      <c r="A92" s="35"/>
      <c r="B92" s="323" t="s">
        <v>40</v>
      </c>
      <c r="C92" s="223">
        <v>293.71081438803378</v>
      </c>
      <c r="D92" s="223">
        <v>701.2064806394377</v>
      </c>
      <c r="E92" s="223">
        <v>138.92236040646858</v>
      </c>
      <c r="F92" s="223">
        <v>168.56942502548986</v>
      </c>
      <c r="G92" s="223">
        <v>395.81562706003967</v>
      </c>
      <c r="H92" s="223">
        <v>194.36099892314104</v>
      </c>
      <c r="I92" s="223">
        <v>497.35105063291144</v>
      </c>
      <c r="J92" s="223">
        <v>306.42138375111438</v>
      </c>
      <c r="K92" s="223">
        <v>930.92922588571412</v>
      </c>
      <c r="L92" s="223">
        <v>215.41212914240384</v>
      </c>
      <c r="M92" s="223">
        <v>1583.6287154683355</v>
      </c>
      <c r="N92" s="223">
        <v>458.5342074476431</v>
      </c>
      <c r="O92" s="223">
        <v>364.84244710403919</v>
      </c>
      <c r="P92" s="223">
        <v>102.1828312169424</v>
      </c>
      <c r="Q92" s="223">
        <v>898.80101820571895</v>
      </c>
      <c r="R92" s="223">
        <v>147.63539248872769</v>
      </c>
      <c r="S92" s="223">
        <v>896.73232854719959</v>
      </c>
      <c r="T92" s="223">
        <v>390.59994153799994</v>
      </c>
      <c r="U92" s="223">
        <v>321.08169598688846</v>
      </c>
      <c r="V92" s="223">
        <v>1318.2909131207857</v>
      </c>
      <c r="W92" s="224">
        <v>245.27822821156715</v>
      </c>
      <c r="X92" s="223">
        <v>5951.445861237693</v>
      </c>
      <c r="Y92" s="223">
        <v>948.81248443537538</v>
      </c>
      <c r="Z92" s="223">
        <v>8461.8018620296734</v>
      </c>
      <c r="AA92" s="223">
        <v>4635.9760820348502</v>
      </c>
      <c r="AB92" s="223">
        <v>2067.1536558863986</v>
      </c>
      <c r="AC92" s="223">
        <v>2423.1042405063304</v>
      </c>
      <c r="AD92" s="223">
        <v>4148.9184951237003</v>
      </c>
      <c r="AE92" s="223">
        <v>5365.502700019626</v>
      </c>
      <c r="AF92" s="223">
        <v>4644.717344561509</v>
      </c>
      <c r="AG92" s="223">
        <v>13085.080615929111</v>
      </c>
      <c r="AH92" s="223">
        <v>3852.0843120656655</v>
      </c>
      <c r="AI92" s="223">
        <v>3299.4885939266928</v>
      </c>
      <c r="AJ92" s="223">
        <v>944.24820487143688</v>
      </c>
      <c r="AK92" s="223">
        <v>6155.9222184088267</v>
      </c>
      <c r="AL92" s="223">
        <v>593.70751544192103</v>
      </c>
      <c r="AM92" s="223">
        <v>3028.7672183235309</v>
      </c>
      <c r="AN92" s="223">
        <v>2973.1063511989996</v>
      </c>
      <c r="AO92" s="223">
        <v>2504.9869387193885</v>
      </c>
      <c r="AP92" s="225">
        <v>15799.823618678214</v>
      </c>
      <c r="AQ92" s="224">
        <v>78.627958719070747</v>
      </c>
      <c r="AR92" s="223">
        <v>285.58881577342072</v>
      </c>
      <c r="AS92" s="223">
        <v>69.666888920582679</v>
      </c>
      <c r="AT92" s="223">
        <v>25.056346429576521</v>
      </c>
      <c r="AU92" s="223">
        <v>181.83957731623335</v>
      </c>
      <c r="AV92" s="223">
        <v>69.689685298305605</v>
      </c>
      <c r="AW92" s="223">
        <v>206.80137974683547</v>
      </c>
      <c r="AX92" s="223">
        <v>130.80889454225581</v>
      </c>
      <c r="AY92" s="223">
        <v>446.81028877136566</v>
      </c>
      <c r="AZ92" s="223">
        <v>126.26314106454706</v>
      </c>
      <c r="BA92" s="223">
        <v>788.79267260951713</v>
      </c>
      <c r="BB92" s="223">
        <v>239.48267346289879</v>
      </c>
      <c r="BC92" s="223">
        <v>193.6587984819013</v>
      </c>
      <c r="BD92" s="223">
        <v>19.663620544922949</v>
      </c>
      <c r="BE92" s="223">
        <v>362.88612814425244</v>
      </c>
      <c r="BF92" s="223">
        <v>88.2726832904345</v>
      </c>
      <c r="BG92" s="223">
        <v>705.06329985920001</v>
      </c>
      <c r="BH92" s="223">
        <v>243.00234079996247</v>
      </c>
      <c r="BI92" s="223">
        <v>146.51548861095552</v>
      </c>
      <c r="BJ92" s="225">
        <v>501.84994347891535</v>
      </c>
      <c r="BK92" s="223">
        <v>324.61713059540068</v>
      </c>
      <c r="BL92" s="223">
        <v>716.48019632432499</v>
      </c>
      <c r="BM92" s="223">
        <v>203.56369182497926</v>
      </c>
      <c r="BN92" s="223">
        <v>108.51557709906386</v>
      </c>
      <c r="BO92" s="223">
        <v>477.8837133022829</v>
      </c>
      <c r="BP92" s="223">
        <v>180.06580795071602</v>
      </c>
      <c r="BQ92" s="223">
        <v>478.44208860759488</v>
      </c>
      <c r="BR92" s="223">
        <v>373.14790637273217</v>
      </c>
      <c r="BS92" s="223">
        <v>958.55370401440973</v>
      </c>
      <c r="BT92" s="223">
        <v>259.94220146498384</v>
      </c>
      <c r="BU92" s="223">
        <v>1705.6931564583754</v>
      </c>
      <c r="BV92" s="223">
        <v>255.71413006511204</v>
      </c>
      <c r="BW92" s="223">
        <v>632.88975350609917</v>
      </c>
      <c r="BX92" s="223">
        <v>71.102724904104207</v>
      </c>
      <c r="BY92" s="223">
        <v>768.09685193111</v>
      </c>
      <c r="BZ92" s="223">
        <v>196.76084293484203</v>
      </c>
      <c r="CA92" s="223">
        <v>2068.0273979561557</v>
      </c>
      <c r="CB92" s="223">
        <v>710.08435444199995</v>
      </c>
      <c r="CC92" s="223">
        <v>446.29838418120613</v>
      </c>
      <c r="CD92" s="223">
        <v>1071.7627679797522</v>
      </c>
      <c r="CE92" s="221">
        <v>118372.93853636995</v>
      </c>
      <c r="CF92" s="223">
        <v>4898.995366119354</v>
      </c>
      <c r="CG92" s="223">
        <v>38949.681003909885</v>
      </c>
      <c r="CH92" s="223">
        <v>2238.5777144208714</v>
      </c>
      <c r="CI92" s="223">
        <v>5357.4745602763323</v>
      </c>
      <c r="CJ92" s="223">
        <v>1997.8867234177453</v>
      </c>
      <c r="CK92" s="223">
        <v>8483.5701361058782</v>
      </c>
      <c r="CL92" s="223">
        <v>1480.3557267846481</v>
      </c>
      <c r="CM92" s="223">
        <v>4147.3874136917293</v>
      </c>
      <c r="CN92" s="223">
        <v>37.411440000000013</v>
      </c>
      <c r="CO92" s="223">
        <v>11056.676278670999</v>
      </c>
      <c r="CP92" s="223">
        <v>1693.8989999999999</v>
      </c>
      <c r="CQ92" s="223">
        <v>6962.4699999999993</v>
      </c>
      <c r="CR92" s="223">
        <v>9081.4592761852018</v>
      </c>
      <c r="CS92" s="223">
        <v>711.35739940027065</v>
      </c>
      <c r="CT92" s="223">
        <v>947.12699510167647</v>
      </c>
      <c r="CU92" s="223">
        <v>40.618125930201622</v>
      </c>
      <c r="CV92" s="225">
        <v>5284.3441333936844</v>
      </c>
      <c r="CW92" s="133"/>
      <c r="CX92" s="137">
        <v>103369.29129340845</v>
      </c>
      <c r="CY92" s="214" t="s">
        <v>266</v>
      </c>
    </row>
    <row r="93" spans="1:103" ht="13.5" thickBot="1" x14ac:dyDescent="0.25">
      <c r="B93" s="214"/>
      <c r="C93" s="324"/>
      <c r="D93" s="324"/>
      <c r="E93" s="324"/>
      <c r="F93" s="324"/>
      <c r="G93" s="324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5"/>
      <c r="AR93" s="325"/>
      <c r="AS93" s="325"/>
      <c r="AT93" s="325"/>
      <c r="AU93" s="325"/>
      <c r="AV93" s="325"/>
      <c r="AW93" s="325"/>
      <c r="AX93" s="325"/>
      <c r="AY93" s="325"/>
      <c r="AZ93" s="325"/>
      <c r="BA93" s="325"/>
      <c r="BB93" s="325"/>
      <c r="BC93" s="325"/>
      <c r="BD93" s="325"/>
      <c r="BE93" s="325"/>
      <c r="BF93" s="325"/>
      <c r="BG93" s="325"/>
      <c r="BH93" s="325"/>
      <c r="BI93" s="325"/>
      <c r="BJ93" s="325"/>
      <c r="BK93" s="325"/>
      <c r="BL93" s="325"/>
      <c r="BM93" s="325"/>
      <c r="BN93" s="325"/>
      <c r="BO93" s="325"/>
      <c r="BP93" s="325"/>
      <c r="BQ93" s="325"/>
      <c r="BR93" s="325"/>
      <c r="BS93" s="325"/>
      <c r="BT93" s="325"/>
      <c r="BU93" s="325"/>
      <c r="BV93" s="325"/>
      <c r="BW93" s="325"/>
      <c r="BX93" s="325"/>
      <c r="BY93" s="325"/>
      <c r="BZ93" s="325"/>
      <c r="CA93" s="325"/>
      <c r="CB93" s="325"/>
      <c r="CC93" s="325"/>
      <c r="CD93" s="325"/>
      <c r="CE93" s="326"/>
      <c r="CF93" s="207"/>
      <c r="CG93" s="207"/>
      <c r="CH93" s="207"/>
      <c r="CI93" s="207"/>
      <c r="CJ93" s="207"/>
      <c r="CK93" s="207"/>
      <c r="CL93" s="207"/>
      <c r="CM93" s="207"/>
      <c r="CN93" s="207"/>
      <c r="CO93" s="207"/>
      <c r="CP93" s="207"/>
      <c r="CQ93" s="207"/>
      <c r="CR93" s="207"/>
      <c r="CS93" s="207"/>
      <c r="CT93" s="207"/>
      <c r="CU93" s="207"/>
      <c r="CV93" s="207"/>
    </row>
    <row r="94" spans="1:103" x14ac:dyDescent="0.2">
      <c r="A94" s="31"/>
      <c r="B94" s="327" t="s">
        <v>149</v>
      </c>
      <c r="C94" s="328">
        <v>2663.4761086308408</v>
      </c>
      <c r="D94" s="329">
        <v>3137.1257157218661</v>
      </c>
      <c r="E94" s="329">
        <v>677.27373586417411</v>
      </c>
      <c r="F94" s="329">
        <v>535.80249096018338</v>
      </c>
      <c r="G94" s="329">
        <v>2246.8619197185099</v>
      </c>
      <c r="H94" s="329">
        <v>599.61381052677189</v>
      </c>
      <c r="I94" s="329">
        <v>540.62789082051199</v>
      </c>
      <c r="J94" s="329">
        <v>1575.6209622545352</v>
      </c>
      <c r="K94" s="329">
        <v>8912.4031572136646</v>
      </c>
      <c r="L94" s="329">
        <v>1114.4285900122052</v>
      </c>
      <c r="M94" s="329">
        <v>1679.2495425865241</v>
      </c>
      <c r="N94" s="329">
        <v>1468.9035693742489</v>
      </c>
      <c r="O94" s="329">
        <v>4194.1347372801229</v>
      </c>
      <c r="P94" s="329">
        <v>1105.2885929190209</v>
      </c>
      <c r="Q94" s="329">
        <v>6661.5180054186312</v>
      </c>
      <c r="R94" s="329">
        <v>1725.1506598691785</v>
      </c>
      <c r="S94" s="329">
        <v>5573.0088048423286</v>
      </c>
      <c r="T94" s="329">
        <v>5684.5481348145076</v>
      </c>
      <c r="U94" s="329">
        <v>2706.2777974702067</v>
      </c>
      <c r="V94" s="330">
        <v>13891</v>
      </c>
      <c r="W94" s="329">
        <v>2230.1836384449443</v>
      </c>
      <c r="X94" s="329">
        <v>22774.40497165237</v>
      </c>
      <c r="Y94" s="329">
        <v>4611.9069058985488</v>
      </c>
      <c r="Z94" s="329">
        <v>6126.9064549385785</v>
      </c>
      <c r="AA94" s="329">
        <v>18388.290503989345</v>
      </c>
      <c r="AB94" s="329">
        <v>6962.8450584857783</v>
      </c>
      <c r="AC94" s="329">
        <v>2341.7940964152413</v>
      </c>
      <c r="AD94" s="329">
        <v>14163.516071765895</v>
      </c>
      <c r="AE94" s="329">
        <v>47720.848618181437</v>
      </c>
      <c r="AF94" s="329">
        <v>13439.61006364453</v>
      </c>
      <c r="AG94" s="329">
        <v>7683.0813234524649</v>
      </c>
      <c r="AH94" s="329">
        <v>20980.590598260562</v>
      </c>
      <c r="AI94" s="329">
        <v>41492.071775904966</v>
      </c>
      <c r="AJ94" s="329">
        <v>14233.52027242785</v>
      </c>
      <c r="AK94" s="329">
        <v>48665.604641282982</v>
      </c>
      <c r="AL94" s="329">
        <v>6842.2682031017457</v>
      </c>
      <c r="AM94" s="329">
        <v>16651.686578363231</v>
      </c>
      <c r="AN94" s="329">
        <v>40852.816564404027</v>
      </c>
      <c r="AO94" s="329">
        <v>22795.495235378061</v>
      </c>
      <c r="AP94" s="329">
        <v>153187</v>
      </c>
      <c r="AQ94" s="328">
        <v>747.38286688420681</v>
      </c>
      <c r="AR94" s="329">
        <v>1398.0040985184307</v>
      </c>
      <c r="AS94" s="329">
        <v>148.91820321471158</v>
      </c>
      <c r="AT94" s="329">
        <v>180.591070619714</v>
      </c>
      <c r="AU94" s="329">
        <v>1165.5480418480022</v>
      </c>
      <c r="AV94" s="329">
        <v>287.41587761377366</v>
      </c>
      <c r="AW94" s="329">
        <v>215.11275109543436</v>
      </c>
      <c r="AX94" s="329">
        <v>574.40389156194863</v>
      </c>
      <c r="AY94" s="329">
        <v>3846.7330522644779</v>
      </c>
      <c r="AZ94" s="329">
        <v>628.95828162465341</v>
      </c>
      <c r="BA94" s="329">
        <v>740.48292815736295</v>
      </c>
      <c r="BB94" s="329">
        <v>753.25612050854784</v>
      </c>
      <c r="BC94" s="329">
        <v>2288.1171460429277</v>
      </c>
      <c r="BD94" s="329">
        <v>147.94733568085911</v>
      </c>
      <c r="BE94" s="329">
        <v>2402.017511510388</v>
      </c>
      <c r="BF94" s="329">
        <v>1005.5590122187238</v>
      </c>
      <c r="BG94" s="329">
        <v>4020.0615364748492</v>
      </c>
      <c r="BH94" s="329">
        <v>3628.8572908174506</v>
      </c>
      <c r="BI94" s="329">
        <v>1226.619209978724</v>
      </c>
      <c r="BJ94" s="330">
        <v>5144</v>
      </c>
      <c r="BK94" s="329">
        <v>1930.9573860400083</v>
      </c>
      <c r="BL94" s="329">
        <v>3054.4652141073352</v>
      </c>
      <c r="BM94" s="329">
        <v>631.90115502256583</v>
      </c>
      <c r="BN94" s="329">
        <v>434.69998348152342</v>
      </c>
      <c r="BO94" s="329">
        <v>3306.2995344441406</v>
      </c>
      <c r="BP94" s="329">
        <v>609.12525337367526</v>
      </c>
      <c r="BQ94" s="329">
        <v>469.46526166881256</v>
      </c>
      <c r="BR94" s="329">
        <v>1431.4590744176226</v>
      </c>
      <c r="BS94" s="329">
        <v>8976.0151723404215</v>
      </c>
      <c r="BT94" s="329">
        <v>852.0030647186129</v>
      </c>
      <c r="BU94" s="329">
        <v>1691.186205803649</v>
      </c>
      <c r="BV94" s="329">
        <v>1400.2497118566391</v>
      </c>
      <c r="BW94" s="329">
        <v>5082.6763407719891</v>
      </c>
      <c r="BX94" s="329">
        <v>797.24379897226981</v>
      </c>
      <c r="BY94" s="329">
        <v>5097.8598417880039</v>
      </c>
      <c r="BZ94" s="329">
        <v>1878.0221248103517</v>
      </c>
      <c r="CA94" s="329">
        <v>11388.243080319593</v>
      </c>
      <c r="CB94" s="329">
        <v>8679.7780099640095</v>
      </c>
      <c r="CC94" s="329">
        <v>3292.6077571730093</v>
      </c>
      <c r="CD94" s="329">
        <v>10856</v>
      </c>
      <c r="CE94" s="331">
        <v>681246.99999999965</v>
      </c>
      <c r="CF94" s="226"/>
      <c r="CG94" s="210"/>
      <c r="CI94" s="207"/>
      <c r="CM94" s="207"/>
    </row>
    <row r="95" spans="1:103" x14ac:dyDescent="0.2">
      <c r="A95" s="31"/>
      <c r="B95" s="332" t="s">
        <v>150</v>
      </c>
      <c r="C95" s="333">
        <v>4709.5238913691592</v>
      </c>
      <c r="D95" s="334">
        <v>2296.8742842781339</v>
      </c>
      <c r="E95" s="334">
        <v>170.72626413582589</v>
      </c>
      <c r="F95" s="334">
        <v>645.19750903981662</v>
      </c>
      <c r="G95" s="334">
        <v>432.13808028149015</v>
      </c>
      <c r="H95" s="334">
        <v>282.38618947322811</v>
      </c>
      <c r="I95" s="334">
        <v>26.372109179488007</v>
      </c>
      <c r="J95" s="334">
        <v>588.37903774546476</v>
      </c>
      <c r="K95" s="334">
        <v>2320.5968427863354</v>
      </c>
      <c r="L95" s="334">
        <v>1228.5714099877948</v>
      </c>
      <c r="M95" s="334">
        <v>4955.7504574134764</v>
      </c>
      <c r="N95" s="334">
        <v>2682.0964306257511</v>
      </c>
      <c r="O95" s="334">
        <v>2345.8652627198771</v>
      </c>
      <c r="P95" s="334">
        <v>862.71140708097914</v>
      </c>
      <c r="Q95" s="334">
        <v>1571.4819945813688</v>
      </c>
      <c r="R95" s="334">
        <v>1374.8493401308215</v>
      </c>
      <c r="S95" s="334">
        <v>197.69782971716631</v>
      </c>
      <c r="T95" s="334">
        <v>485.74523062599746</v>
      </c>
      <c r="U95" s="334">
        <v>2728.7222025297933</v>
      </c>
      <c r="V95" s="335">
        <v>0</v>
      </c>
      <c r="W95" s="334">
        <v>1541.8163615550559</v>
      </c>
      <c r="X95" s="334">
        <v>6033.5950283476313</v>
      </c>
      <c r="Y95" s="334">
        <v>354.1331678822462</v>
      </c>
      <c r="Z95" s="334">
        <v>1968.0534712806266</v>
      </c>
      <c r="AA95" s="334">
        <v>3196.7094960106533</v>
      </c>
      <c r="AB95" s="334">
        <v>1303.1549415142208</v>
      </c>
      <c r="AC95" s="334">
        <v>178.20590358475891</v>
      </c>
      <c r="AD95" s="334">
        <v>2501.4839282341054</v>
      </c>
      <c r="AE95" s="334">
        <v>11723.151381818563</v>
      </c>
      <c r="AF95" s="334">
        <v>10540.38993635547</v>
      </c>
      <c r="AG95" s="334">
        <v>22418.918676547535</v>
      </c>
      <c r="AH95" s="334">
        <v>13889.409401739436</v>
      </c>
      <c r="AI95" s="334">
        <v>7339.9282240950361</v>
      </c>
      <c r="AJ95" s="334">
        <v>1638.4797275721494</v>
      </c>
      <c r="AK95" s="334">
        <v>7727.3953587170236</v>
      </c>
      <c r="AL95" s="334">
        <v>5935.7317968982543</v>
      </c>
      <c r="AM95" s="334">
        <v>599.88549851859352</v>
      </c>
      <c r="AN95" s="334">
        <v>1753.6113587141444</v>
      </c>
      <c r="AO95" s="334">
        <v>9115.5047646219409</v>
      </c>
      <c r="AP95" s="334">
        <v>0</v>
      </c>
      <c r="AQ95" s="333">
        <v>888.61713311579319</v>
      </c>
      <c r="AR95" s="334">
        <v>819.99590148156926</v>
      </c>
      <c r="AS95" s="334">
        <v>52.742075530933022</v>
      </c>
      <c r="AT95" s="334">
        <v>236.74865063464136</v>
      </c>
      <c r="AU95" s="334">
        <v>221.45195815199781</v>
      </c>
      <c r="AV95" s="334">
        <v>24.58412238622634</v>
      </c>
      <c r="AW95" s="334">
        <v>24.887248904565638</v>
      </c>
      <c r="AX95" s="334">
        <v>162.59610843805137</v>
      </c>
      <c r="AY95" s="334">
        <v>852.26694773552208</v>
      </c>
      <c r="AZ95" s="334">
        <v>467.04171837534659</v>
      </c>
      <c r="BA95" s="334">
        <v>2014.5170718426371</v>
      </c>
      <c r="BB95" s="334">
        <v>918.74387949145216</v>
      </c>
      <c r="BC95" s="334">
        <v>1157.8828539570718</v>
      </c>
      <c r="BD95" s="334">
        <v>214.05266431914089</v>
      </c>
      <c r="BE95" s="334">
        <v>593.98248848961202</v>
      </c>
      <c r="BF95" s="334">
        <v>921.44098778127625</v>
      </c>
      <c r="BG95" s="334">
        <v>127.7190542424496</v>
      </c>
      <c r="BH95" s="334">
        <v>196.36211846525021</v>
      </c>
      <c r="BI95" s="334">
        <v>1261.380790021276</v>
      </c>
      <c r="BJ95" s="335">
        <v>0</v>
      </c>
      <c r="BK95" s="334">
        <v>1097.0426139599917</v>
      </c>
      <c r="BL95" s="334">
        <v>1987.5347858926648</v>
      </c>
      <c r="BM95" s="334">
        <v>79.398492450994695</v>
      </c>
      <c r="BN95" s="334">
        <v>606.00036904491606</v>
      </c>
      <c r="BO95" s="334">
        <v>425.70046555585941</v>
      </c>
      <c r="BP95" s="334">
        <v>246.87474662632474</v>
      </c>
      <c r="BQ95" s="334">
        <v>32.534738331187441</v>
      </c>
      <c r="BR95" s="334">
        <v>567.54092558237744</v>
      </c>
      <c r="BS95" s="334">
        <v>2022.9848276595785</v>
      </c>
      <c r="BT95" s="334">
        <v>1136.9969352813871</v>
      </c>
      <c r="BU95" s="334">
        <v>5491.8137941963505</v>
      </c>
      <c r="BV95" s="334">
        <v>2565.7502881433611</v>
      </c>
      <c r="BW95" s="334">
        <v>2459.3236592280109</v>
      </c>
      <c r="BX95" s="334">
        <v>760.75620102773019</v>
      </c>
      <c r="BY95" s="334">
        <v>1364.1401582119961</v>
      </c>
      <c r="BZ95" s="334">
        <v>1998.9778751896483</v>
      </c>
      <c r="CA95" s="334">
        <v>105.69761752178965</v>
      </c>
      <c r="CB95" s="334">
        <v>605.28129219460789</v>
      </c>
      <c r="CC95" s="334">
        <v>2665.3922428269907</v>
      </c>
      <c r="CD95" s="334">
        <v>0</v>
      </c>
      <c r="CE95" s="336">
        <v>177042</v>
      </c>
      <c r="CF95" s="226"/>
      <c r="CG95" s="210"/>
    </row>
    <row r="96" spans="1:103" ht="13.5" thickBot="1" x14ac:dyDescent="0.25">
      <c r="A96" s="32"/>
      <c r="B96" s="337" t="s">
        <v>33</v>
      </c>
      <c r="C96" s="338">
        <v>7373</v>
      </c>
      <c r="D96" s="339">
        <v>5434</v>
      </c>
      <c r="E96" s="339">
        <v>848</v>
      </c>
      <c r="F96" s="339">
        <v>1181</v>
      </c>
      <c r="G96" s="339">
        <v>2679</v>
      </c>
      <c r="H96" s="339">
        <v>882</v>
      </c>
      <c r="I96" s="339">
        <v>567</v>
      </c>
      <c r="J96" s="339">
        <v>2164</v>
      </c>
      <c r="K96" s="339">
        <v>11233</v>
      </c>
      <c r="L96" s="339">
        <v>2343</v>
      </c>
      <c r="M96" s="339">
        <v>6635</v>
      </c>
      <c r="N96" s="339">
        <v>4151</v>
      </c>
      <c r="O96" s="339">
        <v>6540</v>
      </c>
      <c r="P96" s="339">
        <v>1968</v>
      </c>
      <c r="Q96" s="339">
        <v>8233</v>
      </c>
      <c r="R96" s="339">
        <v>3100</v>
      </c>
      <c r="S96" s="339">
        <v>5770.7066345594949</v>
      </c>
      <c r="T96" s="339">
        <v>6170.2933654405051</v>
      </c>
      <c r="U96" s="339">
        <v>5435</v>
      </c>
      <c r="V96" s="340">
        <v>13891</v>
      </c>
      <c r="W96" s="339">
        <v>3772.0000000000009</v>
      </c>
      <c r="X96" s="339">
        <v>28808</v>
      </c>
      <c r="Y96" s="339">
        <v>4966.040073780795</v>
      </c>
      <c r="Z96" s="339">
        <v>8094.959926219206</v>
      </c>
      <c r="AA96" s="339">
        <v>21585</v>
      </c>
      <c r="AB96" s="339">
        <v>8266</v>
      </c>
      <c r="AC96" s="339">
        <v>2520</v>
      </c>
      <c r="AD96" s="339">
        <v>16665</v>
      </c>
      <c r="AE96" s="339">
        <v>59444</v>
      </c>
      <c r="AF96" s="339">
        <v>23980</v>
      </c>
      <c r="AG96" s="339">
        <v>30102</v>
      </c>
      <c r="AH96" s="339">
        <v>34870</v>
      </c>
      <c r="AI96" s="339">
        <v>48832</v>
      </c>
      <c r="AJ96" s="339">
        <v>15871.999999999998</v>
      </c>
      <c r="AK96" s="339">
        <v>56393</v>
      </c>
      <c r="AL96" s="339">
        <v>12778</v>
      </c>
      <c r="AM96" s="339">
        <v>17251.572076881825</v>
      </c>
      <c r="AN96" s="339">
        <v>42606.427923118172</v>
      </c>
      <c r="AO96" s="339">
        <v>31911</v>
      </c>
      <c r="AP96" s="339">
        <v>153187</v>
      </c>
      <c r="AQ96" s="338">
        <v>1636</v>
      </c>
      <c r="AR96" s="339">
        <v>2218</v>
      </c>
      <c r="AS96" s="339">
        <v>201.6602787456446</v>
      </c>
      <c r="AT96" s="339">
        <v>417.33972125435537</v>
      </c>
      <c r="AU96" s="339">
        <v>1387</v>
      </c>
      <c r="AV96" s="339">
        <v>312</v>
      </c>
      <c r="AW96" s="339">
        <v>240</v>
      </c>
      <c r="AX96" s="339">
        <v>737</v>
      </c>
      <c r="AY96" s="339">
        <v>4699</v>
      </c>
      <c r="AZ96" s="339">
        <v>1096</v>
      </c>
      <c r="BA96" s="339">
        <v>2755</v>
      </c>
      <c r="BB96" s="339">
        <v>1672</v>
      </c>
      <c r="BC96" s="339">
        <v>3445.9999999999995</v>
      </c>
      <c r="BD96" s="339">
        <v>362</v>
      </c>
      <c r="BE96" s="339">
        <v>2996</v>
      </c>
      <c r="BF96" s="339">
        <v>1927</v>
      </c>
      <c r="BG96" s="339">
        <v>4147.7805907172988</v>
      </c>
      <c r="BH96" s="339">
        <v>3825.2194092827008</v>
      </c>
      <c r="BI96" s="339">
        <v>2488</v>
      </c>
      <c r="BJ96" s="340">
        <v>5144</v>
      </c>
      <c r="BK96" s="339">
        <v>3028</v>
      </c>
      <c r="BL96" s="339">
        <v>5042</v>
      </c>
      <c r="BM96" s="339">
        <v>711.29964747356053</v>
      </c>
      <c r="BN96" s="339">
        <v>1040.7003525264395</v>
      </c>
      <c r="BO96" s="339">
        <v>3732</v>
      </c>
      <c r="BP96" s="339">
        <v>856</v>
      </c>
      <c r="BQ96" s="339">
        <v>502</v>
      </c>
      <c r="BR96" s="339">
        <v>1999</v>
      </c>
      <c r="BS96" s="339">
        <v>10999</v>
      </c>
      <c r="BT96" s="339">
        <v>1989</v>
      </c>
      <c r="BU96" s="339">
        <v>7183</v>
      </c>
      <c r="BV96" s="339">
        <v>3966</v>
      </c>
      <c r="BW96" s="339">
        <v>7542</v>
      </c>
      <c r="BX96" s="339">
        <v>1558</v>
      </c>
      <c r="BY96" s="339">
        <v>6462</v>
      </c>
      <c r="BZ96" s="339">
        <v>3877</v>
      </c>
      <c r="CA96" s="339">
        <v>11493.940697841383</v>
      </c>
      <c r="CB96" s="339">
        <v>9285.0593021586174</v>
      </c>
      <c r="CC96" s="339">
        <v>5958</v>
      </c>
      <c r="CD96" s="339">
        <v>10856</v>
      </c>
      <c r="CE96" s="341">
        <v>858289</v>
      </c>
      <c r="CF96" s="226"/>
    </row>
    <row r="97" spans="1:102" ht="13.5" thickBot="1" x14ac:dyDescent="0.25">
      <c r="A97" s="32"/>
      <c r="B97" s="214"/>
      <c r="C97" s="342"/>
      <c r="D97" s="343"/>
      <c r="E97" s="343"/>
      <c r="F97" s="343"/>
      <c r="G97" s="343"/>
      <c r="H97" s="343"/>
      <c r="I97" s="343"/>
      <c r="J97" s="343"/>
      <c r="K97" s="343"/>
      <c r="L97" s="343"/>
      <c r="M97" s="343"/>
      <c r="N97" s="343"/>
      <c r="O97" s="343"/>
      <c r="P97" s="343"/>
      <c r="Q97" s="343"/>
      <c r="R97" s="343"/>
      <c r="S97" s="343"/>
      <c r="T97" s="343"/>
      <c r="U97" s="343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  <c r="BI97" s="214"/>
      <c r="BJ97" s="214"/>
      <c r="BK97" s="214"/>
      <c r="BL97" s="214"/>
      <c r="BM97" s="214"/>
      <c r="BN97" s="214"/>
      <c r="BO97" s="214"/>
      <c r="BP97" s="214"/>
      <c r="BQ97" s="214"/>
      <c r="BR97" s="214"/>
      <c r="BS97" s="214"/>
      <c r="BT97" s="214"/>
      <c r="BU97" s="214"/>
      <c r="BV97" s="214"/>
      <c r="BW97" s="214"/>
      <c r="BX97" s="214"/>
      <c r="BY97" s="214"/>
      <c r="BZ97" s="214"/>
      <c r="CA97" s="214"/>
      <c r="CB97" s="214"/>
      <c r="CC97" s="214"/>
      <c r="CD97" s="214"/>
      <c r="CE97" s="344"/>
      <c r="CF97" s="226"/>
    </row>
    <row r="98" spans="1:102" x14ac:dyDescent="0.2">
      <c r="A98" s="32"/>
      <c r="B98" s="345" t="s">
        <v>151</v>
      </c>
      <c r="C98" s="346">
        <v>92.072699808917363</v>
      </c>
      <c r="D98" s="346">
        <v>282.28547896705766</v>
      </c>
      <c r="E98" s="346">
        <v>24.430702221441166</v>
      </c>
      <c r="F98" s="346">
        <v>28.337447211833357</v>
      </c>
      <c r="G98" s="346">
        <v>99.253676056601236</v>
      </c>
      <c r="H98" s="346">
        <v>30.881857746838996</v>
      </c>
      <c r="I98" s="346">
        <v>58.656766947570958</v>
      </c>
      <c r="J98" s="346">
        <v>76.859135199173565</v>
      </c>
      <c r="K98" s="346">
        <v>283.8867365412255</v>
      </c>
      <c r="L98" s="346">
        <v>58.216169646878669</v>
      </c>
      <c r="M98" s="346">
        <v>179.65751245905622</v>
      </c>
      <c r="N98" s="346">
        <v>126.66245933478336</v>
      </c>
      <c r="O98" s="346">
        <v>160.5563069543968</v>
      </c>
      <c r="P98" s="346">
        <v>50.172586011309846</v>
      </c>
      <c r="Q98" s="346">
        <v>329.14714964977873</v>
      </c>
      <c r="R98" s="346">
        <v>69.955395449814418</v>
      </c>
      <c r="S98" s="346">
        <v>254.55880118249178</v>
      </c>
      <c r="T98" s="346">
        <v>128.51308529927314</v>
      </c>
      <c r="U98" s="346">
        <v>154.31296517613532</v>
      </c>
      <c r="V98" s="347">
        <v>692.62334522461651</v>
      </c>
      <c r="W98" s="348">
        <v>82.267992818221359</v>
      </c>
      <c r="X98" s="348">
        <v>2072.1545913348718</v>
      </c>
      <c r="Y98" s="348">
        <v>141.4408246867406</v>
      </c>
      <c r="Z98" s="348">
        <v>380.99552443591597</v>
      </c>
      <c r="AA98" s="348">
        <v>1006.4944533622046</v>
      </c>
      <c r="AB98" s="348">
        <v>467.39191555755332</v>
      </c>
      <c r="AC98" s="348">
        <v>244.77793683450219</v>
      </c>
      <c r="AD98" s="348">
        <v>850.67258581095189</v>
      </c>
      <c r="AE98" s="348">
        <v>1624.3584410682226</v>
      </c>
      <c r="AF98" s="348">
        <v>1035.9832847577318</v>
      </c>
      <c r="AG98" s="348">
        <v>1221.4010225211186</v>
      </c>
      <c r="AH98" s="348">
        <v>2027.5690159948836</v>
      </c>
      <c r="AI98" s="348">
        <v>1864.5574770660187</v>
      </c>
      <c r="AJ98" s="348">
        <v>510.80710881950574</v>
      </c>
      <c r="AK98" s="348">
        <v>2897.2428724697866</v>
      </c>
      <c r="AL98" s="348">
        <v>205.50942145591986</v>
      </c>
      <c r="AM98" s="348">
        <v>881.98112617406991</v>
      </c>
      <c r="AN98" s="348">
        <v>985.0812320757658</v>
      </c>
      <c r="AO98" s="348">
        <v>1136.6455612746729</v>
      </c>
      <c r="AP98" s="348">
        <v>8999.2895106296182</v>
      </c>
      <c r="AQ98" s="349">
        <v>5.0221205679247589</v>
      </c>
      <c r="AR98" s="348">
        <v>115.67054185544974</v>
      </c>
      <c r="AS98" s="348">
        <v>3.3829792062768735</v>
      </c>
      <c r="AT98" s="348">
        <v>5.760966153666204</v>
      </c>
      <c r="AU98" s="348">
        <v>50.08366063457548</v>
      </c>
      <c r="AV98" s="348">
        <v>13.530346564306081</v>
      </c>
      <c r="AW98" s="348">
        <v>23.971381597066642</v>
      </c>
      <c r="AX98" s="348">
        <v>26.864430338753429</v>
      </c>
      <c r="AY98" s="348">
        <v>122.05612216307355</v>
      </c>
      <c r="AZ98" s="348">
        <v>38.201771882347963</v>
      </c>
      <c r="BA98" s="348">
        <v>82.19858687268723</v>
      </c>
      <c r="BB98" s="348">
        <v>56.986710294470257</v>
      </c>
      <c r="BC98" s="348">
        <v>83.2583231565999</v>
      </c>
      <c r="BD98" s="348">
        <v>10.581497921286457</v>
      </c>
      <c r="BE98" s="348">
        <v>132.9169428382281</v>
      </c>
      <c r="BF98" s="348">
        <v>40.052438242905517</v>
      </c>
      <c r="BG98" s="348">
        <v>220.60674846615976</v>
      </c>
      <c r="BH98" s="348">
        <v>86.294677893486451</v>
      </c>
      <c r="BI98" s="348">
        <v>69.726154479349049</v>
      </c>
      <c r="BJ98" s="350">
        <v>267.09051327010235</v>
      </c>
      <c r="BK98" s="348">
        <v>90.406760852715834</v>
      </c>
      <c r="BL98" s="348">
        <v>300.41779966523023</v>
      </c>
      <c r="BM98" s="348">
        <v>24.566966575966404</v>
      </c>
      <c r="BN98" s="348">
        <v>23.793391143513883</v>
      </c>
      <c r="BO98" s="348">
        <v>137.56842244695662</v>
      </c>
      <c r="BP98" s="348">
        <v>31.982110843803319</v>
      </c>
      <c r="BQ98" s="348">
        <v>50.671591728914763</v>
      </c>
      <c r="BR98" s="348">
        <v>81.235437560809203</v>
      </c>
      <c r="BS98" s="348">
        <v>306.27533018112405</v>
      </c>
      <c r="BT98" s="348">
        <v>49.951381192762042</v>
      </c>
      <c r="BU98" s="348">
        <v>192.34665558373013</v>
      </c>
      <c r="BV98" s="348">
        <v>132.90114071985732</v>
      </c>
      <c r="BW98" s="348">
        <v>193.50599165036382</v>
      </c>
      <c r="BX98" s="348">
        <v>41.928025883528399</v>
      </c>
      <c r="BY98" s="348">
        <v>255.76551341072454</v>
      </c>
      <c r="BZ98" s="348">
        <v>73.3149928284178</v>
      </c>
      <c r="CA98" s="348">
        <v>602.3831424108148</v>
      </c>
      <c r="CB98" s="348">
        <v>246.97334501081698</v>
      </c>
      <c r="CC98" s="348">
        <v>191.08042425587453</v>
      </c>
      <c r="CD98" s="348">
        <v>556.74518941788926</v>
      </c>
      <c r="CE98" s="331">
        <v>36855.732704000002</v>
      </c>
      <c r="CF98" s="226"/>
    </row>
    <row r="99" spans="1:102" ht="13.5" thickBot="1" x14ac:dyDescent="0.25">
      <c r="A99" s="32"/>
      <c r="B99" s="359" t="s">
        <v>152</v>
      </c>
      <c r="C99" s="351">
        <v>9.5829911219589903</v>
      </c>
      <c r="D99" s="351">
        <v>46.219507020787375</v>
      </c>
      <c r="E99" s="351">
        <v>2.320421602754787</v>
      </c>
      <c r="F99" s="351">
        <v>2.772649028502721</v>
      </c>
      <c r="G99" s="351">
        <v>18.007382492388782</v>
      </c>
      <c r="H99" s="351">
        <v>10.006203923617733</v>
      </c>
      <c r="I99" s="351">
        <v>16.395858817746571</v>
      </c>
      <c r="J99" s="351">
        <v>4.5871602888670147</v>
      </c>
      <c r="K99" s="351">
        <v>59.286588371036615</v>
      </c>
      <c r="L99" s="351">
        <v>14.647976963109629</v>
      </c>
      <c r="M99" s="351">
        <v>54.17487525228087</v>
      </c>
      <c r="N99" s="351">
        <v>21.339615657489389</v>
      </c>
      <c r="O99" s="351">
        <v>23.312922698368315</v>
      </c>
      <c r="P99" s="351">
        <v>7.1601835695892762</v>
      </c>
      <c r="Q99" s="351">
        <v>51.471983560414515</v>
      </c>
      <c r="R99" s="351">
        <v>8.482165776215961</v>
      </c>
      <c r="S99" s="351">
        <v>86.420686653998629</v>
      </c>
      <c r="T99" s="351">
        <v>25.141224518520705</v>
      </c>
      <c r="U99" s="351">
        <v>13.138000381237958</v>
      </c>
      <c r="V99" s="351">
        <v>29.684299447314409</v>
      </c>
      <c r="W99" s="351">
        <v>8.7268293648600253</v>
      </c>
      <c r="X99" s="351">
        <v>450.0660261614525</v>
      </c>
      <c r="Y99" s="351">
        <v>20.286514895145505</v>
      </c>
      <c r="Z99" s="351">
        <v>86.1186523212059</v>
      </c>
      <c r="AA99" s="351">
        <v>175.47064132766326</v>
      </c>
      <c r="AB99" s="351">
        <v>117.5923422624555</v>
      </c>
      <c r="AC99" s="351">
        <v>104.71349723017616</v>
      </c>
      <c r="AD99" s="351">
        <v>83.611233018538741</v>
      </c>
      <c r="AE99" s="351">
        <v>398.46565944761193</v>
      </c>
      <c r="AF99" s="351">
        <v>200.32181454901763</v>
      </c>
      <c r="AG99" s="351">
        <v>540.64780937864919</v>
      </c>
      <c r="AH99" s="351">
        <v>338.06077824409215</v>
      </c>
      <c r="AI99" s="351">
        <v>317.47872157461057</v>
      </c>
      <c r="AJ99" s="351">
        <v>81.858382602234215</v>
      </c>
      <c r="AK99" s="351">
        <v>504.52995938317019</v>
      </c>
      <c r="AL99" s="351">
        <v>45.466288142702233</v>
      </c>
      <c r="AM99" s="351">
        <v>464.78523530822616</v>
      </c>
      <c r="AN99" s="351">
        <v>224.20026351643463</v>
      </c>
      <c r="AO99" s="351">
        <v>134.54799357510342</v>
      </c>
      <c r="AP99" s="351">
        <v>708.60050470612293</v>
      </c>
      <c r="AQ99" s="351">
        <v>1.5418563340509286</v>
      </c>
      <c r="AR99" s="351">
        <v>15.868089808085655</v>
      </c>
      <c r="AS99" s="351">
        <v>0.73518728200194439</v>
      </c>
      <c r="AT99" s="351">
        <v>0.39351709361852394</v>
      </c>
      <c r="AU99" s="351">
        <v>7.5821174625946641</v>
      </c>
      <c r="AV99" s="351">
        <v>3.6961112356034396</v>
      </c>
      <c r="AW99" s="351">
        <v>6.3367183505830038</v>
      </c>
      <c r="AX99" s="351">
        <v>1.5354753553882723</v>
      </c>
      <c r="AY99" s="351">
        <v>23.605357454255941</v>
      </c>
      <c r="AZ99" s="351">
        <v>6.9790965401342211</v>
      </c>
      <c r="BA99" s="351">
        <v>21.452745735214783</v>
      </c>
      <c r="BB99" s="351">
        <v>9.3144098708948846</v>
      </c>
      <c r="BC99" s="351">
        <v>8.8871651414395192</v>
      </c>
      <c r="BD99" s="351">
        <v>1.3415976362317541</v>
      </c>
      <c r="BE99" s="351">
        <v>17.001148409428879</v>
      </c>
      <c r="BF99" s="351">
        <v>5.3107791184910029</v>
      </c>
      <c r="BG99" s="351">
        <v>58.497634852536962</v>
      </c>
      <c r="BH99" s="351">
        <v>13.966150252052179</v>
      </c>
      <c r="BI99" s="351">
        <v>5.3867652335555114</v>
      </c>
      <c r="BJ99" s="351">
        <v>10.083154638770523</v>
      </c>
      <c r="BK99" s="351">
        <v>5.6787652168940737</v>
      </c>
      <c r="BL99" s="351">
        <v>42.092431406521591</v>
      </c>
      <c r="BM99" s="351">
        <v>2.6642372705064048</v>
      </c>
      <c r="BN99" s="351">
        <v>1.7231863061664514</v>
      </c>
      <c r="BO99" s="351">
        <v>21.052153959895104</v>
      </c>
      <c r="BP99" s="351">
        <v>9.2082262998545943</v>
      </c>
      <c r="BQ99" s="351">
        <v>14.591782399669256</v>
      </c>
      <c r="BR99" s="351">
        <v>4.6099910391226047</v>
      </c>
      <c r="BS99" s="351">
        <v>55.364595658326124</v>
      </c>
      <c r="BT99" s="351">
        <v>14.758921335609214</v>
      </c>
      <c r="BU99" s="351">
        <v>51.733210096353474</v>
      </c>
      <c r="BV99" s="351">
        <v>17.40232309244692</v>
      </c>
      <c r="BW99" s="351">
        <v>23.691609310899281</v>
      </c>
      <c r="BX99" s="351">
        <v>5.5834227676510917</v>
      </c>
      <c r="BY99" s="351">
        <v>39.891340914772364</v>
      </c>
      <c r="BZ99" s="351">
        <v>11.558101400601419</v>
      </c>
      <c r="CA99" s="351">
        <v>169.25246588163441</v>
      </c>
      <c r="CB99" s="351">
        <v>41.386539402120981</v>
      </c>
      <c r="CC99" s="351">
        <v>15.392168444520561</v>
      </c>
      <c r="CD99" s="351">
        <v>21.193116835828377</v>
      </c>
      <c r="CE99" s="352">
        <v>6298.0455110000003</v>
      </c>
      <c r="CF99" s="226"/>
    </row>
    <row r="100" spans="1:102" s="289" customFormat="1" x14ac:dyDescent="0.2">
      <c r="A100" s="32"/>
      <c r="B100" s="359" t="s">
        <v>283</v>
      </c>
      <c r="C100" s="351">
        <v>2.0432123622502543</v>
      </c>
      <c r="D100" s="351">
        <v>6.1146909279077413</v>
      </c>
      <c r="E100" s="351">
        <v>0.60160416891616109</v>
      </c>
      <c r="F100" s="351">
        <v>0.68986048315289872</v>
      </c>
      <c r="G100" s="351">
        <v>2.3227471195527234</v>
      </c>
      <c r="H100" s="351">
        <v>0.74276153410536283</v>
      </c>
      <c r="I100" s="351">
        <v>1.4608603149027439</v>
      </c>
      <c r="J100" s="351">
        <v>1.7202461664681705</v>
      </c>
      <c r="K100" s="351">
        <v>6.2847531749972649</v>
      </c>
      <c r="L100" s="351">
        <v>1.2982484908996463</v>
      </c>
      <c r="M100" s="351">
        <v>3.7009411442400202</v>
      </c>
      <c r="N100" s="351">
        <v>2.7023879931721435</v>
      </c>
      <c r="O100" s="351">
        <v>3.634058180702922</v>
      </c>
      <c r="P100" s="351">
        <v>1.1800542630972013</v>
      </c>
      <c r="Q100" s="351">
        <v>7.3426858502838206</v>
      </c>
      <c r="R100" s="351">
        <v>1.5355749728210826</v>
      </c>
      <c r="S100" s="351">
        <v>5.3714848678569469</v>
      </c>
      <c r="T100" s="351">
        <v>2.7557572007124946</v>
      </c>
      <c r="U100" s="351">
        <v>3.2591402041242024</v>
      </c>
      <c r="V100" s="353">
        <v>18.084938579836216</v>
      </c>
      <c r="W100" s="321">
        <v>3.9856263713725455</v>
      </c>
      <c r="X100" s="317">
        <v>98.8546660661614</v>
      </c>
      <c r="Y100" s="317">
        <v>7.6707812048927746</v>
      </c>
      <c r="Z100" s="317">
        <v>20.492551878136908</v>
      </c>
      <c r="AA100" s="317">
        <v>53.163983237496723</v>
      </c>
      <c r="AB100" s="317">
        <v>24.738666654090544</v>
      </c>
      <c r="AC100" s="317">
        <v>13.391914775563558</v>
      </c>
      <c r="AD100" s="317">
        <v>41.932182867124489</v>
      </c>
      <c r="AE100" s="317">
        <v>79.198129039788441</v>
      </c>
      <c r="AF100" s="317">
        <v>50.948550287875655</v>
      </c>
      <c r="AG100" s="317">
        <v>54.451388868402752</v>
      </c>
      <c r="AH100" s="317">
        <v>95.424275556177037</v>
      </c>
      <c r="AI100" s="317">
        <v>92.523960581195411</v>
      </c>
      <c r="AJ100" s="317">
        <v>26.509628982251087</v>
      </c>
      <c r="AK100" s="317">
        <v>142.66802118007865</v>
      </c>
      <c r="AL100" s="317">
        <v>9.935082428511997</v>
      </c>
      <c r="AM100" s="317">
        <v>40.987880362750985</v>
      </c>
      <c r="AN100" s="317">
        <v>46.52169978876973</v>
      </c>
      <c r="AO100" s="317">
        <v>52.994183072162201</v>
      </c>
      <c r="AP100" s="322">
        <v>521.31892979719703</v>
      </c>
      <c r="AQ100" s="321">
        <v>9.7821073704243408E-2</v>
      </c>
      <c r="AR100" s="317">
        <v>2.2411145001146466</v>
      </c>
      <c r="AS100" s="317">
        <v>7.4509273848982246E-2</v>
      </c>
      <c r="AT100" s="317">
        <v>0.12623649908928858</v>
      </c>
      <c r="AU100" s="317">
        <v>1.0465432842901834</v>
      </c>
      <c r="AV100" s="317">
        <v>0.29217918668348564</v>
      </c>
      <c r="AW100" s="317">
        <v>0.53282712499027218</v>
      </c>
      <c r="AX100" s="317">
        <v>0.53778521287973213</v>
      </c>
      <c r="AY100" s="317">
        <v>2.4167893987714231</v>
      </c>
      <c r="AZ100" s="317">
        <v>0.76290904215522515</v>
      </c>
      <c r="BA100" s="317">
        <v>1.5112458398324189</v>
      </c>
      <c r="BB100" s="317">
        <v>1.0894758270755101</v>
      </c>
      <c r="BC100" s="317">
        <v>1.6675903299239174</v>
      </c>
      <c r="BD100" s="317">
        <v>0.22256949252445285</v>
      </c>
      <c r="BE100" s="317">
        <v>2.656060448727672</v>
      </c>
      <c r="BF100" s="317">
        <v>0.78634817721714678</v>
      </c>
      <c r="BG100" s="317">
        <v>4.1635247321478399</v>
      </c>
      <c r="BH100" s="317">
        <v>1.6550599458997286</v>
      </c>
      <c r="BI100" s="317">
        <v>1.3194126500251904</v>
      </c>
      <c r="BJ100" s="322">
        <v>6.2408759600986414</v>
      </c>
      <c r="BK100" s="321">
        <v>1.7848039533190909</v>
      </c>
      <c r="BL100" s="317">
        <v>5.7490119563045958</v>
      </c>
      <c r="BM100" s="317">
        <v>0.53447299989460373</v>
      </c>
      <c r="BN100" s="317">
        <v>0.51156211817420982</v>
      </c>
      <c r="BO100" s="317">
        <v>2.8128462323404748</v>
      </c>
      <c r="BP100" s="317">
        <v>0.68059198899692119</v>
      </c>
      <c r="BQ100" s="317">
        <v>1.1123344459492952</v>
      </c>
      <c r="BR100" s="317">
        <v>1.606349262042964</v>
      </c>
      <c r="BS100" s="317">
        <v>5.9903816081165688</v>
      </c>
      <c r="BT100" s="317">
        <v>0.98342003818375789</v>
      </c>
      <c r="BU100" s="317">
        <v>3.4689850962700794</v>
      </c>
      <c r="BV100" s="317">
        <v>2.5037635295800076</v>
      </c>
      <c r="BW100" s="317">
        <v>3.8367073182879796</v>
      </c>
      <c r="BX100" s="317">
        <v>0.87097336215591603</v>
      </c>
      <c r="BY100" s="317">
        <v>5.0280645997298672</v>
      </c>
      <c r="BZ100" s="317">
        <v>1.4218112775650869</v>
      </c>
      <c r="CA100" s="317">
        <v>11.229964882876862</v>
      </c>
      <c r="CB100" s="317">
        <v>4.6788921379680088</v>
      </c>
      <c r="CC100" s="317">
        <v>3.5699163553075666</v>
      </c>
      <c r="CD100" s="317">
        <v>12.838164836936134</v>
      </c>
      <c r="CE100" s="331">
        <v>1651.2120070000001</v>
      </c>
      <c r="CF100" s="226"/>
    </row>
    <row r="101" spans="1:102" s="289" customFormat="1" x14ac:dyDescent="0.2">
      <c r="A101" s="32"/>
      <c r="B101" s="359" t="s">
        <v>284</v>
      </c>
      <c r="C101" s="351">
        <v>4.9876551843044634</v>
      </c>
      <c r="D101" s="351">
        <v>35.195758534868567</v>
      </c>
      <c r="E101" s="351">
        <v>0.87104344515696797</v>
      </c>
      <c r="F101" s="351">
        <v>1.0561527884766841</v>
      </c>
      <c r="G101" s="351">
        <v>10.187777163408198</v>
      </c>
      <c r="H101" s="351">
        <v>4.4980015938772713</v>
      </c>
      <c r="I101" s="351">
        <v>0</v>
      </c>
      <c r="J101" s="351">
        <v>1.3049555253987886</v>
      </c>
      <c r="K101" s="351">
        <v>46.515579914718522</v>
      </c>
      <c r="L101" s="351">
        <v>0.11039545969795027</v>
      </c>
      <c r="M101" s="351">
        <v>38.179895373783523</v>
      </c>
      <c r="N101" s="351">
        <v>16.407115855337487</v>
      </c>
      <c r="O101" s="351">
        <v>16.984611320115096</v>
      </c>
      <c r="P101" s="351">
        <v>5.1257781560443894</v>
      </c>
      <c r="Q101" s="351">
        <v>38.086895627201301</v>
      </c>
      <c r="R101" s="351">
        <v>5.8998170313471672</v>
      </c>
      <c r="S101" s="351">
        <v>44.951326203727987</v>
      </c>
      <c r="T101" s="351">
        <v>19.579962524243427</v>
      </c>
      <c r="U101" s="351">
        <v>7.6005953203718448</v>
      </c>
      <c r="V101" s="353">
        <v>0</v>
      </c>
      <c r="W101" s="321">
        <v>2.5645283374213115</v>
      </c>
      <c r="X101" s="317">
        <v>300.87232089260903</v>
      </c>
      <c r="Y101" s="317">
        <v>6.0723319745750004</v>
      </c>
      <c r="Z101" s="317">
        <v>17.507122809648219</v>
      </c>
      <c r="AA101" s="317">
        <v>68.395175806892482</v>
      </c>
      <c r="AB101" s="317">
        <v>53.991085715150838</v>
      </c>
      <c r="AC101" s="317">
        <v>0</v>
      </c>
      <c r="AD101" s="317">
        <v>18.034847576828149</v>
      </c>
      <c r="AE101" s="317">
        <v>274.75617107991161</v>
      </c>
      <c r="AF101" s="317">
        <v>4.6126776620867709</v>
      </c>
      <c r="AG101" s="317">
        <v>377.90588992769284</v>
      </c>
      <c r="AH101" s="317">
        <v>203.68028266040352</v>
      </c>
      <c r="AI101" s="317">
        <v>186.05983402016963</v>
      </c>
      <c r="AJ101" s="317">
        <v>45.173184499278435</v>
      </c>
      <c r="AK101" s="317">
        <v>299.5573064010116</v>
      </c>
      <c r="AL101" s="317">
        <v>30.39303118338939</v>
      </c>
      <c r="AM101" s="317">
        <v>155.05569046746839</v>
      </c>
      <c r="AN101" s="317">
        <v>152.12166098027117</v>
      </c>
      <c r="AO101" s="317">
        <v>58.448338016484541</v>
      </c>
      <c r="AP101" s="322">
        <v>0</v>
      </c>
      <c r="AQ101" s="321">
        <v>0.98471757272898874</v>
      </c>
      <c r="AR101" s="317">
        <v>12.025858257009212</v>
      </c>
      <c r="AS101" s="317">
        <v>0.38823199933642755</v>
      </c>
      <c r="AT101" s="317">
        <v>0.13978981540468763</v>
      </c>
      <c r="AU101" s="317">
        <v>4.5241035343090639</v>
      </c>
      <c r="AV101" s="317">
        <v>1.5923352120215171</v>
      </c>
      <c r="AW101" s="317">
        <v>0</v>
      </c>
      <c r="AX101" s="317">
        <v>0.49511772520767638</v>
      </c>
      <c r="AY101" s="317">
        <v>18.850403995790721</v>
      </c>
      <c r="AZ101" s="317">
        <v>0.13873333908013333</v>
      </c>
      <c r="BA101" s="317">
        <v>15.388527368866853</v>
      </c>
      <c r="BB101" s="317">
        <v>7.3462631267490162</v>
      </c>
      <c r="BC101" s="317">
        <v>6.1785660467234562</v>
      </c>
      <c r="BD101" s="317">
        <v>0.96584625854733253</v>
      </c>
      <c r="BE101" s="317">
        <v>12.163678669099726</v>
      </c>
      <c r="BF101" s="317">
        <v>3.9347887723351449</v>
      </c>
      <c r="BG101" s="317">
        <v>31.412488980825263</v>
      </c>
      <c r="BH101" s="317">
        <v>10.836649244010909</v>
      </c>
      <c r="BI101" s="317">
        <v>3.2229757017218046</v>
      </c>
      <c r="BJ101" s="322">
        <v>0</v>
      </c>
      <c r="BK101" s="321">
        <v>2.1883782370512508</v>
      </c>
      <c r="BL101" s="317">
        <v>32.064544760669662</v>
      </c>
      <c r="BM101" s="317">
        <v>1.1545245229821868</v>
      </c>
      <c r="BN101" s="317">
        <v>0.61492865509245787</v>
      </c>
      <c r="BO101" s="317">
        <v>12.72361257701867</v>
      </c>
      <c r="BP101" s="317">
        <v>4.260045563538216</v>
      </c>
      <c r="BQ101" s="317">
        <v>0</v>
      </c>
      <c r="BR101" s="317">
        <v>1.4374303414928016</v>
      </c>
      <c r="BS101" s="317">
        <v>43.551958659460418</v>
      </c>
      <c r="BT101" s="317">
        <v>9.350758615879276E-2</v>
      </c>
      <c r="BU101" s="317">
        <v>36.120153645478723</v>
      </c>
      <c r="BV101" s="317">
        <v>13.121360449997859</v>
      </c>
      <c r="BW101" s="317">
        <v>17.12281666691441</v>
      </c>
      <c r="BX101" s="317">
        <v>4.0658295615102462</v>
      </c>
      <c r="BY101" s="317">
        <v>30.360359005833097</v>
      </c>
      <c r="BZ101" s="317">
        <v>8.9262360878584843</v>
      </c>
      <c r="CA101" s="317">
        <v>93.822365020940182</v>
      </c>
      <c r="CB101" s="317">
        <v>32.197250272793958</v>
      </c>
      <c r="CC101" s="317">
        <v>9.1614367320685677</v>
      </c>
      <c r="CD101" s="317">
        <v>0</v>
      </c>
      <c r="CE101" s="336">
        <v>3026.3206110000024</v>
      </c>
      <c r="CF101" s="226"/>
    </row>
    <row r="102" spans="1:102" s="289" customFormat="1" x14ac:dyDescent="0.2">
      <c r="A102" s="32"/>
      <c r="B102" s="359" t="s">
        <v>285</v>
      </c>
      <c r="C102" s="351">
        <v>0</v>
      </c>
      <c r="D102" s="351">
        <v>0</v>
      </c>
      <c r="E102" s="351">
        <v>0</v>
      </c>
      <c r="F102" s="351">
        <v>0</v>
      </c>
      <c r="G102" s="351">
        <v>0</v>
      </c>
      <c r="H102" s="351">
        <v>0</v>
      </c>
      <c r="I102" s="351">
        <v>0</v>
      </c>
      <c r="J102" s="351">
        <v>0</v>
      </c>
      <c r="K102" s="351">
        <v>0</v>
      </c>
      <c r="L102" s="351">
        <v>0</v>
      </c>
      <c r="M102" s="351">
        <v>0</v>
      </c>
      <c r="N102" s="351">
        <v>0</v>
      </c>
      <c r="O102" s="351">
        <v>0</v>
      </c>
      <c r="P102" s="351">
        <v>0</v>
      </c>
      <c r="Q102" s="351">
        <v>0</v>
      </c>
      <c r="R102" s="351">
        <v>0</v>
      </c>
      <c r="S102" s="351">
        <v>29.846791</v>
      </c>
      <c r="T102" s="351">
        <v>0</v>
      </c>
      <c r="U102" s="351">
        <v>0</v>
      </c>
      <c r="V102" s="353">
        <v>0</v>
      </c>
      <c r="W102" s="321">
        <v>0</v>
      </c>
      <c r="X102" s="317">
        <v>0</v>
      </c>
      <c r="Y102" s="317">
        <v>0</v>
      </c>
      <c r="Z102" s="317">
        <v>0</v>
      </c>
      <c r="AA102" s="317">
        <v>0</v>
      </c>
      <c r="AB102" s="317">
        <v>0</v>
      </c>
      <c r="AC102" s="317">
        <v>0</v>
      </c>
      <c r="AD102" s="317">
        <v>0</v>
      </c>
      <c r="AE102" s="317">
        <v>0</v>
      </c>
      <c r="AF102" s="317">
        <v>0</v>
      </c>
      <c r="AG102" s="317">
        <v>0</v>
      </c>
      <c r="AH102" s="317">
        <v>0</v>
      </c>
      <c r="AI102" s="317">
        <v>0</v>
      </c>
      <c r="AJ102" s="317">
        <v>0</v>
      </c>
      <c r="AK102" s="317">
        <v>0</v>
      </c>
      <c r="AL102" s="317">
        <v>0</v>
      </c>
      <c r="AM102" s="317">
        <v>243.570132</v>
      </c>
      <c r="AN102" s="317">
        <v>0</v>
      </c>
      <c r="AO102" s="317">
        <v>0</v>
      </c>
      <c r="AP102" s="322">
        <v>0</v>
      </c>
      <c r="AQ102" s="321">
        <v>0</v>
      </c>
      <c r="AR102" s="317">
        <v>0</v>
      </c>
      <c r="AS102" s="317">
        <v>0</v>
      </c>
      <c r="AT102" s="317">
        <v>0</v>
      </c>
      <c r="AU102" s="317">
        <v>0</v>
      </c>
      <c r="AV102" s="317">
        <v>0</v>
      </c>
      <c r="AW102" s="317">
        <v>0</v>
      </c>
      <c r="AX102" s="317">
        <v>0</v>
      </c>
      <c r="AY102" s="317">
        <v>0</v>
      </c>
      <c r="AZ102" s="317">
        <v>0</v>
      </c>
      <c r="BA102" s="317">
        <v>0</v>
      </c>
      <c r="BB102" s="317">
        <v>0</v>
      </c>
      <c r="BC102" s="317">
        <v>0</v>
      </c>
      <c r="BD102" s="317">
        <v>0</v>
      </c>
      <c r="BE102" s="317">
        <v>0</v>
      </c>
      <c r="BF102" s="317">
        <v>0</v>
      </c>
      <c r="BG102" s="317">
        <v>18.762028999999998</v>
      </c>
      <c r="BH102" s="317">
        <v>0</v>
      </c>
      <c r="BI102" s="317">
        <v>0</v>
      </c>
      <c r="BJ102" s="322">
        <v>0</v>
      </c>
      <c r="BK102" s="321">
        <v>0</v>
      </c>
      <c r="BL102" s="317">
        <v>0</v>
      </c>
      <c r="BM102" s="317">
        <v>0</v>
      </c>
      <c r="BN102" s="317">
        <v>0</v>
      </c>
      <c r="BO102" s="317">
        <v>0</v>
      </c>
      <c r="BP102" s="317">
        <v>0</v>
      </c>
      <c r="BQ102" s="317">
        <v>0</v>
      </c>
      <c r="BR102" s="317">
        <v>0</v>
      </c>
      <c r="BS102" s="317">
        <v>0</v>
      </c>
      <c r="BT102" s="317">
        <v>0</v>
      </c>
      <c r="BU102" s="317">
        <v>0</v>
      </c>
      <c r="BV102" s="317">
        <v>0</v>
      </c>
      <c r="BW102" s="317">
        <v>0</v>
      </c>
      <c r="BX102" s="317">
        <v>0</v>
      </c>
      <c r="BY102" s="317">
        <v>0</v>
      </c>
      <c r="BZ102" s="317">
        <v>0</v>
      </c>
      <c r="CA102" s="317">
        <v>51.620148999999998</v>
      </c>
      <c r="CB102" s="317">
        <v>0</v>
      </c>
      <c r="CC102" s="317">
        <v>0</v>
      </c>
      <c r="CD102" s="317">
        <v>0</v>
      </c>
      <c r="CE102" s="336">
        <v>343.79910099999995</v>
      </c>
      <c r="CF102" s="226"/>
    </row>
    <row r="103" spans="1:102" s="289" customFormat="1" ht="13.5" thickBot="1" x14ac:dyDescent="0.25">
      <c r="A103" s="32"/>
      <c r="B103" s="360" t="s">
        <v>286</v>
      </c>
      <c r="C103" s="354">
        <v>2.5521235754042735</v>
      </c>
      <c r="D103" s="354">
        <v>4.9090575580110638</v>
      </c>
      <c r="E103" s="354">
        <v>0.84777398868165799</v>
      </c>
      <c r="F103" s="354">
        <v>1.0266357568731381</v>
      </c>
      <c r="G103" s="354">
        <v>5.4968582094278622</v>
      </c>
      <c r="H103" s="354">
        <v>4.7654407956350981</v>
      </c>
      <c r="I103" s="354">
        <v>14.934998502843829</v>
      </c>
      <c r="J103" s="354">
        <v>1.5619585970000558</v>
      </c>
      <c r="K103" s="354">
        <v>6.4862552813208296</v>
      </c>
      <c r="L103" s="354">
        <v>13.239333012512033</v>
      </c>
      <c r="M103" s="354">
        <v>12.29403873425732</v>
      </c>
      <c r="N103" s="354">
        <v>2.2301118089797574</v>
      </c>
      <c r="O103" s="354">
        <v>2.6942531975502964</v>
      </c>
      <c r="P103" s="354">
        <v>0.85435115044768617</v>
      </c>
      <c r="Q103" s="354">
        <v>6.0424020829293852</v>
      </c>
      <c r="R103" s="354">
        <v>1.046773772047711</v>
      </c>
      <c r="S103" s="354">
        <v>6.2510845824136929</v>
      </c>
      <c r="T103" s="354">
        <v>2.8055047935647828</v>
      </c>
      <c r="U103" s="354">
        <v>2.2782648567419104</v>
      </c>
      <c r="V103" s="355">
        <v>11.599360867478193</v>
      </c>
      <c r="W103" s="356">
        <v>2.1766746560661678</v>
      </c>
      <c r="X103" s="357">
        <v>50.339039202682052</v>
      </c>
      <c r="Y103" s="357">
        <v>6.5434017156777298</v>
      </c>
      <c r="Z103" s="357">
        <v>48.118977633420762</v>
      </c>
      <c r="AA103" s="357">
        <v>53.911482283274069</v>
      </c>
      <c r="AB103" s="357">
        <v>38.862589893214121</v>
      </c>
      <c r="AC103" s="357">
        <v>91.321582454612596</v>
      </c>
      <c r="AD103" s="357">
        <v>23.644202574586103</v>
      </c>
      <c r="AE103" s="357">
        <v>44.511359327911862</v>
      </c>
      <c r="AF103" s="357">
        <v>144.76058659905522</v>
      </c>
      <c r="AG103" s="357">
        <v>108.29053058255354</v>
      </c>
      <c r="AH103" s="357">
        <v>38.956220027511655</v>
      </c>
      <c r="AI103" s="357">
        <v>38.894926973245568</v>
      </c>
      <c r="AJ103" s="357">
        <v>10.17556912070469</v>
      </c>
      <c r="AK103" s="357">
        <v>62.304631802079911</v>
      </c>
      <c r="AL103" s="357">
        <v>5.1381745308008462</v>
      </c>
      <c r="AM103" s="357">
        <v>25.171532478006782</v>
      </c>
      <c r="AN103" s="357">
        <v>25.556902747393735</v>
      </c>
      <c r="AO103" s="357">
        <v>23.105472486456677</v>
      </c>
      <c r="AP103" s="358">
        <v>187.28157490892599</v>
      </c>
      <c r="AQ103" s="356">
        <v>0.45931768761769631</v>
      </c>
      <c r="AR103" s="357">
        <v>1.6011170509617991</v>
      </c>
      <c r="AS103" s="357">
        <v>0.27244600881653463</v>
      </c>
      <c r="AT103" s="357">
        <v>0.1274907791245477</v>
      </c>
      <c r="AU103" s="357">
        <v>2.0114706439954171</v>
      </c>
      <c r="AV103" s="357">
        <v>1.8115968368984368</v>
      </c>
      <c r="AW103" s="357">
        <v>5.8038912255927313</v>
      </c>
      <c r="AX103" s="357">
        <v>0.50257241730086377</v>
      </c>
      <c r="AY103" s="357">
        <v>2.3381640596937956</v>
      </c>
      <c r="AZ103" s="357">
        <v>6.0774541588988624</v>
      </c>
      <c r="BA103" s="357">
        <v>4.5529725265155108</v>
      </c>
      <c r="BB103" s="357">
        <v>0.8786709170703596</v>
      </c>
      <c r="BC103" s="357">
        <v>1.0410087647921453</v>
      </c>
      <c r="BD103" s="357">
        <v>0.15318188515996864</v>
      </c>
      <c r="BE103" s="357">
        <v>2.1814092916014793</v>
      </c>
      <c r="BF103" s="357">
        <v>0.58964216893871102</v>
      </c>
      <c r="BG103" s="357">
        <v>4.1595921395638591</v>
      </c>
      <c r="BH103" s="357">
        <v>1.4744410621415422</v>
      </c>
      <c r="BI103" s="357">
        <v>0.84437688180851544</v>
      </c>
      <c r="BJ103" s="358">
        <v>3.8422786786718817</v>
      </c>
      <c r="BK103" s="356">
        <v>1.7055830265237319</v>
      </c>
      <c r="BL103" s="357">
        <v>4.2788746895473215</v>
      </c>
      <c r="BM103" s="357">
        <v>0.97523974762961441</v>
      </c>
      <c r="BN103" s="357">
        <v>0.59669553289978361</v>
      </c>
      <c r="BO103" s="357">
        <v>5.5156951505359624</v>
      </c>
      <c r="BP103" s="357">
        <v>4.2675887473194578</v>
      </c>
      <c r="BQ103" s="357">
        <v>13.47944795371996</v>
      </c>
      <c r="BR103" s="357">
        <v>1.5662114355868391</v>
      </c>
      <c r="BS103" s="357">
        <v>5.8222553907491346</v>
      </c>
      <c r="BT103" s="357">
        <v>13.681993711266664</v>
      </c>
      <c r="BU103" s="357">
        <v>12.144071354604673</v>
      </c>
      <c r="BV103" s="357">
        <v>1.7771991128690541</v>
      </c>
      <c r="BW103" s="357">
        <v>2.732085325696894</v>
      </c>
      <c r="BX103" s="357">
        <v>0.64661984398493</v>
      </c>
      <c r="BY103" s="357">
        <v>4.5029173092094066</v>
      </c>
      <c r="BZ103" s="357">
        <v>1.2100540351778477</v>
      </c>
      <c r="CA103" s="357">
        <v>12.57998697781737</v>
      </c>
      <c r="CB103" s="357">
        <v>4.5103969913590163</v>
      </c>
      <c r="CC103" s="357">
        <v>2.6608153571444255</v>
      </c>
      <c r="CD103" s="357">
        <v>8.3549519988922434</v>
      </c>
      <c r="CE103" s="341">
        <v>1276.7137919999996</v>
      </c>
      <c r="CF103" s="226"/>
    </row>
    <row r="104" spans="1:102" s="289" customFormat="1" ht="13.5" thickBot="1" x14ac:dyDescent="0.25">
      <c r="A104" s="32"/>
      <c r="B104" s="309"/>
      <c r="C104" s="310"/>
      <c r="D104" s="310"/>
      <c r="E104" s="310"/>
      <c r="F104" s="310"/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49"/>
      <c r="CF104" s="226"/>
    </row>
    <row r="105" spans="1:102" x14ac:dyDescent="0.2">
      <c r="A105" s="32"/>
      <c r="B105" s="53" t="s">
        <v>153</v>
      </c>
      <c r="C105" s="227">
        <v>0.3134807957301709</v>
      </c>
      <c r="D105" s="228">
        <v>0.40257112100509751</v>
      </c>
      <c r="E105" s="228">
        <v>0.17585867494592045</v>
      </c>
      <c r="F105" s="228">
        <v>0.16810549841733383</v>
      </c>
      <c r="G105" s="228">
        <v>0.25075734577186326</v>
      </c>
      <c r="H105" s="228">
        <v>0.15888916973024539</v>
      </c>
      <c r="I105" s="228">
        <v>0.11793835938001221</v>
      </c>
      <c r="J105" s="228">
        <v>0.25082823613119998</v>
      </c>
      <c r="K105" s="228">
        <v>0.30494985939573133</v>
      </c>
      <c r="L105" s="228">
        <v>0.27025483606075562</v>
      </c>
      <c r="M105" s="228">
        <v>0.11344673830691754</v>
      </c>
      <c r="N105" s="228">
        <v>0.27623339170228883</v>
      </c>
      <c r="O105" s="228">
        <v>0.44007025012802925</v>
      </c>
      <c r="P105" s="228">
        <v>0.49100798454868994</v>
      </c>
      <c r="Q105" s="228">
        <v>0.36620691675100331</v>
      </c>
      <c r="R105" s="228">
        <v>0.47383892351663359</v>
      </c>
      <c r="S105" s="228">
        <v>0.28387378605486852</v>
      </c>
      <c r="T105" s="228">
        <v>0.32901460454205061</v>
      </c>
      <c r="U105" s="228">
        <v>0.48060343241253084</v>
      </c>
      <c r="V105" s="229">
        <v>0.52539491726069143</v>
      </c>
      <c r="W105" s="228">
        <v>0.3354068292896355</v>
      </c>
      <c r="X105" s="228">
        <v>0.34817666826661448</v>
      </c>
      <c r="Y105" s="228">
        <v>0.14907142033539955</v>
      </c>
      <c r="Z105" s="228">
        <v>4.5025342196387617E-2</v>
      </c>
      <c r="AA105" s="228">
        <v>0.2171051868154652</v>
      </c>
      <c r="AB105" s="228">
        <v>0.22610409933805087</v>
      </c>
      <c r="AC105" s="228">
        <v>0.10101832712873861</v>
      </c>
      <c r="AD105" s="228">
        <v>0.2050347787768699</v>
      </c>
      <c r="AE105" s="228">
        <v>0.30274114689426607</v>
      </c>
      <c r="AF105" s="228">
        <v>0.22304549618520117</v>
      </c>
      <c r="AG105" s="228">
        <v>9.3343026181607711E-2</v>
      </c>
      <c r="AH105" s="228">
        <v>0.52635634418593691</v>
      </c>
      <c r="AI105" s="228">
        <v>0.56510499248219104</v>
      </c>
      <c r="AJ105" s="228">
        <v>0.54096698959470524</v>
      </c>
      <c r="AK105" s="228">
        <v>0.47064319035835078</v>
      </c>
      <c r="AL105" s="228">
        <v>0.34614589862981726</v>
      </c>
      <c r="AM105" s="228">
        <v>0.29120135771353867</v>
      </c>
      <c r="AN105" s="228">
        <v>0.33133064065417656</v>
      </c>
      <c r="AO105" s="228">
        <v>0.45375308897049754</v>
      </c>
      <c r="AP105" s="228">
        <v>0.56958164393625577</v>
      </c>
      <c r="AQ105" s="227">
        <v>6.3871943895532843E-2</v>
      </c>
      <c r="AR105" s="228">
        <v>0.40502476100891838</v>
      </c>
      <c r="AS105" s="228">
        <v>4.8559355221579184E-2</v>
      </c>
      <c r="AT105" s="228">
        <v>0.22992043831521891</v>
      </c>
      <c r="AU105" s="228">
        <v>0.27542772246701858</v>
      </c>
      <c r="AV105" s="228">
        <v>0.19415135118475058</v>
      </c>
      <c r="AW105" s="228">
        <v>0.11591499837386099</v>
      </c>
      <c r="AX105" s="228">
        <v>0.20537158755726115</v>
      </c>
      <c r="AY105" s="228">
        <v>0.27317213866919277</v>
      </c>
      <c r="AZ105" s="228">
        <v>0.30255679971416843</v>
      </c>
      <c r="BA105" s="228">
        <v>0.10420810147836998</v>
      </c>
      <c r="BB105" s="228">
        <v>0.23795755020790166</v>
      </c>
      <c r="BC105" s="228">
        <v>0.42992274974989553</v>
      </c>
      <c r="BD105" s="228">
        <v>0.53812561614033727</v>
      </c>
      <c r="BE105" s="228">
        <v>0.36627727689109046</v>
      </c>
      <c r="BF105" s="228">
        <v>0.45373536579969043</v>
      </c>
      <c r="BG105" s="228">
        <v>0.31288928031031338</v>
      </c>
      <c r="BH105" s="228">
        <v>0.35511871041819931</v>
      </c>
      <c r="BI105" s="228">
        <v>0.4758961331691956</v>
      </c>
      <c r="BJ105" s="229">
        <v>0.53221190266274054</v>
      </c>
      <c r="BK105" s="228">
        <v>0.27850274163564664</v>
      </c>
      <c r="BL105" s="228">
        <v>0.41929672474749297</v>
      </c>
      <c r="BM105" s="228">
        <v>0.12068442243172069</v>
      </c>
      <c r="BN105" s="228">
        <v>0.21926244857724803</v>
      </c>
      <c r="BO105" s="228">
        <v>0.2878700793051267</v>
      </c>
      <c r="BP105" s="228">
        <v>0.17761345814501783</v>
      </c>
      <c r="BQ105" s="228">
        <v>0.1059095613355919</v>
      </c>
      <c r="BR105" s="228">
        <v>0.21770305064947698</v>
      </c>
      <c r="BS105" s="228">
        <v>0.31951817503646085</v>
      </c>
      <c r="BT105" s="228">
        <v>0.19216341521786667</v>
      </c>
      <c r="BU105" s="228">
        <v>0.1127674428753118</v>
      </c>
      <c r="BV105" s="228">
        <v>0.5197254476552271</v>
      </c>
      <c r="BW105" s="228">
        <v>0.3057499202323537</v>
      </c>
      <c r="BX105" s="228">
        <v>0.58968240584417064</v>
      </c>
      <c r="BY105" s="228">
        <v>0.33298601962459801</v>
      </c>
      <c r="BZ105" s="228">
        <v>0.37260967037377601</v>
      </c>
      <c r="CA105" s="228">
        <v>0.29128392738227443</v>
      </c>
      <c r="CB105" s="228">
        <v>0.34780845890470874</v>
      </c>
      <c r="CC105" s="228">
        <v>0.42814500573744413</v>
      </c>
      <c r="CD105" s="228">
        <v>0.5194668130404837</v>
      </c>
      <c r="CE105" s="50">
        <v>0.31135268888062723</v>
      </c>
      <c r="CF105" s="226"/>
    </row>
    <row r="106" spans="1:102" x14ac:dyDescent="0.2">
      <c r="A106" s="32"/>
      <c r="B106" s="55" t="s">
        <v>154</v>
      </c>
      <c r="C106" s="230">
        <v>3.2627300911360027E-2</v>
      </c>
      <c r="D106" s="231">
        <v>6.5914261058510629E-2</v>
      </c>
      <c r="E106" s="231">
        <v>1.6703010199117969E-2</v>
      </c>
      <c r="F106" s="231">
        <v>1.6448113458792785E-2</v>
      </c>
      <c r="G106" s="231">
        <v>4.549436975528335E-2</v>
      </c>
      <c r="H106" s="231">
        <v>5.14825709841851E-2</v>
      </c>
      <c r="I106" s="231">
        <v>3.2966370126054384E-2</v>
      </c>
      <c r="J106" s="231">
        <v>1.4970104999567715E-2</v>
      </c>
      <c r="K106" s="231">
        <v>6.3685387376929289E-2</v>
      </c>
      <c r="L106" s="231">
        <v>6.7999778013550019E-2</v>
      </c>
      <c r="M106" s="231">
        <v>3.42093286912011E-2</v>
      </c>
      <c r="N106" s="231">
        <v>4.6538764853058461E-2</v>
      </c>
      <c r="O106" s="231">
        <v>6.3898603036505658E-2</v>
      </c>
      <c r="P106" s="231">
        <v>7.0072276177077425E-2</v>
      </c>
      <c r="Q106" s="231">
        <v>5.7267384568798436E-2</v>
      </c>
      <c r="R106" s="231">
        <v>5.7453471239043132E-2</v>
      </c>
      <c r="S106" s="231">
        <v>9.6372890664050442E-2</v>
      </c>
      <c r="T106" s="231">
        <v>6.4365663803036724E-2</v>
      </c>
      <c r="U106" s="231">
        <v>4.0917936292993964E-2</v>
      </c>
      <c r="V106" s="232">
        <v>2.2517260152421795E-2</v>
      </c>
      <c r="W106" s="231">
        <v>3.5579306930302076E-2</v>
      </c>
      <c r="X106" s="231">
        <v>7.5622972409574177E-2</v>
      </c>
      <c r="Y106" s="231">
        <v>2.1380952746651218E-2</v>
      </c>
      <c r="Z106" s="231">
        <v>1.0177342098689748E-2</v>
      </c>
      <c r="AA106" s="231">
        <v>3.7849772781969278E-2</v>
      </c>
      <c r="AB106" s="231">
        <v>5.6886115808373099E-2</v>
      </c>
      <c r="AC106" s="231">
        <v>4.3214606899575764E-2</v>
      </c>
      <c r="AD106" s="231">
        <v>2.015253688806096E-2</v>
      </c>
      <c r="AE106" s="231">
        <v>7.4264366588829483E-2</v>
      </c>
      <c r="AF106" s="231">
        <v>4.3128956982403696E-2</v>
      </c>
      <c r="AG106" s="231">
        <v>4.1317881429059906E-2</v>
      </c>
      <c r="AH106" s="231">
        <v>8.7760482600342762E-2</v>
      </c>
      <c r="AI106" s="231">
        <v>9.6220584656357883E-2</v>
      </c>
      <c r="AJ106" s="231">
        <v>8.669159462514367E-2</v>
      </c>
      <c r="AK106" s="231">
        <v>8.1958468850436561E-2</v>
      </c>
      <c r="AL106" s="231">
        <v>7.658028062666479E-2</v>
      </c>
      <c r="AM106" s="231">
        <v>0.15345690236488096</v>
      </c>
      <c r="AN106" s="231">
        <v>7.5409432772567564E-2</v>
      </c>
      <c r="AO106" s="231">
        <v>5.3712053941441983E-2</v>
      </c>
      <c r="AP106" s="231">
        <v>4.4848633871357305E-2</v>
      </c>
      <c r="AQ106" s="230">
        <v>1.9609517519840691E-2</v>
      </c>
      <c r="AR106" s="231">
        <v>5.5562714405017227E-2</v>
      </c>
      <c r="AS106" s="231">
        <v>1.0552893826506692E-2</v>
      </c>
      <c r="AT106" s="231">
        <v>1.5705286272463738E-2</v>
      </c>
      <c r="AU106" s="231">
        <v>4.1696739370487894E-2</v>
      </c>
      <c r="AV106" s="231">
        <v>5.3036704352764592E-2</v>
      </c>
      <c r="AW106" s="231">
        <v>3.0641567084031845E-2</v>
      </c>
      <c r="AX106" s="231">
        <v>1.1738310003776238E-2</v>
      </c>
      <c r="AY106" s="231">
        <v>5.283082786469781E-2</v>
      </c>
      <c r="AZ106" s="231">
        <v>5.5274219232091124E-2</v>
      </c>
      <c r="BA106" s="231">
        <v>2.7196938409992967E-2</v>
      </c>
      <c r="BB106" s="231">
        <v>3.8893877942021114E-2</v>
      </c>
      <c r="BC106" s="231">
        <v>4.589084106225147E-2</v>
      </c>
      <c r="BD106" s="231">
        <v>6.8227396534975754E-2</v>
      </c>
      <c r="BE106" s="231">
        <v>4.6849816211962443E-2</v>
      </c>
      <c r="BF106" s="231">
        <v>6.0163336159358545E-2</v>
      </c>
      <c r="BG106" s="231">
        <v>8.2967919141754845E-2</v>
      </c>
      <c r="BH106" s="231">
        <v>5.747331571406137E-2</v>
      </c>
      <c r="BI106" s="231">
        <v>3.6765841513582628E-2</v>
      </c>
      <c r="BJ106" s="232">
        <v>2.0091971255137054E-2</v>
      </c>
      <c r="BK106" s="231">
        <v>1.749373240555202E-2</v>
      </c>
      <c r="BL106" s="231">
        <v>5.874891116664982E-2</v>
      </c>
      <c r="BM106" s="231">
        <v>1.3087978738355131E-2</v>
      </c>
      <c r="BN106" s="231">
        <v>1.5879621638037779E-2</v>
      </c>
      <c r="BO106" s="231">
        <v>4.4052880175430194E-2</v>
      </c>
      <c r="BP106" s="231">
        <v>5.1138116695507704E-2</v>
      </c>
      <c r="BQ106" s="231">
        <v>3.0498534194881497E-2</v>
      </c>
      <c r="BR106" s="231">
        <v>1.2354326422289369E-2</v>
      </c>
      <c r="BS106" s="231">
        <v>5.7758470314662559E-2</v>
      </c>
      <c r="BT106" s="231">
        <v>5.6777703860438185E-2</v>
      </c>
      <c r="BU106" s="231">
        <v>3.0329728357338308E-2</v>
      </c>
      <c r="BV106" s="231">
        <v>6.8053818879761543E-2</v>
      </c>
      <c r="BW106" s="231">
        <v>3.7434022560251426E-2</v>
      </c>
      <c r="BX106" s="231">
        <v>7.8526143339533311E-2</v>
      </c>
      <c r="BY106" s="231">
        <v>5.1935300625799451E-2</v>
      </c>
      <c r="BZ106" s="231">
        <v>5.8741877846238549E-2</v>
      </c>
      <c r="CA106" s="231">
        <v>8.1842467874897434E-2</v>
      </c>
      <c r="CB106" s="231">
        <v>5.8283975901206049E-2</v>
      </c>
      <c r="CC106" s="231">
        <v>3.4488514836905682E-2</v>
      </c>
      <c r="CD106" s="231">
        <v>1.9774074514434671E-2</v>
      </c>
      <c r="CE106" s="51">
        <v>5.3205112493384055E-2</v>
      </c>
      <c r="CF106" s="226"/>
    </row>
    <row r="107" spans="1:102" x14ac:dyDescent="0.2">
      <c r="A107" s="32"/>
      <c r="B107" s="55" t="s">
        <v>155</v>
      </c>
      <c r="C107" s="230">
        <v>9.0683624100814004</v>
      </c>
      <c r="D107" s="231">
        <v>4.4738972076542813</v>
      </c>
      <c r="E107" s="231">
        <v>4.8751960007198276</v>
      </c>
      <c r="F107" s="231">
        <v>3.1785271313535248</v>
      </c>
      <c r="G107" s="231">
        <v>5.6765366653340656</v>
      </c>
      <c r="H107" s="231">
        <v>3.0850521135872828</v>
      </c>
      <c r="I107" s="231">
        <v>1.0870146753133989</v>
      </c>
      <c r="J107" s="231">
        <v>5.1420072025205226</v>
      </c>
      <c r="K107" s="231">
        <v>9.5736635067334319</v>
      </c>
      <c r="L107" s="231">
        <v>5.1734718673872022</v>
      </c>
      <c r="M107" s="231">
        <v>1.0603808368616947</v>
      </c>
      <c r="N107" s="231">
        <v>3.2034765247955312</v>
      </c>
      <c r="O107" s="231">
        <v>11.495742259628345</v>
      </c>
      <c r="P107" s="231">
        <v>10.816774009445911</v>
      </c>
      <c r="Q107" s="231">
        <v>7.4115603681858904</v>
      </c>
      <c r="R107" s="231">
        <v>11.685210644872285</v>
      </c>
      <c r="S107" s="231">
        <v>6.2147963527435071</v>
      </c>
      <c r="T107" s="231">
        <v>14.55337681933954</v>
      </c>
      <c r="U107" s="231">
        <v>8.4286268301657365</v>
      </c>
      <c r="V107" s="232">
        <v>10.537127929612957</v>
      </c>
      <c r="W107" s="231">
        <v>9.0924647275308814</v>
      </c>
      <c r="X107" s="231">
        <v>3.8267011920555536</v>
      </c>
      <c r="Y107" s="231">
        <v>4.8607148214781635</v>
      </c>
      <c r="Z107" s="231">
        <v>0.72406640510357689</v>
      </c>
      <c r="AA107" s="231">
        <v>3.9664334281720985</v>
      </c>
      <c r="AB107" s="231">
        <v>3.3683248648006767</v>
      </c>
      <c r="AC107" s="231">
        <v>0.96644381090509812</v>
      </c>
      <c r="AD107" s="231">
        <v>3.4137850836097487</v>
      </c>
      <c r="AE107" s="231">
        <v>8.8940125997899298</v>
      </c>
      <c r="AF107" s="231">
        <v>2.8935259277684451</v>
      </c>
      <c r="AG107" s="231">
        <v>0.58716346875994574</v>
      </c>
      <c r="AH107" s="231">
        <v>5.4465553966574012</v>
      </c>
      <c r="AI107" s="231">
        <v>12.575303897785448</v>
      </c>
      <c r="AJ107" s="231">
        <v>15.073918275932332</v>
      </c>
      <c r="AK107" s="231">
        <v>7.9054937529509584</v>
      </c>
      <c r="AL107" s="231">
        <v>11.524644753753476</v>
      </c>
      <c r="AM107" s="231">
        <v>5.4978429763843639</v>
      </c>
      <c r="AN107" s="231">
        <v>13.740785474400816</v>
      </c>
      <c r="AO107" s="231">
        <v>9.100045546357892</v>
      </c>
      <c r="AP107" s="231">
        <v>9.6954879812016124</v>
      </c>
      <c r="AQ107" s="230">
        <v>9.5053067516928103</v>
      </c>
      <c r="AR107" s="231">
        <v>4.895164030609565</v>
      </c>
      <c r="AS107" s="231">
        <v>2.1375750449323503</v>
      </c>
      <c r="AT107" s="231">
        <v>7.2073983781827122</v>
      </c>
      <c r="AU107" s="231">
        <v>6.409759960126955</v>
      </c>
      <c r="AV107" s="231">
        <v>4.1242240710873421</v>
      </c>
      <c r="AW107" s="231">
        <v>1.0401901155532598</v>
      </c>
      <c r="AX107" s="231">
        <v>4.3911684566403562</v>
      </c>
      <c r="AY107" s="231">
        <v>8.6093206645759768</v>
      </c>
      <c r="AZ107" s="231">
        <v>4.9813292804360323</v>
      </c>
      <c r="BA107" s="231">
        <v>0.93875482604023963</v>
      </c>
      <c r="BB107" s="231">
        <v>3.145347050024661</v>
      </c>
      <c r="BC107" s="231">
        <v>11.815198503654702</v>
      </c>
      <c r="BD107" s="231">
        <v>7.5239112422284</v>
      </c>
      <c r="BE107" s="231">
        <v>6.6192045526621826</v>
      </c>
      <c r="BF107" s="231">
        <v>11.391508388956941</v>
      </c>
      <c r="BG107" s="231">
        <v>5.7017030063508463</v>
      </c>
      <c r="BH107" s="231">
        <v>14.93342524549875</v>
      </c>
      <c r="BI107" s="231">
        <v>8.3719422540765098</v>
      </c>
      <c r="BJ107" s="232">
        <v>10.250075877942425</v>
      </c>
      <c r="BK107" s="231">
        <v>5.948414929607436</v>
      </c>
      <c r="BL107" s="231">
        <v>4.2631537197780247</v>
      </c>
      <c r="BM107" s="231">
        <v>3.1041938243381053</v>
      </c>
      <c r="BN107" s="231">
        <v>4.0058763460722862</v>
      </c>
      <c r="BO107" s="231">
        <v>6.9186277799611009</v>
      </c>
      <c r="BP107" s="231">
        <v>3.3827924374203944</v>
      </c>
      <c r="BQ107" s="231">
        <v>0.9812373803381147</v>
      </c>
      <c r="BR107" s="231">
        <v>3.8361707247199677</v>
      </c>
      <c r="BS107" s="231">
        <v>9.364123402527154</v>
      </c>
      <c r="BT107" s="231">
        <v>3.2776634956420652</v>
      </c>
      <c r="BU107" s="231">
        <v>0.9914949822013428</v>
      </c>
      <c r="BV107" s="231">
        <v>5.475840195065075</v>
      </c>
      <c r="BW107" s="231">
        <v>8.0309031906660611</v>
      </c>
      <c r="BX107" s="231">
        <v>11.212563232246126</v>
      </c>
      <c r="BY107" s="231">
        <v>6.6370013481649144</v>
      </c>
      <c r="BZ107" s="231">
        <v>9.5446944463043621</v>
      </c>
      <c r="CA107" s="231">
        <v>5.5068144124080094</v>
      </c>
      <c r="CB107" s="231">
        <v>12.223587177589305</v>
      </c>
      <c r="CC107" s="231">
        <v>7.3775928255123242</v>
      </c>
      <c r="CD107" s="231">
        <v>10.129107228144626</v>
      </c>
      <c r="CE107" s="51">
        <v>5.7550907194103935</v>
      </c>
      <c r="CF107" s="226"/>
    </row>
    <row r="108" spans="1:102" ht="13.5" thickBot="1" x14ac:dyDescent="0.25">
      <c r="A108" s="32"/>
      <c r="B108" s="54" t="s">
        <v>156</v>
      </c>
      <c r="C108" s="233">
        <v>25.10292314350815</v>
      </c>
      <c r="D108" s="234">
        <v>7.7495005394768706</v>
      </c>
      <c r="E108" s="234">
        <v>6.1041289358952966</v>
      </c>
      <c r="F108" s="234">
        <v>7.0060154729804509</v>
      </c>
      <c r="G108" s="234">
        <v>6.7683027572674215</v>
      </c>
      <c r="H108" s="234">
        <v>4.5379474528672388</v>
      </c>
      <c r="I108" s="234">
        <v>1.1400398154954248</v>
      </c>
      <c r="J108" s="234">
        <v>7.0621703143200758</v>
      </c>
      <c r="K108" s="234">
        <v>12.066438229299962</v>
      </c>
      <c r="L108" s="234">
        <v>10.87682485349327</v>
      </c>
      <c r="M108" s="234">
        <v>4.1897446890117767</v>
      </c>
      <c r="N108" s="234">
        <v>9.0527597125324064</v>
      </c>
      <c r="O108" s="234">
        <v>17.925545812751992</v>
      </c>
      <c r="P108" s="234">
        <v>19.259595536375159</v>
      </c>
      <c r="Q108" s="234">
        <v>9.159980722357858</v>
      </c>
      <c r="R108" s="234">
        <v>20.997675067898726</v>
      </c>
      <c r="S108" s="234">
        <v>6.4352610593493882</v>
      </c>
      <c r="T108" s="234">
        <v>15.796964385465023</v>
      </c>
      <c r="U108" s="234">
        <v>16.927156134811064</v>
      </c>
      <c r="V108" s="235">
        <v>10.537127929612957</v>
      </c>
      <c r="W108" s="234">
        <v>15.378454204856801</v>
      </c>
      <c r="X108" s="234">
        <v>4.8405044205525112</v>
      </c>
      <c r="Y108" s="234">
        <v>5.2339531311458387</v>
      </c>
      <c r="Z108" s="234">
        <v>0.95664730257315722</v>
      </c>
      <c r="AA108" s="234">
        <v>4.6559774291427711</v>
      </c>
      <c r="AB108" s="234">
        <v>3.9987351576221006</v>
      </c>
      <c r="AC108" s="234">
        <v>1.0399882753180367</v>
      </c>
      <c r="AD108" s="234">
        <v>4.0167094194756245</v>
      </c>
      <c r="AE108" s="234">
        <v>11.078924627096463</v>
      </c>
      <c r="AF108" s="234">
        <v>5.1628545336732143</v>
      </c>
      <c r="AG108" s="234">
        <v>2.300482578865839</v>
      </c>
      <c r="AH108" s="234">
        <v>9.052242156481018</v>
      </c>
      <c r="AI108" s="234">
        <v>14.799869316076483</v>
      </c>
      <c r="AJ108" s="234">
        <v>16.809139713600022</v>
      </c>
      <c r="AK108" s="234">
        <v>9.1607720174502756</v>
      </c>
      <c r="AL108" s="234">
        <v>21.522382094976187</v>
      </c>
      <c r="AM108" s="234">
        <v>5.6959055725751133</v>
      </c>
      <c r="AN108" s="234">
        <v>14.330610106138913</v>
      </c>
      <c r="AO108" s="234">
        <v>12.738988577846117</v>
      </c>
      <c r="AP108" s="234">
        <v>9.6954879812016124</v>
      </c>
      <c r="AQ108" s="233">
        <v>20.806848182912294</v>
      </c>
      <c r="AR108" s="234">
        <v>7.7664105787661786</v>
      </c>
      <c r="AS108" s="234">
        <v>2.8946359148537382</v>
      </c>
      <c r="AT108" s="234">
        <v>16.656048495630927</v>
      </c>
      <c r="AU108" s="234">
        <v>7.627602420060061</v>
      </c>
      <c r="AV108" s="234">
        <v>4.476989652980766</v>
      </c>
      <c r="AW108" s="234">
        <v>1.1605338431194512</v>
      </c>
      <c r="AX108" s="234">
        <v>5.6341734450016583</v>
      </c>
      <c r="AY108" s="234">
        <v>10.516767670953286</v>
      </c>
      <c r="AZ108" s="234">
        <v>8.6802846084726593</v>
      </c>
      <c r="BA108" s="234">
        <v>3.4926795033298079</v>
      </c>
      <c r="BB108" s="234">
        <v>6.9817159455547424</v>
      </c>
      <c r="BC108" s="234">
        <v>17.794182484933941</v>
      </c>
      <c r="BD108" s="234">
        <v>18.409631083603607</v>
      </c>
      <c r="BE108" s="234">
        <v>8.2560334155541124</v>
      </c>
      <c r="BF108" s="234">
        <v>21.830082967567563</v>
      </c>
      <c r="BG108" s="234">
        <v>5.8828485208996177</v>
      </c>
      <c r="BH108" s="234">
        <v>15.74149202304018</v>
      </c>
      <c r="BI108" s="234">
        <v>16.981139834344877</v>
      </c>
      <c r="BJ108" s="235">
        <v>10.250075877942425</v>
      </c>
      <c r="BK108" s="234">
        <v>9.3279119140944751</v>
      </c>
      <c r="BL108" s="234">
        <v>7.0371798493055158</v>
      </c>
      <c r="BM108" s="234">
        <v>3.4942363301463621</v>
      </c>
      <c r="BN108" s="234">
        <v>9.5903314560672168</v>
      </c>
      <c r="BO108" s="234">
        <v>7.8094312405230317</v>
      </c>
      <c r="BP108" s="234">
        <v>4.753817561156791</v>
      </c>
      <c r="BQ108" s="234">
        <v>1.0492387938965935</v>
      </c>
      <c r="BR108" s="234">
        <v>5.3571250591534261</v>
      </c>
      <c r="BS108" s="234">
        <v>11.474578788790174</v>
      </c>
      <c r="BT108" s="234">
        <v>7.6517009888751488</v>
      </c>
      <c r="BU108" s="234">
        <v>4.211191193915826</v>
      </c>
      <c r="BV108" s="234">
        <v>15.509506647091204</v>
      </c>
      <c r="BW108" s="234">
        <v>11.916767427847633</v>
      </c>
      <c r="BX108" s="234">
        <v>21.911959100038214</v>
      </c>
      <c r="BY108" s="234">
        <v>8.4130015423882654</v>
      </c>
      <c r="BZ108" s="234">
        <v>19.704123758424235</v>
      </c>
      <c r="CA108" s="234">
        <v>5.5579247688889017</v>
      </c>
      <c r="CB108" s="234">
        <v>13.075994766079621</v>
      </c>
      <c r="CC108" s="234">
        <v>13.349813064931313</v>
      </c>
      <c r="CD108" s="234">
        <v>10.129107228144626</v>
      </c>
      <c r="CE108" s="52">
        <v>7.2507197220274433</v>
      </c>
      <c r="CF108" s="226"/>
    </row>
    <row r="110" spans="1:102" ht="13.5" thickBot="1" x14ac:dyDescent="0.25"/>
    <row r="111" spans="1:102" x14ac:dyDescent="0.2">
      <c r="B111" s="53" t="s">
        <v>242</v>
      </c>
      <c r="C111" s="301"/>
      <c r="D111" s="302"/>
      <c r="E111" s="302"/>
      <c r="F111" s="302"/>
      <c r="G111" s="302"/>
      <c r="H111" s="302"/>
      <c r="I111" s="302"/>
      <c r="J111" s="302"/>
      <c r="K111" s="302"/>
      <c r="L111" s="302"/>
      <c r="M111" s="302"/>
      <c r="N111" s="302"/>
      <c r="O111" s="302"/>
      <c r="P111" s="302"/>
      <c r="Q111" s="302"/>
      <c r="R111" s="302"/>
      <c r="S111" s="302"/>
      <c r="T111" s="302"/>
      <c r="U111" s="302"/>
      <c r="V111" s="302"/>
      <c r="W111" s="302"/>
      <c r="X111" s="302"/>
      <c r="Y111" s="302"/>
      <c r="Z111" s="302"/>
      <c r="AA111" s="302"/>
      <c r="AB111" s="302"/>
      <c r="AC111" s="302"/>
      <c r="AD111" s="302"/>
      <c r="AE111" s="302"/>
      <c r="AF111" s="302"/>
      <c r="AG111" s="302"/>
      <c r="AH111" s="302"/>
      <c r="AI111" s="302"/>
      <c r="AJ111" s="302"/>
      <c r="AK111" s="302"/>
      <c r="AL111" s="302"/>
      <c r="AM111" s="302"/>
      <c r="AN111" s="302"/>
      <c r="AO111" s="302"/>
      <c r="AP111" s="302"/>
      <c r="AQ111" s="302"/>
      <c r="AR111" s="302"/>
      <c r="AS111" s="302"/>
      <c r="AT111" s="302"/>
      <c r="AU111" s="302"/>
      <c r="AV111" s="302"/>
      <c r="AW111" s="302"/>
      <c r="AX111" s="302"/>
      <c r="AY111" s="302"/>
      <c r="AZ111" s="302"/>
      <c r="BA111" s="302"/>
      <c r="BB111" s="302"/>
      <c r="BC111" s="302"/>
      <c r="BD111" s="302"/>
      <c r="BE111" s="302"/>
      <c r="BF111" s="302"/>
      <c r="BG111" s="302"/>
      <c r="BH111" s="302"/>
      <c r="BI111" s="302"/>
      <c r="BJ111" s="302"/>
      <c r="BK111" s="302"/>
      <c r="BL111" s="302"/>
      <c r="BM111" s="302"/>
      <c r="BN111" s="302"/>
      <c r="BO111" s="302"/>
      <c r="BP111" s="302"/>
      <c r="BQ111" s="302"/>
      <c r="BR111" s="302"/>
      <c r="BS111" s="302"/>
      <c r="BT111" s="302"/>
      <c r="BU111" s="302"/>
      <c r="BV111" s="302"/>
      <c r="BW111" s="302"/>
      <c r="BX111" s="302"/>
      <c r="BY111" s="302"/>
      <c r="BZ111" s="302"/>
      <c r="CA111" s="302"/>
      <c r="CB111" s="302"/>
      <c r="CC111" s="302"/>
      <c r="CD111" s="302"/>
      <c r="CE111" s="303"/>
      <c r="CF111" s="139">
        <v>3020.5624713359643</v>
      </c>
      <c r="CG111" s="140">
        <v>701.4872720316323</v>
      </c>
      <c r="CH111" s="140">
        <v>32.556222001187216</v>
      </c>
      <c r="CI111" s="140">
        <v>71.997135091019217</v>
      </c>
      <c r="CJ111" s="208">
        <v>1667.5631919937136</v>
      </c>
      <c r="CK111" s="140">
        <v>28.550532798923999</v>
      </c>
      <c r="CL111" s="140">
        <v>11.594987514620721</v>
      </c>
      <c r="CM111" s="140">
        <v>20.134317449842658</v>
      </c>
      <c r="CN111" s="140">
        <v>0.84812186016376268</v>
      </c>
      <c r="CO111" s="140">
        <v>530.10541320531729</v>
      </c>
      <c r="CP111" s="140">
        <v>296.67749648745979</v>
      </c>
      <c r="CQ111" s="140">
        <v>740.94352773263415</v>
      </c>
      <c r="CR111" s="140">
        <v>158.75599621952531</v>
      </c>
      <c r="CS111" s="140">
        <v>54.275368027418331</v>
      </c>
      <c r="CT111" s="140">
        <v>158.49093768796257</v>
      </c>
      <c r="CU111" s="140">
        <v>4.7981403525910569</v>
      </c>
      <c r="CV111" s="141">
        <v>238.13913521025287</v>
      </c>
      <c r="CW111" s="140"/>
      <c r="CX111" s="141">
        <v>7737.48026700023</v>
      </c>
    </row>
    <row r="112" spans="1:102" x14ac:dyDescent="0.2">
      <c r="B112" s="55" t="s">
        <v>55</v>
      </c>
      <c r="C112" s="304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305"/>
      <c r="AO112" s="305"/>
      <c r="AP112" s="305"/>
      <c r="AQ112" s="305"/>
      <c r="AR112" s="305"/>
      <c r="AS112" s="305"/>
      <c r="AT112" s="305"/>
      <c r="AU112" s="305"/>
      <c r="AV112" s="305"/>
      <c r="AW112" s="305"/>
      <c r="AX112" s="305"/>
      <c r="AY112" s="305"/>
      <c r="AZ112" s="305"/>
      <c r="BA112" s="305"/>
      <c r="BB112" s="305"/>
      <c r="BC112" s="305"/>
      <c r="BD112" s="305"/>
      <c r="BE112" s="305"/>
      <c r="BF112" s="305"/>
      <c r="BG112" s="305"/>
      <c r="BH112" s="305"/>
      <c r="BI112" s="305"/>
      <c r="BJ112" s="305"/>
      <c r="BK112" s="305"/>
      <c r="BL112" s="305"/>
      <c r="BM112" s="305"/>
      <c r="BN112" s="305"/>
      <c r="BO112" s="305"/>
      <c r="BP112" s="305"/>
      <c r="BQ112" s="305"/>
      <c r="BR112" s="305"/>
      <c r="BS112" s="305"/>
      <c r="BT112" s="305"/>
      <c r="BU112" s="305"/>
      <c r="BV112" s="305"/>
      <c r="BW112" s="305"/>
      <c r="BX112" s="305"/>
      <c r="BY112" s="305"/>
      <c r="BZ112" s="305"/>
      <c r="CA112" s="305"/>
      <c r="CB112" s="305"/>
      <c r="CC112" s="305"/>
      <c r="CD112" s="305"/>
      <c r="CE112" s="306"/>
      <c r="CF112" s="142">
        <v>990.65450005498485</v>
      </c>
      <c r="CG112" s="143">
        <v>30841.755359306411</v>
      </c>
      <c r="CH112" s="143">
        <v>409.89438310580294</v>
      </c>
      <c r="CI112" s="143">
        <v>1419.3624450992595</v>
      </c>
      <c r="CJ112" s="209">
        <v>170.32700261995001</v>
      </c>
      <c r="CK112" s="143">
        <v>7864.4914206747162</v>
      </c>
      <c r="CL112" s="143">
        <v>216.43214731514519</v>
      </c>
      <c r="CM112" s="143">
        <v>542.31632781009523</v>
      </c>
      <c r="CN112" s="143">
        <v>18.725942907333202</v>
      </c>
      <c r="CO112" s="143">
        <v>5036.2834706202975</v>
      </c>
      <c r="CP112" s="143">
        <v>874.05876273320939</v>
      </c>
      <c r="CQ112" s="143">
        <v>5174.5557625572628</v>
      </c>
      <c r="CR112" s="143">
        <v>8539.6348420349914</v>
      </c>
      <c r="CS112" s="143">
        <v>559.15183451625137</v>
      </c>
      <c r="CT112" s="143">
        <v>718.67866024580871</v>
      </c>
      <c r="CU112" s="143">
        <v>23.604975929497609</v>
      </c>
      <c r="CV112" s="144">
        <v>3856.7437029873913</v>
      </c>
      <c r="CW112" s="143"/>
      <c r="CX112" s="144">
        <v>67256.671540518408</v>
      </c>
    </row>
    <row r="113" spans="2:102" x14ac:dyDescent="0.2">
      <c r="B113" s="55" t="s">
        <v>63</v>
      </c>
      <c r="C113" s="304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305"/>
      <c r="AK113" s="305"/>
      <c r="AL113" s="305"/>
      <c r="AM113" s="305"/>
      <c r="AN113" s="305"/>
      <c r="AO113" s="305"/>
      <c r="AP113" s="305"/>
      <c r="AQ113" s="305"/>
      <c r="AR113" s="305"/>
      <c r="AS113" s="305"/>
      <c r="AT113" s="305"/>
      <c r="AU113" s="305"/>
      <c r="AV113" s="305"/>
      <c r="AW113" s="305"/>
      <c r="AX113" s="305"/>
      <c r="AY113" s="305"/>
      <c r="AZ113" s="305"/>
      <c r="BA113" s="305"/>
      <c r="BB113" s="305"/>
      <c r="BC113" s="305"/>
      <c r="BD113" s="305"/>
      <c r="BE113" s="305"/>
      <c r="BF113" s="305"/>
      <c r="BG113" s="305"/>
      <c r="BH113" s="305"/>
      <c r="BI113" s="305"/>
      <c r="BJ113" s="305"/>
      <c r="BK113" s="305"/>
      <c r="BL113" s="305"/>
      <c r="BM113" s="305"/>
      <c r="BN113" s="305"/>
      <c r="BO113" s="305"/>
      <c r="BP113" s="305"/>
      <c r="BQ113" s="305"/>
      <c r="BR113" s="305"/>
      <c r="BS113" s="305"/>
      <c r="BT113" s="305"/>
      <c r="BU113" s="305"/>
      <c r="BV113" s="305"/>
      <c r="BW113" s="305"/>
      <c r="BX113" s="305"/>
      <c r="BY113" s="305"/>
      <c r="BZ113" s="305"/>
      <c r="CA113" s="305"/>
      <c r="CB113" s="305"/>
      <c r="CC113" s="305"/>
      <c r="CD113" s="305"/>
      <c r="CE113" s="306"/>
      <c r="CF113" s="142">
        <v>14.225741013793305</v>
      </c>
      <c r="CG113" s="143">
        <v>237.49493522611249</v>
      </c>
      <c r="CH113" s="143">
        <v>1399.7313345609778</v>
      </c>
      <c r="CI113" s="143">
        <v>14.526596422334762</v>
      </c>
      <c r="CJ113" s="209">
        <v>16.239373065930593</v>
      </c>
      <c r="CK113" s="143">
        <v>15.10168397602259</v>
      </c>
      <c r="CL113" s="143">
        <v>1145.0898466078365</v>
      </c>
      <c r="CM113" s="143">
        <v>17.923326443626614</v>
      </c>
      <c r="CN113" s="143">
        <v>0.1736402191658199</v>
      </c>
      <c r="CO113" s="143">
        <v>155.30237958774936</v>
      </c>
      <c r="CP113" s="143">
        <v>116.84049008070781</v>
      </c>
      <c r="CQ113" s="143">
        <v>262.41460792257584</v>
      </c>
      <c r="CR113" s="143">
        <v>39.624101735111481</v>
      </c>
      <c r="CS113" s="143">
        <v>0.16220658153731335</v>
      </c>
      <c r="CT113" s="143">
        <v>10.874288771556737</v>
      </c>
      <c r="CU113" s="143">
        <v>2.6272812511970143E-2</v>
      </c>
      <c r="CV113" s="144">
        <v>157.41785703987478</v>
      </c>
      <c r="CW113" s="143"/>
      <c r="CX113" s="144">
        <v>3603.1686820674258</v>
      </c>
    </row>
    <row r="114" spans="2:102" x14ac:dyDescent="0.2">
      <c r="B114" s="55" t="s">
        <v>56</v>
      </c>
      <c r="C114" s="304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5"/>
      <c r="AR114" s="305"/>
      <c r="AS114" s="305"/>
      <c r="AT114" s="305"/>
      <c r="AU114" s="305"/>
      <c r="AV114" s="305"/>
      <c r="AW114" s="305"/>
      <c r="AX114" s="305"/>
      <c r="AY114" s="305"/>
      <c r="AZ114" s="305"/>
      <c r="BA114" s="305"/>
      <c r="BB114" s="305"/>
      <c r="BC114" s="305"/>
      <c r="BD114" s="305"/>
      <c r="BE114" s="305"/>
      <c r="BF114" s="305"/>
      <c r="BG114" s="305"/>
      <c r="BH114" s="305"/>
      <c r="BI114" s="305"/>
      <c r="BJ114" s="305"/>
      <c r="BK114" s="305"/>
      <c r="BL114" s="305"/>
      <c r="BM114" s="305"/>
      <c r="BN114" s="305"/>
      <c r="BO114" s="305"/>
      <c r="BP114" s="305"/>
      <c r="BQ114" s="305"/>
      <c r="BR114" s="305"/>
      <c r="BS114" s="305"/>
      <c r="BT114" s="305"/>
      <c r="BU114" s="305"/>
      <c r="BV114" s="305"/>
      <c r="BW114" s="305"/>
      <c r="BX114" s="305"/>
      <c r="BY114" s="305"/>
      <c r="BZ114" s="305"/>
      <c r="CA114" s="305"/>
      <c r="CB114" s="305"/>
      <c r="CC114" s="305"/>
      <c r="CD114" s="305"/>
      <c r="CE114" s="306"/>
      <c r="CF114" s="142">
        <v>73.697743988935727</v>
      </c>
      <c r="CG114" s="143">
        <v>809.66132847036181</v>
      </c>
      <c r="CH114" s="143">
        <v>30.905048212299651</v>
      </c>
      <c r="CI114" s="143">
        <v>2976.8779562150271</v>
      </c>
      <c r="CJ114" s="209">
        <v>11.649921049009954</v>
      </c>
      <c r="CK114" s="143">
        <v>14.463267940563249</v>
      </c>
      <c r="CL114" s="143">
        <v>9.3524642433791829</v>
      </c>
      <c r="CM114" s="143">
        <v>3292.7737286023735</v>
      </c>
      <c r="CN114" s="143">
        <v>0.9808790133372185</v>
      </c>
      <c r="CO114" s="143">
        <v>333.72328766464642</v>
      </c>
      <c r="CP114" s="143">
        <v>269.40511235695186</v>
      </c>
      <c r="CQ114" s="143">
        <v>592.00353864190924</v>
      </c>
      <c r="CR114" s="143">
        <v>97.513646541364594</v>
      </c>
      <c r="CS114" s="143">
        <v>0.18271559927240485</v>
      </c>
      <c r="CT114" s="143">
        <v>42.059504428288129</v>
      </c>
      <c r="CU114" s="143">
        <v>6.6580693661363835E-2</v>
      </c>
      <c r="CV114" s="144">
        <v>258.95298172565589</v>
      </c>
      <c r="CW114" s="143"/>
      <c r="CX114" s="144">
        <v>8814.2697053870361</v>
      </c>
    </row>
    <row r="115" spans="2:102" ht="13.5" thickBot="1" x14ac:dyDescent="0.25">
      <c r="B115" s="55" t="s">
        <v>243</v>
      </c>
      <c r="C115" s="304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05"/>
      <c r="AL115" s="305"/>
      <c r="AM115" s="305"/>
      <c r="AN115" s="305"/>
      <c r="AO115" s="305"/>
      <c r="AP115" s="305"/>
      <c r="AQ115" s="305"/>
      <c r="AR115" s="305"/>
      <c r="AS115" s="305"/>
      <c r="AT115" s="305"/>
      <c r="AU115" s="305"/>
      <c r="AV115" s="305"/>
      <c r="AW115" s="305"/>
      <c r="AX115" s="305"/>
      <c r="AY115" s="305"/>
      <c r="AZ115" s="305"/>
      <c r="BA115" s="305"/>
      <c r="BB115" s="305"/>
      <c r="BC115" s="305"/>
      <c r="BD115" s="305"/>
      <c r="BE115" s="305"/>
      <c r="BF115" s="305"/>
      <c r="BG115" s="305"/>
      <c r="BH115" s="305"/>
      <c r="BI115" s="305"/>
      <c r="BJ115" s="305"/>
      <c r="BK115" s="305"/>
      <c r="BL115" s="305"/>
      <c r="BM115" s="305"/>
      <c r="BN115" s="305"/>
      <c r="BO115" s="305"/>
      <c r="BP115" s="305"/>
      <c r="BQ115" s="305"/>
      <c r="BR115" s="305"/>
      <c r="BS115" s="305"/>
      <c r="BT115" s="305"/>
      <c r="BU115" s="305"/>
      <c r="BV115" s="305"/>
      <c r="BW115" s="305"/>
      <c r="BX115" s="305"/>
      <c r="BY115" s="305"/>
      <c r="BZ115" s="305"/>
      <c r="CA115" s="305"/>
      <c r="CB115" s="305"/>
      <c r="CC115" s="305"/>
      <c r="CD115" s="305"/>
      <c r="CE115" s="306"/>
      <c r="CF115" s="236">
        <v>4099.1404563936785</v>
      </c>
      <c r="CG115" s="237">
        <v>32590.398895034519</v>
      </c>
      <c r="CH115" s="237">
        <v>1873.0869878802675</v>
      </c>
      <c r="CI115" s="237">
        <v>4482.7641328276404</v>
      </c>
      <c r="CJ115" s="238">
        <v>1865.7794887286041</v>
      </c>
      <c r="CK115" s="237">
        <v>7922.6069053902256</v>
      </c>
      <c r="CL115" s="237">
        <v>1382.4694456809816</v>
      </c>
      <c r="CM115" s="237">
        <v>3873.1477003059381</v>
      </c>
      <c r="CN115" s="237">
        <v>20.728584000000001</v>
      </c>
      <c r="CO115" s="237">
        <v>6055.4145510780118</v>
      </c>
      <c r="CP115" s="237">
        <v>1556.9818616583286</v>
      </c>
      <c r="CQ115" s="237">
        <v>6769.9174368543818</v>
      </c>
      <c r="CR115" s="237">
        <v>8835.5285865309925</v>
      </c>
      <c r="CS115" s="237">
        <v>613.77212472447957</v>
      </c>
      <c r="CT115" s="237">
        <v>930.10339113361613</v>
      </c>
      <c r="CU115" s="237">
        <v>28.495969788262002</v>
      </c>
      <c r="CV115" s="239">
        <v>4511.2536769631752</v>
      </c>
      <c r="CW115" s="143"/>
      <c r="CX115" s="144">
        <v>87411.590194973091</v>
      </c>
    </row>
    <row r="116" spans="2:102" x14ac:dyDescent="0.2">
      <c r="B116" s="153" t="s">
        <v>244</v>
      </c>
      <c r="C116" s="301"/>
      <c r="D116" s="302"/>
      <c r="E116" s="302"/>
      <c r="F116" s="302"/>
      <c r="G116" s="302"/>
      <c r="H116" s="302"/>
      <c r="I116" s="302"/>
      <c r="J116" s="302"/>
      <c r="K116" s="302"/>
      <c r="L116" s="302"/>
      <c r="M116" s="302"/>
      <c r="N116" s="302"/>
      <c r="O116" s="302"/>
      <c r="P116" s="302"/>
      <c r="Q116" s="302"/>
      <c r="R116" s="302"/>
      <c r="S116" s="302"/>
      <c r="T116" s="302"/>
      <c r="U116" s="302"/>
      <c r="V116" s="302"/>
      <c r="W116" s="302"/>
      <c r="X116" s="302"/>
      <c r="Y116" s="302"/>
      <c r="Z116" s="302"/>
      <c r="AA116" s="302"/>
      <c r="AB116" s="302"/>
      <c r="AC116" s="302"/>
      <c r="AD116" s="302"/>
      <c r="AE116" s="302"/>
      <c r="AF116" s="302"/>
      <c r="AG116" s="302"/>
      <c r="AH116" s="302"/>
      <c r="AI116" s="302"/>
      <c r="AJ116" s="302"/>
      <c r="AK116" s="302"/>
      <c r="AL116" s="302"/>
      <c r="AM116" s="302"/>
      <c r="AN116" s="302"/>
      <c r="AO116" s="302"/>
      <c r="AP116" s="302"/>
      <c r="AQ116" s="302"/>
      <c r="AR116" s="302"/>
      <c r="AS116" s="302"/>
      <c r="AT116" s="302"/>
      <c r="AU116" s="302"/>
      <c r="AV116" s="302"/>
      <c r="AW116" s="302"/>
      <c r="AX116" s="302"/>
      <c r="AY116" s="302"/>
      <c r="AZ116" s="302"/>
      <c r="BA116" s="302"/>
      <c r="BB116" s="302"/>
      <c r="BC116" s="302"/>
      <c r="BD116" s="302"/>
      <c r="BE116" s="302"/>
      <c r="BF116" s="302"/>
      <c r="BG116" s="302"/>
      <c r="BH116" s="302"/>
      <c r="BI116" s="302"/>
      <c r="BJ116" s="302"/>
      <c r="BK116" s="302"/>
      <c r="BL116" s="302"/>
      <c r="BM116" s="302"/>
      <c r="BN116" s="302"/>
      <c r="BO116" s="302"/>
      <c r="BP116" s="302"/>
      <c r="BQ116" s="302"/>
      <c r="BR116" s="302"/>
      <c r="BS116" s="302"/>
      <c r="BT116" s="302"/>
      <c r="BU116" s="302"/>
      <c r="BV116" s="302"/>
      <c r="BW116" s="302"/>
      <c r="BX116" s="302"/>
      <c r="BY116" s="302"/>
      <c r="BZ116" s="302"/>
      <c r="CA116" s="302"/>
      <c r="CB116" s="302"/>
      <c r="CC116" s="302"/>
      <c r="CD116" s="302"/>
      <c r="CE116" s="302"/>
      <c r="CF116" s="145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7"/>
    </row>
    <row r="117" spans="2:102" x14ac:dyDescent="0.2">
      <c r="B117" s="154" t="s">
        <v>242</v>
      </c>
      <c r="C117" s="304"/>
      <c r="D117" s="305"/>
      <c r="E117" s="305"/>
      <c r="F117" s="305"/>
      <c r="G117" s="305"/>
      <c r="H117" s="305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  <c r="AJ117" s="305"/>
      <c r="AK117" s="305"/>
      <c r="AL117" s="305"/>
      <c r="AM117" s="305"/>
      <c r="AN117" s="305"/>
      <c r="AO117" s="305"/>
      <c r="AP117" s="305"/>
      <c r="AQ117" s="305"/>
      <c r="AR117" s="305"/>
      <c r="AS117" s="305"/>
      <c r="AT117" s="305"/>
      <c r="AU117" s="305"/>
      <c r="AV117" s="305"/>
      <c r="AW117" s="305"/>
      <c r="AX117" s="305"/>
      <c r="AY117" s="305"/>
      <c r="AZ117" s="305"/>
      <c r="BA117" s="305"/>
      <c r="BB117" s="305"/>
      <c r="BC117" s="305"/>
      <c r="BD117" s="305"/>
      <c r="BE117" s="305"/>
      <c r="BF117" s="305"/>
      <c r="BG117" s="305"/>
      <c r="BH117" s="305"/>
      <c r="BI117" s="305"/>
      <c r="BJ117" s="305"/>
      <c r="BK117" s="305"/>
      <c r="BL117" s="305"/>
      <c r="BM117" s="305"/>
      <c r="BN117" s="305"/>
      <c r="BO117" s="305"/>
      <c r="BP117" s="305"/>
      <c r="BQ117" s="305"/>
      <c r="BR117" s="305"/>
      <c r="BS117" s="305"/>
      <c r="BT117" s="305"/>
      <c r="BU117" s="305"/>
      <c r="BV117" s="305"/>
      <c r="BW117" s="305"/>
      <c r="BX117" s="305"/>
      <c r="BY117" s="305"/>
      <c r="BZ117" s="305"/>
      <c r="CA117" s="305"/>
      <c r="CB117" s="305"/>
      <c r="CC117" s="305"/>
      <c r="CD117" s="305"/>
      <c r="CE117" s="305"/>
      <c r="CF117" s="156">
        <v>39.038063647392235</v>
      </c>
      <c r="CG117" s="149">
        <v>9.0660944884528192</v>
      </c>
      <c r="CH117" s="149">
        <v>0.42076000038458322</v>
      </c>
      <c r="CI117" s="149">
        <v>0.93049846470150721</v>
      </c>
      <c r="CJ117" s="157">
        <v>21.551760191308595</v>
      </c>
      <c r="CK117" s="149">
        <v>0.36899005637132115</v>
      </c>
      <c r="CL117" s="149">
        <v>0.14985482501419059</v>
      </c>
      <c r="CM117" s="149">
        <v>0.2602180135529909</v>
      </c>
      <c r="CN117" s="157">
        <v>1.0961215161748954E-2</v>
      </c>
      <c r="CO117" s="157">
        <v>6.8511375139291397</v>
      </c>
      <c r="CP117" s="157">
        <v>3.8342908317681528</v>
      </c>
      <c r="CQ117" s="157">
        <v>9.5760312422727907</v>
      </c>
      <c r="CR117" s="157">
        <v>2.0517790125631423</v>
      </c>
      <c r="CS117" s="157">
        <v>0.70146050334885746</v>
      </c>
      <c r="CT117" s="157">
        <v>2.0483533685237876</v>
      </c>
      <c r="CU117" s="157">
        <v>6.2011665128953723E-2</v>
      </c>
      <c r="CV117" s="157">
        <v>3.0777349601251758</v>
      </c>
      <c r="CW117" s="149"/>
      <c r="CX117" s="150">
        <v>100</v>
      </c>
    </row>
    <row r="118" spans="2:102" x14ac:dyDescent="0.2">
      <c r="B118" s="154" t="s">
        <v>55</v>
      </c>
      <c r="C118" s="304"/>
      <c r="D118" s="305"/>
      <c r="E118" s="305"/>
      <c r="F118" s="305"/>
      <c r="G118" s="305"/>
      <c r="H118" s="305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  <c r="AJ118" s="305"/>
      <c r="AK118" s="305"/>
      <c r="AL118" s="305"/>
      <c r="AM118" s="305"/>
      <c r="AN118" s="305"/>
      <c r="AO118" s="305"/>
      <c r="AP118" s="305"/>
      <c r="AQ118" s="305"/>
      <c r="AR118" s="305"/>
      <c r="AS118" s="305"/>
      <c r="AT118" s="305"/>
      <c r="AU118" s="305"/>
      <c r="AV118" s="305"/>
      <c r="AW118" s="305"/>
      <c r="AX118" s="305"/>
      <c r="AY118" s="305"/>
      <c r="AZ118" s="305"/>
      <c r="BA118" s="305"/>
      <c r="BB118" s="305"/>
      <c r="BC118" s="305"/>
      <c r="BD118" s="305"/>
      <c r="BE118" s="305"/>
      <c r="BF118" s="305"/>
      <c r="BG118" s="305"/>
      <c r="BH118" s="305"/>
      <c r="BI118" s="305"/>
      <c r="BJ118" s="305"/>
      <c r="BK118" s="305"/>
      <c r="BL118" s="305"/>
      <c r="BM118" s="305"/>
      <c r="BN118" s="305"/>
      <c r="BO118" s="305"/>
      <c r="BP118" s="305"/>
      <c r="BQ118" s="305"/>
      <c r="BR118" s="305"/>
      <c r="BS118" s="305"/>
      <c r="BT118" s="305"/>
      <c r="BU118" s="305"/>
      <c r="BV118" s="305"/>
      <c r="BW118" s="305"/>
      <c r="BX118" s="305"/>
      <c r="BY118" s="305"/>
      <c r="BZ118" s="305"/>
      <c r="CA118" s="305"/>
      <c r="CB118" s="305"/>
      <c r="CC118" s="305"/>
      <c r="CD118" s="305"/>
      <c r="CE118" s="305"/>
      <c r="CF118" s="148">
        <v>1.4729460696819803</v>
      </c>
      <c r="CG118" s="157">
        <v>45.856797032731492</v>
      </c>
      <c r="CH118" s="149">
        <v>0.60944791604631277</v>
      </c>
      <c r="CI118" s="149">
        <v>2.1103667674725362</v>
      </c>
      <c r="CJ118" s="149">
        <v>0.25324922973230612</v>
      </c>
      <c r="CK118" s="157">
        <v>11.693251004752439</v>
      </c>
      <c r="CL118" s="149">
        <v>0.32180026510047682</v>
      </c>
      <c r="CM118" s="149">
        <v>0.80633833847007996</v>
      </c>
      <c r="CN118" s="157">
        <v>2.7842506146103087E-2</v>
      </c>
      <c r="CO118" s="157">
        <v>7.4881544912406452</v>
      </c>
      <c r="CP118" s="157">
        <v>1.2995867067353126</v>
      </c>
      <c r="CQ118" s="157">
        <v>7.6937434518148589</v>
      </c>
      <c r="CR118" s="157">
        <v>12.69708215770139</v>
      </c>
      <c r="CS118" s="157">
        <v>0.83137006591144424</v>
      </c>
      <c r="CT118" s="157">
        <v>1.06856114610555</v>
      </c>
      <c r="CU118" s="157">
        <v>3.5096854168997826E-2</v>
      </c>
      <c r="CV118" s="157">
        <v>5.7343659961880764</v>
      </c>
      <c r="CW118" s="149"/>
      <c r="CX118" s="150">
        <v>100</v>
      </c>
    </row>
    <row r="119" spans="2:102" x14ac:dyDescent="0.2">
      <c r="B119" s="154" t="s">
        <v>63</v>
      </c>
      <c r="C119" s="304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  <c r="AJ119" s="305"/>
      <c r="AK119" s="305"/>
      <c r="AL119" s="305"/>
      <c r="AM119" s="305"/>
      <c r="AN119" s="305"/>
      <c r="AO119" s="305"/>
      <c r="AP119" s="305"/>
      <c r="AQ119" s="305"/>
      <c r="AR119" s="305"/>
      <c r="AS119" s="305"/>
      <c r="AT119" s="305"/>
      <c r="AU119" s="305"/>
      <c r="AV119" s="305"/>
      <c r="AW119" s="305"/>
      <c r="AX119" s="305"/>
      <c r="AY119" s="305"/>
      <c r="AZ119" s="305"/>
      <c r="BA119" s="305"/>
      <c r="BB119" s="305"/>
      <c r="BC119" s="305"/>
      <c r="BD119" s="305"/>
      <c r="BE119" s="305"/>
      <c r="BF119" s="305"/>
      <c r="BG119" s="305"/>
      <c r="BH119" s="305"/>
      <c r="BI119" s="305"/>
      <c r="BJ119" s="305"/>
      <c r="BK119" s="305"/>
      <c r="BL119" s="305"/>
      <c r="BM119" s="305"/>
      <c r="BN119" s="305"/>
      <c r="BO119" s="305"/>
      <c r="BP119" s="305"/>
      <c r="BQ119" s="305"/>
      <c r="BR119" s="305"/>
      <c r="BS119" s="305"/>
      <c r="BT119" s="305"/>
      <c r="BU119" s="305"/>
      <c r="BV119" s="305"/>
      <c r="BW119" s="305"/>
      <c r="BX119" s="305"/>
      <c r="BY119" s="305"/>
      <c r="BZ119" s="305"/>
      <c r="CA119" s="305"/>
      <c r="CB119" s="305"/>
      <c r="CC119" s="305"/>
      <c r="CD119" s="305"/>
      <c r="CE119" s="305"/>
      <c r="CF119" s="148">
        <v>0.39481196327535967</v>
      </c>
      <c r="CG119" s="149">
        <v>6.5912799588900368</v>
      </c>
      <c r="CH119" s="157">
        <v>38.847233034836435</v>
      </c>
      <c r="CI119" s="149">
        <v>0.40316170859921252</v>
      </c>
      <c r="CJ119" s="149">
        <v>0.450696997527542</v>
      </c>
      <c r="CK119" s="149">
        <v>0.41912231451116927</v>
      </c>
      <c r="CL119" s="157">
        <v>31.780078804159871</v>
      </c>
      <c r="CM119" s="149">
        <v>0.4974323442815497</v>
      </c>
      <c r="CN119" s="157">
        <v>4.8190977022532465E-3</v>
      </c>
      <c r="CO119" s="157">
        <v>4.3101612300493235</v>
      </c>
      <c r="CP119" s="157">
        <v>3.2427149653639611</v>
      </c>
      <c r="CQ119" s="157">
        <v>7.2828843464527342</v>
      </c>
      <c r="CR119" s="157">
        <v>1.0997015469277438</v>
      </c>
      <c r="CS119" s="157">
        <v>4.5017759602706828E-3</v>
      </c>
      <c r="CT119" s="157">
        <v>0.30179793762298379</v>
      </c>
      <c r="CU119" s="157">
        <v>7.2915854988213683E-4</v>
      </c>
      <c r="CV119" s="157">
        <v>4.3688728152896674</v>
      </c>
      <c r="CW119" s="149"/>
      <c r="CX119" s="150">
        <v>100</v>
      </c>
    </row>
    <row r="120" spans="2:102" x14ac:dyDescent="0.2">
      <c r="B120" s="154" t="s">
        <v>56</v>
      </c>
      <c r="C120" s="304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  <c r="AJ120" s="305"/>
      <c r="AK120" s="305"/>
      <c r="AL120" s="305"/>
      <c r="AM120" s="305"/>
      <c r="AN120" s="305"/>
      <c r="AO120" s="305"/>
      <c r="AP120" s="305"/>
      <c r="AQ120" s="305"/>
      <c r="AR120" s="305"/>
      <c r="AS120" s="305"/>
      <c r="AT120" s="305"/>
      <c r="AU120" s="305"/>
      <c r="AV120" s="305"/>
      <c r="AW120" s="305"/>
      <c r="AX120" s="305"/>
      <c r="AY120" s="305"/>
      <c r="AZ120" s="305"/>
      <c r="BA120" s="305"/>
      <c r="BB120" s="305"/>
      <c r="BC120" s="305"/>
      <c r="BD120" s="305"/>
      <c r="BE120" s="305"/>
      <c r="BF120" s="305"/>
      <c r="BG120" s="305"/>
      <c r="BH120" s="305"/>
      <c r="BI120" s="305"/>
      <c r="BJ120" s="305"/>
      <c r="BK120" s="305"/>
      <c r="BL120" s="305"/>
      <c r="BM120" s="305"/>
      <c r="BN120" s="305"/>
      <c r="BO120" s="305"/>
      <c r="BP120" s="305"/>
      <c r="BQ120" s="305"/>
      <c r="BR120" s="305"/>
      <c r="BS120" s="305"/>
      <c r="BT120" s="305"/>
      <c r="BU120" s="305"/>
      <c r="BV120" s="305"/>
      <c r="BW120" s="305"/>
      <c r="BX120" s="305"/>
      <c r="BY120" s="305"/>
      <c r="BZ120" s="305"/>
      <c r="CA120" s="305"/>
      <c r="CB120" s="305"/>
      <c r="CC120" s="305"/>
      <c r="CD120" s="305"/>
      <c r="CE120" s="305"/>
      <c r="CF120" s="148">
        <v>0.8361185492644243</v>
      </c>
      <c r="CG120" s="149">
        <v>9.1858016095822368</v>
      </c>
      <c r="CH120" s="149">
        <v>0.35062517083419115</v>
      </c>
      <c r="CI120" s="157">
        <v>33.773393096828457</v>
      </c>
      <c r="CJ120" s="149">
        <v>0.13217114336641919</v>
      </c>
      <c r="CK120" s="149">
        <v>0.16408923738428044</v>
      </c>
      <c r="CL120" s="149">
        <v>0.10610594588072585</v>
      </c>
      <c r="CM120" s="157">
        <v>37.357306262025567</v>
      </c>
      <c r="CN120" s="157">
        <v>1.1128307235002494E-2</v>
      </c>
      <c r="CO120" s="157">
        <v>3.7861705940389374</v>
      </c>
      <c r="CP120" s="157">
        <v>3.0564654969917582</v>
      </c>
      <c r="CQ120" s="157">
        <v>6.7164218753153548</v>
      </c>
      <c r="CR120" s="157">
        <v>1.1063156654006965</v>
      </c>
      <c r="CS120" s="157">
        <v>2.0729522170252423E-3</v>
      </c>
      <c r="CT120" s="157">
        <v>0.4771751470525406</v>
      </c>
      <c r="CU120" s="157">
        <v>7.553739094308808E-4</v>
      </c>
      <c r="CV120" s="157">
        <v>2.9378835726729697</v>
      </c>
      <c r="CW120" s="149"/>
      <c r="CX120" s="150">
        <v>100</v>
      </c>
    </row>
    <row r="121" spans="2:102" ht="13.5" thickBot="1" x14ac:dyDescent="0.25">
      <c r="B121" s="155" t="s">
        <v>243</v>
      </c>
      <c r="C121" s="307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  <c r="BF121" s="308"/>
      <c r="BG121" s="308"/>
      <c r="BH121" s="308"/>
      <c r="BI121" s="308"/>
      <c r="BJ121" s="308"/>
      <c r="BK121" s="308"/>
      <c r="BL121" s="308"/>
      <c r="BM121" s="308"/>
      <c r="BN121" s="308"/>
      <c r="BO121" s="308"/>
      <c r="BP121" s="308"/>
      <c r="BQ121" s="308"/>
      <c r="BR121" s="308"/>
      <c r="BS121" s="308"/>
      <c r="BT121" s="308"/>
      <c r="BU121" s="308"/>
      <c r="BV121" s="308"/>
      <c r="BW121" s="308"/>
      <c r="BX121" s="308"/>
      <c r="BY121" s="308"/>
      <c r="BZ121" s="308"/>
      <c r="CA121" s="308"/>
      <c r="CB121" s="308"/>
      <c r="CC121" s="308"/>
      <c r="CD121" s="308"/>
      <c r="CE121" s="308"/>
      <c r="CF121" s="158">
        <v>4.6894701803850882</v>
      </c>
      <c r="CG121" s="159">
        <v>37.283841676305236</v>
      </c>
      <c r="CH121" s="159">
        <v>2.1428359599708848</v>
      </c>
      <c r="CI121" s="159">
        <v>5.1283406729345113</v>
      </c>
      <c r="CJ121" s="159">
        <v>2.1344760855705176</v>
      </c>
      <c r="CK121" s="159">
        <v>9.063565698460252</v>
      </c>
      <c r="CL121" s="159">
        <v>1.581563088598845</v>
      </c>
      <c r="CM121" s="159">
        <v>4.4309315179678279</v>
      </c>
      <c r="CN121" s="159">
        <v>2.3713770626714981E-2</v>
      </c>
      <c r="CO121" s="159">
        <v>6.9274732762226412</v>
      </c>
      <c r="CP121" s="159">
        <v>1.7812075700550156</v>
      </c>
      <c r="CQ121" s="159">
        <v>7.7448739025957103</v>
      </c>
      <c r="CR121" s="159">
        <v>10.107960016312701</v>
      </c>
      <c r="CS121" s="159">
        <v>0.70216332108299373</v>
      </c>
      <c r="CT121" s="159">
        <v>1.064050418324394</v>
      </c>
      <c r="CU121" s="159">
        <v>3.2599761341375023E-2</v>
      </c>
      <c r="CV121" s="159">
        <v>5.1609330832453049</v>
      </c>
      <c r="CW121" s="151"/>
      <c r="CX121" s="152">
        <v>100</v>
      </c>
    </row>
    <row r="123" spans="2:102" x14ac:dyDescent="0.2">
      <c r="B123" s="110" t="s">
        <v>264</v>
      </c>
      <c r="C123" s="240">
        <v>104.43667250570269</v>
      </c>
      <c r="D123" s="241">
        <v>315.64990394084566</v>
      </c>
      <c r="E123" s="241">
        <v>31.467655402496767</v>
      </c>
      <c r="F123" s="241">
        <v>36.147558625287822</v>
      </c>
      <c r="G123" s="241">
        <v>120.80644019583563</v>
      </c>
      <c r="H123" s="241">
        <v>39.85445309808464</v>
      </c>
      <c r="I123" s="241">
        <v>75.851751920457176</v>
      </c>
      <c r="J123" s="241">
        <v>89.282573870678235</v>
      </c>
      <c r="K123" s="241">
        <v>324.84259499663273</v>
      </c>
      <c r="L123" s="241">
        <v>67.680824239879058</v>
      </c>
      <c r="M123" s="241">
        <v>191.29251176932823</v>
      </c>
      <c r="N123" s="241">
        <v>137.92991533869494</v>
      </c>
      <c r="O123" s="241">
        <v>187.86039684766283</v>
      </c>
      <c r="P123" s="241">
        <v>58.685616438934119</v>
      </c>
      <c r="Q123" s="241">
        <v>378.13298365791775</v>
      </c>
      <c r="R123" s="241">
        <v>79.427182346786111</v>
      </c>
      <c r="S123" s="241">
        <v>276.77879739004965</v>
      </c>
      <c r="T123" s="241">
        <v>142.20512135773131</v>
      </c>
      <c r="U123" s="241">
        <v>167.65329176447091</v>
      </c>
      <c r="V123" s="241">
        <v>932.19368457282974</v>
      </c>
      <c r="W123" s="241">
        <v>92.49830863441521</v>
      </c>
      <c r="X123" s="241">
        <v>2317.5792293500053</v>
      </c>
      <c r="Y123" s="241">
        <v>182.34229369349978</v>
      </c>
      <c r="Z123" s="241">
        <v>486.64932381754164</v>
      </c>
      <c r="AA123" s="241">
        <v>1265.9983976471065</v>
      </c>
      <c r="AB123" s="241">
        <v>585.63931065509303</v>
      </c>
      <c r="AC123" s="241">
        <v>315.92574170423836</v>
      </c>
      <c r="AD123" s="241">
        <v>988.06786864823289</v>
      </c>
      <c r="AE123" s="241">
        <v>1858.54840631298</v>
      </c>
      <c r="AF123" s="241">
        <v>1206.0260670773698</v>
      </c>
      <c r="AG123" s="241">
        <v>1276.7680113163062</v>
      </c>
      <c r="AH123" s="241">
        <v>2260.0235693818404</v>
      </c>
      <c r="AI123" s="241">
        <v>2177.2985964369432</v>
      </c>
      <c r="AJ123" s="241">
        <v>598.22724941901606</v>
      </c>
      <c r="AK123" s="241">
        <v>3320.1434931666208</v>
      </c>
      <c r="AL123" s="241">
        <v>233.30360142889086</v>
      </c>
      <c r="AM123" s="241">
        <v>958.97313272581778</v>
      </c>
      <c r="AN123" s="241">
        <v>1090.0098830161762</v>
      </c>
      <c r="AO123" s="241">
        <v>1237.2368457773562</v>
      </c>
      <c r="AP123" s="241">
        <v>12194.113717667806</v>
      </c>
      <c r="AQ123" s="241">
        <v>5.398330634966598</v>
      </c>
      <c r="AR123" s="241">
        <v>129.35240724043061</v>
      </c>
      <c r="AS123" s="241">
        <v>4.3598110740421863</v>
      </c>
      <c r="AT123" s="241">
        <v>7.3380128848410342</v>
      </c>
      <c r="AU123" s="241">
        <v>60.816088701692586</v>
      </c>
      <c r="AV123" s="241">
        <v>17.314112621833495</v>
      </c>
      <c r="AW123" s="241">
        <v>30.931938255617496</v>
      </c>
      <c r="AX123" s="241">
        <v>31.198143916406686</v>
      </c>
      <c r="AY123" s="241">
        <v>139.65469984766742</v>
      </c>
      <c r="AZ123" s="241">
        <v>44.463389922696429</v>
      </c>
      <c r="BA123" s="241">
        <v>87.306882224743987</v>
      </c>
      <c r="BB123" s="241">
        <v>61.653136907312792</v>
      </c>
      <c r="BC123" s="241">
        <v>96.411692784348446</v>
      </c>
      <c r="BD123" s="241">
        <v>12.377363983163892</v>
      </c>
      <c r="BE123" s="241">
        <v>152.19095187203209</v>
      </c>
      <c r="BF123" s="241">
        <v>45.475438960742594</v>
      </c>
      <c r="BG123" s="241">
        <v>239.86312888400118</v>
      </c>
      <c r="BH123" s="241">
        <v>95.48791460720112</v>
      </c>
      <c r="BI123" s="241">
        <v>75.888059531538744</v>
      </c>
      <c r="BJ123" s="241">
        <v>359.65009939213763</v>
      </c>
      <c r="BK123" s="241">
        <v>103.23968822491557</v>
      </c>
      <c r="BL123" s="241">
        <v>335.88145946871862</v>
      </c>
      <c r="BM123" s="241">
        <v>31.65855321782178</v>
      </c>
      <c r="BN123" s="241">
        <v>30.245791284469004</v>
      </c>
      <c r="BO123" s="241">
        <v>165.4150734553655</v>
      </c>
      <c r="BP123" s="241">
        <v>41.882123624988772</v>
      </c>
      <c r="BQ123" s="241">
        <v>65.370568119686965</v>
      </c>
      <c r="BR123" s="241">
        <v>94.358413564682252</v>
      </c>
      <c r="BS123" s="241">
        <v>350.43329884271969</v>
      </c>
      <c r="BT123" s="241">
        <v>58.084718760054777</v>
      </c>
      <c r="BU123" s="241">
        <v>202.94559468962163</v>
      </c>
      <c r="BV123" s="241">
        <v>145.83437837215146</v>
      </c>
      <c r="BW123" s="241">
        <v>224.53331393104565</v>
      </c>
      <c r="BX123" s="241">
        <v>49.045770158885837</v>
      </c>
      <c r="BY123" s="241">
        <v>293.84857130342954</v>
      </c>
      <c r="BZ123" s="241">
        <v>83.208777263580444</v>
      </c>
      <c r="CA123" s="241">
        <v>654.96294100013142</v>
      </c>
      <c r="CB123" s="241">
        <v>273.28508101889139</v>
      </c>
      <c r="CC123" s="241">
        <v>207.84480292663437</v>
      </c>
      <c r="CD123" s="241">
        <v>749.04249836722818</v>
      </c>
      <c r="CE123" s="242">
        <v>44261.805999999982</v>
      </c>
      <c r="CM123" s="289"/>
      <c r="CN123" s="289"/>
      <c r="CO123" s="289"/>
      <c r="CP123" s="289"/>
      <c r="CQ123" s="289"/>
      <c r="CU123" s="289"/>
    </row>
    <row r="124" spans="2:102" x14ac:dyDescent="0.2">
      <c r="B124" s="112" t="s">
        <v>265</v>
      </c>
      <c r="C124" s="243">
        <v>0.35557653102867021</v>
      </c>
      <c r="D124" s="244">
        <v>0.45015257653209528</v>
      </c>
      <c r="E124" s="244">
        <v>0.22651253052731424</v>
      </c>
      <c r="F124" s="244">
        <v>0.21443721849215447</v>
      </c>
      <c r="G124" s="244">
        <v>0.30520886982946482</v>
      </c>
      <c r="H124" s="244">
        <v>0.20505375728103178</v>
      </c>
      <c r="I124" s="244">
        <v>0.15251149429347924</v>
      </c>
      <c r="J124" s="244">
        <v>0.29137187743788961</v>
      </c>
      <c r="K124" s="244">
        <v>0.34894445889543074</v>
      </c>
      <c r="L124" s="244">
        <v>0.31419226256817168</v>
      </c>
      <c r="M124" s="245">
        <v>0.1207937882793166</v>
      </c>
      <c r="N124" s="245">
        <v>0.30080616254664971</v>
      </c>
      <c r="O124" s="245">
        <v>0.51490827983097098</v>
      </c>
      <c r="P124" s="245">
        <v>0.57431973395158542</v>
      </c>
      <c r="Q124" s="245">
        <v>0.42070822795993995</v>
      </c>
      <c r="R124" s="245">
        <v>0.53799553757308272</v>
      </c>
      <c r="S124" s="245">
        <v>0.30865263644331897</v>
      </c>
      <c r="T124" s="245">
        <v>0.36406846554506395</v>
      </c>
      <c r="U124" s="245">
        <v>0.52215150804272914</v>
      </c>
      <c r="V124" s="245">
        <v>0.70712289320575739</v>
      </c>
      <c r="W124" s="245">
        <v>0.3771158545495929</v>
      </c>
      <c r="X124" s="245">
        <v>0.38941448572095888</v>
      </c>
      <c r="Y124" s="245">
        <v>0.19217948402313556</v>
      </c>
      <c r="Z124" s="245">
        <v>5.7511311627522849E-2</v>
      </c>
      <c r="AA124" s="245">
        <v>0.27308130483094012</v>
      </c>
      <c r="AB124" s="245">
        <v>0.28330710152456956</v>
      </c>
      <c r="AC124" s="245">
        <v>0.13038058223950891</v>
      </c>
      <c r="AD124" s="245">
        <v>0.23815070597543123</v>
      </c>
      <c r="AE124" s="245">
        <v>0.34638849521148907</v>
      </c>
      <c r="AF124" s="245">
        <v>0.25965542736190472</v>
      </c>
      <c r="AG124" s="245">
        <v>9.7574332844540049E-2</v>
      </c>
      <c r="AH124" s="245">
        <v>0.5867014806251506</v>
      </c>
      <c r="AI124" s="245">
        <v>0.65988971758976711</v>
      </c>
      <c r="AJ124" s="245">
        <v>0.6335487283245268</v>
      </c>
      <c r="AK124" s="245">
        <v>0.53934136517157072</v>
      </c>
      <c r="AL124" s="245">
        <v>0.39296049883288636</v>
      </c>
      <c r="AM124" s="245">
        <v>0.31662160331246059</v>
      </c>
      <c r="AN124" s="245">
        <v>0.36662323989069384</v>
      </c>
      <c r="AO124" s="245">
        <v>0.49390949974767628</v>
      </c>
      <c r="AP124" s="245">
        <v>0.77178796497779789</v>
      </c>
      <c r="AQ124" s="245">
        <v>6.8656629561683696E-2</v>
      </c>
      <c r="AR124" s="245">
        <v>0.45293232821503659</v>
      </c>
      <c r="AS124" s="245">
        <v>6.2580820553250011E-2</v>
      </c>
      <c r="AT124" s="245">
        <v>0.2928604497653034</v>
      </c>
      <c r="AU124" s="245">
        <v>0.33444913147773447</v>
      </c>
      <c r="AV124" s="245">
        <v>0.24844584313619306</v>
      </c>
      <c r="AW124" s="245">
        <v>0.14957317157885561</v>
      </c>
      <c r="AX124" s="245">
        <v>0.2385017014751134</v>
      </c>
      <c r="AY124" s="245">
        <v>0.31255927483605733</v>
      </c>
      <c r="AZ124" s="245">
        <v>0.35214861239644174</v>
      </c>
      <c r="BA124" s="245">
        <v>0.11068419529800104</v>
      </c>
      <c r="BB124" s="245">
        <v>0.25744299583687519</v>
      </c>
      <c r="BC124" s="245">
        <v>0.49784308040803404</v>
      </c>
      <c r="BD124" s="245">
        <v>0.62945498540754075</v>
      </c>
      <c r="BE124" s="245">
        <v>0.41939038190937405</v>
      </c>
      <c r="BF124" s="245">
        <v>0.51517000804336543</v>
      </c>
      <c r="BG124" s="245">
        <v>0.34020084286318897</v>
      </c>
      <c r="BH124" s="245">
        <v>0.39295059583728859</v>
      </c>
      <c r="BI124" s="245">
        <v>0.51795247213108841</v>
      </c>
      <c r="BJ124" s="245">
        <v>0.71664867968097701</v>
      </c>
      <c r="BK124" s="245">
        <v>0.31803524365937547</v>
      </c>
      <c r="BL124" s="245">
        <v>0.46879377991443755</v>
      </c>
      <c r="BM124" s="245">
        <v>0.15552161062711167</v>
      </c>
      <c r="BN124" s="245">
        <v>0.27872303767833834</v>
      </c>
      <c r="BO124" s="245">
        <v>0.34614084734612632</v>
      </c>
      <c r="BP124" s="245">
        <v>0.23259342848949924</v>
      </c>
      <c r="BQ124" s="245">
        <v>0.13663214352636546</v>
      </c>
      <c r="BR124" s="245">
        <v>0.2528713465979599</v>
      </c>
      <c r="BS124" s="245">
        <v>0.36558546211350479</v>
      </c>
      <c r="BT124" s="245">
        <v>0.22345243839861539</v>
      </c>
      <c r="BU124" s="245">
        <v>0.11898130324390159</v>
      </c>
      <c r="BV124" s="245">
        <v>0.57030238546074052</v>
      </c>
      <c r="BW124" s="245">
        <v>0.35477476556883747</v>
      </c>
      <c r="BX124" s="245">
        <v>0.68978749021269659</v>
      </c>
      <c r="BY124" s="245">
        <v>0.38256708195672257</v>
      </c>
      <c r="BZ124" s="245">
        <v>0.4228929700770559</v>
      </c>
      <c r="CA124" s="245">
        <v>0.316709025058099</v>
      </c>
      <c r="CB124" s="245">
        <v>0.38486283961804069</v>
      </c>
      <c r="CC124" s="245">
        <v>0.46570816810809962</v>
      </c>
      <c r="CD124" s="245">
        <v>0.69888833680904572</v>
      </c>
      <c r="CE124" s="246">
        <v>0.37391828358134904</v>
      </c>
      <c r="CM124" s="289"/>
      <c r="CN124" s="289"/>
      <c r="CO124" s="289"/>
      <c r="CP124" s="289"/>
      <c r="CQ124" s="289"/>
      <c r="CU124" s="289"/>
    </row>
    <row r="125" spans="2:102" x14ac:dyDescent="0.2">
      <c r="CM125" s="289"/>
      <c r="CN125" s="289"/>
      <c r="CO125" s="289"/>
      <c r="CP125" s="289"/>
      <c r="CQ125" s="289"/>
      <c r="CU125" s="289"/>
    </row>
    <row r="126" spans="2:102" x14ac:dyDescent="0.2">
      <c r="CM126" s="289"/>
      <c r="CN126" s="289"/>
      <c r="CO126" s="289"/>
      <c r="CP126" s="289"/>
      <c r="CQ126" s="289"/>
      <c r="CU126" s="289"/>
    </row>
    <row r="127" spans="2:102" x14ac:dyDescent="0.2">
      <c r="AP127" s="207"/>
      <c r="CM127" s="289"/>
      <c r="CN127" s="289"/>
      <c r="CO127" s="289"/>
      <c r="CP127" s="289"/>
      <c r="CQ127" s="289"/>
    </row>
    <row r="128" spans="2:102" x14ac:dyDescent="0.2">
      <c r="B128" s="247" t="s">
        <v>270</v>
      </c>
      <c r="C128" s="248">
        <v>94.124794276976147</v>
      </c>
      <c r="D128" s="249">
        <v>135.2722171214925</v>
      </c>
      <c r="E128" s="249">
        <v>59.188528764556629</v>
      </c>
      <c r="F128" s="249">
        <v>31.717774635404155</v>
      </c>
      <c r="G128" s="249">
        <v>79.76221400868252</v>
      </c>
      <c r="H128" s="249">
        <v>52.465726911001831</v>
      </c>
      <c r="I128" s="249">
        <v>46.342864382942878</v>
      </c>
      <c r="J128" s="249">
        <v>63.945416359541319</v>
      </c>
      <c r="K128" s="249">
        <v>176.23202666708943</v>
      </c>
      <c r="L128" s="249">
        <v>42.624693132834786</v>
      </c>
      <c r="M128" s="249">
        <v>57.463502853604773</v>
      </c>
      <c r="N128" s="249">
        <v>174.88044395365102</v>
      </c>
      <c r="O128" s="249">
        <v>95.028047858018155</v>
      </c>
      <c r="P128" s="249">
        <v>20.614471278448992</v>
      </c>
      <c r="Q128" s="249">
        <v>274.62962975408885</v>
      </c>
      <c r="R128" s="249">
        <v>11.504956503982452</v>
      </c>
      <c r="S128" s="249">
        <v>292.53812944337199</v>
      </c>
      <c r="T128" s="249">
        <v>100.41953182748318</v>
      </c>
      <c r="U128" s="249">
        <v>93.989142582491567</v>
      </c>
      <c r="V128" s="249">
        <v>199.72138210896463</v>
      </c>
      <c r="W128" s="248">
        <v>59.871099100513995</v>
      </c>
      <c r="X128" s="249">
        <v>1913.9370133342529</v>
      </c>
      <c r="Y128" s="249">
        <v>404.36604277593534</v>
      </c>
      <c r="Z128" s="249">
        <v>1515.1224939908827</v>
      </c>
      <c r="AA128" s="249">
        <v>1540.3648547773457</v>
      </c>
      <c r="AB128" s="249">
        <v>430.46767399854576</v>
      </c>
      <c r="AC128" s="249">
        <v>1175.0971888009542</v>
      </c>
      <c r="AD128" s="249">
        <v>1441.3152230002538</v>
      </c>
      <c r="AE128" s="249">
        <v>1310.4248066324594</v>
      </c>
      <c r="AF128" s="249">
        <v>2119.7422172861684</v>
      </c>
      <c r="AG128" s="249">
        <v>2268.2969068154816</v>
      </c>
      <c r="AH128" s="249">
        <v>900.10195406268178</v>
      </c>
      <c r="AI128" s="249">
        <v>467.44654557931239</v>
      </c>
      <c r="AJ128" s="249">
        <v>249.48010040831068</v>
      </c>
      <c r="AK128" s="249">
        <v>1782.0933792953865</v>
      </c>
      <c r="AL128" s="249">
        <v>202.23088293056679</v>
      </c>
      <c r="AM128" s="249">
        <v>1101.29798050779</v>
      </c>
      <c r="AN128" s="249">
        <v>1108.7214992295771</v>
      </c>
      <c r="AO128" s="249">
        <v>994.23225787520607</v>
      </c>
      <c r="AP128" s="249">
        <v>724.02308566722763</v>
      </c>
      <c r="AQ128" s="248">
        <v>28.895129029499888</v>
      </c>
      <c r="AR128" s="249">
        <v>37.923898674671257</v>
      </c>
      <c r="AS128" s="249">
        <v>25.677532372820604</v>
      </c>
      <c r="AT128" s="249">
        <v>3.5234269468784407</v>
      </c>
      <c r="AU128" s="249">
        <v>41.839759492836592</v>
      </c>
      <c r="AV128" s="249">
        <v>15.499939929370058</v>
      </c>
      <c r="AW128" s="249">
        <v>24.652233590117788</v>
      </c>
      <c r="AX128" s="249">
        <v>32.273356173099209</v>
      </c>
      <c r="AY128" s="249">
        <v>106.12400379604068</v>
      </c>
      <c r="AZ128" s="249">
        <v>20.126901496703891</v>
      </c>
      <c r="BA128" s="249">
        <v>66.096762828404508</v>
      </c>
      <c r="BB128" s="249">
        <v>76.611081508260014</v>
      </c>
      <c r="BC128" s="249">
        <v>43.48313873117899</v>
      </c>
      <c r="BD128" s="249">
        <v>2.4841140607541243</v>
      </c>
      <c r="BE128" s="249">
        <v>109.40347426463997</v>
      </c>
      <c r="BF128" s="249">
        <v>10.284885050801689</v>
      </c>
      <c r="BG128" s="249">
        <v>195.66476101178338</v>
      </c>
      <c r="BH128" s="249">
        <v>66.454125917206269</v>
      </c>
      <c r="BI128" s="249">
        <v>43.594414129094986</v>
      </c>
      <c r="BJ128" s="249">
        <v>80.051583983028394</v>
      </c>
      <c r="BK128" s="248">
        <v>77.34787758973988</v>
      </c>
      <c r="BL128" s="249">
        <v>103.1066233256676</v>
      </c>
      <c r="BM128" s="249">
        <v>85.209066892416388</v>
      </c>
      <c r="BN128" s="249">
        <v>20.436006068244364</v>
      </c>
      <c r="BO128" s="249">
        <v>102.72682030921425</v>
      </c>
      <c r="BP128" s="249">
        <v>43.887134962752299</v>
      </c>
      <c r="BQ128" s="249">
        <v>64.262799462513442</v>
      </c>
      <c r="BR128" s="249">
        <v>91.215641619091727</v>
      </c>
      <c r="BS128" s="249">
        <v>172.94210397809468</v>
      </c>
      <c r="BT128" s="249">
        <v>104.84354115686646</v>
      </c>
      <c r="BU128" s="249">
        <v>55.53494462636759</v>
      </c>
      <c r="BV128" s="249">
        <v>45.770821358427519</v>
      </c>
      <c r="BW128" s="249">
        <v>226.64450415989631</v>
      </c>
      <c r="BX128" s="249">
        <v>11.983180763209251</v>
      </c>
      <c r="BY128" s="249">
        <v>254.25621580360911</v>
      </c>
      <c r="BZ128" s="249">
        <v>52.478627120899169</v>
      </c>
      <c r="CA128" s="249">
        <v>682.3299470655229</v>
      </c>
      <c r="CB128" s="249">
        <v>200.8641263469811</v>
      </c>
      <c r="CC128" s="249">
        <v>152.04836508227936</v>
      </c>
      <c r="CD128" s="250">
        <v>113.1437655765434</v>
      </c>
      <c r="CF128" s="207"/>
      <c r="CG128" s="207"/>
      <c r="CH128" s="207"/>
      <c r="CI128" s="207"/>
    </row>
    <row r="129" spans="2:87" x14ac:dyDescent="0.2">
      <c r="B129" s="251" t="s">
        <v>271</v>
      </c>
      <c r="C129" s="252">
        <v>129.41616558348022</v>
      </c>
      <c r="D129" s="253">
        <v>170.07148315095085</v>
      </c>
      <c r="E129" s="253">
        <v>57.308707129419524</v>
      </c>
      <c r="F129" s="253">
        <v>89.508339247974376</v>
      </c>
      <c r="G129" s="253">
        <v>114.55778941915787</v>
      </c>
      <c r="H129" s="253">
        <v>52.994569135985067</v>
      </c>
      <c r="I129" s="253">
        <v>205.23370401205824</v>
      </c>
      <c r="J129" s="253">
        <v>77.974024889630556</v>
      </c>
      <c r="K129" s="253">
        <v>137.19159962265024</v>
      </c>
      <c r="L129" s="253">
        <v>32.173592477367571</v>
      </c>
      <c r="M129" s="253">
        <v>19.17787075148744</v>
      </c>
      <c r="N129" s="253">
        <v>118.22185884542563</v>
      </c>
      <c r="O129" s="253">
        <v>57.177283843504981</v>
      </c>
      <c r="P129" s="253">
        <v>10.545409062344316</v>
      </c>
      <c r="Q129" s="253">
        <v>209.05733066992758</v>
      </c>
      <c r="R129" s="253">
        <v>6.4042138356533265</v>
      </c>
      <c r="S129" s="253">
        <v>125.79038884432623</v>
      </c>
      <c r="T129" s="253">
        <v>109.50280670622894</v>
      </c>
      <c r="U129" s="253">
        <v>66.693615316494189</v>
      </c>
      <c r="V129" s="253">
        <v>185.34464339244579</v>
      </c>
      <c r="W129" s="252">
        <v>28.407129111053159</v>
      </c>
      <c r="X129" s="253">
        <v>1026.50884790344</v>
      </c>
      <c r="Y129" s="253">
        <v>288.89151476264959</v>
      </c>
      <c r="Z129" s="253">
        <v>5971.2342949355816</v>
      </c>
      <c r="AA129" s="253">
        <v>586.61122725750442</v>
      </c>
      <c r="AB129" s="253">
        <v>304.68598188785285</v>
      </c>
      <c r="AC129" s="253">
        <v>204.00705170537617</v>
      </c>
      <c r="AD129" s="253">
        <v>806.60327212344646</v>
      </c>
      <c r="AE129" s="253">
        <v>524.07789338716657</v>
      </c>
      <c r="AF129" s="253">
        <v>594.97512727534058</v>
      </c>
      <c r="AG129" s="253">
        <v>263.78370911362981</v>
      </c>
      <c r="AH129" s="253">
        <v>281.98235800298369</v>
      </c>
      <c r="AI129" s="253">
        <v>108.04204834738044</v>
      </c>
      <c r="AJ129" s="253">
        <v>36.768104463126207</v>
      </c>
      <c r="AK129" s="253">
        <v>711.82883911344015</v>
      </c>
      <c r="AL129" s="253">
        <v>52.476632511354239</v>
      </c>
      <c r="AM129" s="253">
        <v>233.46923781574083</v>
      </c>
      <c r="AN129" s="253">
        <v>517.38485196942247</v>
      </c>
      <c r="AO129" s="253">
        <v>299.75468084418242</v>
      </c>
      <c r="AP129" s="253">
        <v>815.80053301098656</v>
      </c>
      <c r="AQ129" s="252">
        <v>43.902684217148291</v>
      </c>
      <c r="AR129" s="253">
        <v>86.527697465743813</v>
      </c>
      <c r="AS129" s="253">
        <v>41.115301418280708</v>
      </c>
      <c r="AT129" s="253">
        <v>14.175410266783203</v>
      </c>
      <c r="AU129" s="253">
        <v>38.495441455596065</v>
      </c>
      <c r="AV129" s="253">
        <v>15.090448245089689</v>
      </c>
      <c r="AW129" s="253">
        <v>81.923628394627997</v>
      </c>
      <c r="AX129" s="253">
        <v>41.037480871099099</v>
      </c>
      <c r="AY129" s="253">
        <v>75.191884571299425</v>
      </c>
      <c r="AZ129" s="253">
        <v>13.750083100044652</v>
      </c>
      <c r="BA129" s="253">
        <v>34.683251644355664</v>
      </c>
      <c r="BB129" s="253">
        <v>88.303496603205218</v>
      </c>
      <c r="BC129" s="253">
        <v>41.812775153238128</v>
      </c>
      <c r="BD129" s="253">
        <v>2.2024573603179212</v>
      </c>
      <c r="BE129" s="253">
        <v>85.596711661314643</v>
      </c>
      <c r="BF129" s="253">
        <v>3.7140203887247214</v>
      </c>
      <c r="BG129" s="253">
        <v>94.802349106918001</v>
      </c>
      <c r="BH129" s="253">
        <v>55.225817887044016</v>
      </c>
      <c r="BI129" s="253">
        <v>30.320012569763151</v>
      </c>
      <c r="BJ129" s="253">
        <v>59.023247115262251</v>
      </c>
      <c r="BK129" s="252">
        <v>56.269253005660801</v>
      </c>
      <c r="BL129" s="253">
        <v>179.37357299865738</v>
      </c>
      <c r="BM129" s="253">
        <v>77.491983730746171</v>
      </c>
      <c r="BN129" s="253">
        <v>44.942212232636194</v>
      </c>
      <c r="BO129" s="253">
        <v>108.15689299306865</v>
      </c>
      <c r="BP129" s="253">
        <v>41.178672987963722</v>
      </c>
      <c r="BQ129" s="253">
        <v>197.17928914508144</v>
      </c>
      <c r="BR129" s="253">
        <v>99.932264753640439</v>
      </c>
      <c r="BS129" s="253">
        <v>119.61160003631505</v>
      </c>
      <c r="BT129" s="253">
        <v>74.098660308117374</v>
      </c>
      <c r="BU129" s="253">
        <v>22.15821183200778</v>
      </c>
      <c r="BV129" s="253">
        <v>34.943308706684526</v>
      </c>
      <c r="BW129" s="253">
        <v>129.24524934620285</v>
      </c>
      <c r="BX129" s="253">
        <v>5.1195441408949627</v>
      </c>
      <c r="BY129" s="253">
        <v>194.84063612750089</v>
      </c>
      <c r="BZ129" s="253">
        <v>24.282215813942862</v>
      </c>
      <c r="CA129" s="253">
        <v>228.69745089063281</v>
      </c>
      <c r="CB129" s="253">
        <v>172.22022809501885</v>
      </c>
      <c r="CC129" s="253">
        <v>91.250019098926771</v>
      </c>
      <c r="CD129" s="254">
        <v>83.619002403208796</v>
      </c>
      <c r="CF129" s="207"/>
      <c r="CG129" s="207"/>
      <c r="CH129" s="207"/>
      <c r="CI129" s="207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9"/>
  <sheetViews>
    <sheetView tabSelected="1" workbookViewId="0">
      <pane xSplit="8" ySplit="5" topLeftCell="AQ54" activePane="bottomRight" state="frozen"/>
      <selection pane="topRight" activeCell="I1" sqref="I1"/>
      <selection pane="bottomLeft" activeCell="A6" sqref="A6"/>
      <selection pane="bottomRight" activeCell="AQ1" sqref="AQ1"/>
    </sheetView>
  </sheetViews>
  <sheetFormatPr defaultRowHeight="12.75" x14ac:dyDescent="0.2"/>
  <cols>
    <col min="1" max="1" width="8.28515625" customWidth="1"/>
    <col min="2" max="2" width="31" customWidth="1"/>
    <col min="9" max="13" width="9.140625" style="289"/>
    <col min="14" max="14" width="8.5703125" style="289" customWidth="1"/>
    <col min="15" max="16" width="9.140625" style="289"/>
    <col min="17" max="17" width="1.7109375" customWidth="1"/>
    <col min="20" max="20" width="0.85546875" customWidth="1"/>
    <col min="27" max="31" width="9.140625" style="289"/>
    <col min="32" max="32" width="7.5703125" style="289" customWidth="1"/>
    <col min="33" max="34" width="9.140625" style="289"/>
    <col min="35" max="35" width="1.85546875" customWidth="1"/>
    <col min="36" max="36" width="8.85546875" customWidth="1"/>
  </cols>
  <sheetData>
    <row r="1" spans="1:55" ht="13.5" thickBot="1" x14ac:dyDescent="0.25">
      <c r="A1" s="160" t="s">
        <v>287</v>
      </c>
    </row>
    <row r="2" spans="1:55" x14ac:dyDescent="0.2">
      <c r="A2" s="399" t="s">
        <v>53</v>
      </c>
      <c r="B2" s="399" t="s">
        <v>239</v>
      </c>
      <c r="C2" s="395" t="s">
        <v>272</v>
      </c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7"/>
      <c r="R2" s="397"/>
      <c r="S2" s="398"/>
      <c r="U2" s="404" t="s">
        <v>273</v>
      </c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6"/>
      <c r="AK2" s="407"/>
    </row>
    <row r="3" spans="1:55" ht="12.75" customHeight="1" x14ac:dyDescent="0.2">
      <c r="A3" s="400"/>
      <c r="B3" s="402"/>
      <c r="C3" s="391" t="s">
        <v>245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  <c r="Q3" s="161"/>
      <c r="R3" s="410" t="s">
        <v>246</v>
      </c>
      <c r="S3" s="409"/>
      <c r="U3" s="391" t="s">
        <v>245</v>
      </c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4"/>
      <c r="AJ3" s="408" t="s">
        <v>246</v>
      </c>
      <c r="AK3" s="409"/>
    </row>
    <row r="4" spans="1:55" ht="27.75" customHeight="1" x14ac:dyDescent="0.2">
      <c r="A4" s="400"/>
      <c r="B4" s="402"/>
      <c r="C4" s="389" t="s">
        <v>247</v>
      </c>
      <c r="D4" s="390"/>
      <c r="E4" s="390" t="s">
        <v>248</v>
      </c>
      <c r="F4" s="390"/>
      <c r="G4" s="385" t="s">
        <v>249</v>
      </c>
      <c r="H4" s="385"/>
      <c r="I4" s="385" t="s">
        <v>288</v>
      </c>
      <c r="J4" s="385"/>
      <c r="K4" s="385" t="s">
        <v>289</v>
      </c>
      <c r="L4" s="385"/>
      <c r="M4" s="385" t="s">
        <v>290</v>
      </c>
      <c r="N4" s="385"/>
      <c r="O4" s="385" t="s">
        <v>291</v>
      </c>
      <c r="P4" s="386"/>
      <c r="Q4" s="162"/>
      <c r="R4" s="387" t="s">
        <v>250</v>
      </c>
      <c r="S4" s="388"/>
      <c r="U4" s="389" t="s">
        <v>247</v>
      </c>
      <c r="V4" s="390"/>
      <c r="W4" s="390" t="s">
        <v>248</v>
      </c>
      <c r="X4" s="390"/>
      <c r="Y4" s="385" t="s">
        <v>249</v>
      </c>
      <c r="Z4" s="385"/>
      <c r="AA4" s="385" t="s">
        <v>288</v>
      </c>
      <c r="AB4" s="385"/>
      <c r="AC4" s="385" t="s">
        <v>289</v>
      </c>
      <c r="AD4" s="385"/>
      <c r="AE4" s="385" t="s">
        <v>290</v>
      </c>
      <c r="AF4" s="385"/>
      <c r="AG4" s="385" t="s">
        <v>291</v>
      </c>
      <c r="AH4" s="386"/>
      <c r="AI4" s="162"/>
      <c r="AJ4" s="387" t="s">
        <v>250</v>
      </c>
      <c r="AK4" s="388"/>
      <c r="AM4" s="389" t="s">
        <v>247</v>
      </c>
      <c r="AN4" s="390"/>
      <c r="AO4" s="390" t="s">
        <v>248</v>
      </c>
      <c r="AP4" s="390"/>
      <c r="AQ4" s="385" t="s">
        <v>249</v>
      </c>
      <c r="AR4" s="385"/>
      <c r="AS4" s="385" t="s">
        <v>288</v>
      </c>
      <c r="AT4" s="385"/>
      <c r="AU4" s="385" t="s">
        <v>289</v>
      </c>
      <c r="AV4" s="385"/>
      <c r="AW4" s="385" t="s">
        <v>290</v>
      </c>
      <c r="AX4" s="385"/>
      <c r="AY4" s="385" t="s">
        <v>291</v>
      </c>
      <c r="AZ4" s="386"/>
      <c r="BA4" s="162"/>
      <c r="BB4" s="387" t="s">
        <v>250</v>
      </c>
      <c r="BC4" s="388"/>
    </row>
    <row r="5" spans="1:55" x14ac:dyDescent="0.2">
      <c r="A5" s="401"/>
      <c r="B5" s="403"/>
      <c r="C5" s="363" t="s">
        <v>251</v>
      </c>
      <c r="D5" s="165" t="s">
        <v>252</v>
      </c>
      <c r="E5" s="165" t="s">
        <v>251</v>
      </c>
      <c r="F5" s="165" t="s">
        <v>252</v>
      </c>
      <c r="G5" s="165" t="s">
        <v>251</v>
      </c>
      <c r="H5" s="165" t="s">
        <v>252</v>
      </c>
      <c r="I5" s="165" t="s">
        <v>251</v>
      </c>
      <c r="J5" s="165" t="s">
        <v>252</v>
      </c>
      <c r="K5" s="165" t="s">
        <v>251</v>
      </c>
      <c r="L5" s="165" t="s">
        <v>252</v>
      </c>
      <c r="M5" s="165" t="s">
        <v>251</v>
      </c>
      <c r="N5" s="165" t="s">
        <v>252</v>
      </c>
      <c r="O5" s="165" t="s">
        <v>251</v>
      </c>
      <c r="P5" s="364" t="s">
        <v>252</v>
      </c>
      <c r="Q5" s="163"/>
      <c r="R5" s="255" t="s">
        <v>251</v>
      </c>
      <c r="S5" s="256" t="s">
        <v>252</v>
      </c>
      <c r="U5" s="363" t="s">
        <v>251</v>
      </c>
      <c r="V5" s="165" t="s">
        <v>252</v>
      </c>
      <c r="W5" s="165" t="s">
        <v>251</v>
      </c>
      <c r="X5" s="165" t="s">
        <v>252</v>
      </c>
      <c r="Y5" s="165" t="s">
        <v>251</v>
      </c>
      <c r="Z5" s="165" t="s">
        <v>252</v>
      </c>
      <c r="AA5" s="165" t="s">
        <v>251</v>
      </c>
      <c r="AB5" s="165" t="s">
        <v>252</v>
      </c>
      <c r="AC5" s="165" t="s">
        <v>251</v>
      </c>
      <c r="AD5" s="165" t="s">
        <v>252</v>
      </c>
      <c r="AE5" s="165" t="s">
        <v>251</v>
      </c>
      <c r="AF5" s="165" t="s">
        <v>252</v>
      </c>
      <c r="AG5" s="165" t="s">
        <v>251</v>
      </c>
      <c r="AH5" s="364" t="s">
        <v>252</v>
      </c>
      <c r="AI5" s="181"/>
      <c r="AJ5" s="278" t="s">
        <v>251</v>
      </c>
      <c r="AK5" s="280" t="s">
        <v>252</v>
      </c>
      <c r="AM5" s="363" t="s">
        <v>251</v>
      </c>
      <c r="AN5" s="165" t="s">
        <v>252</v>
      </c>
      <c r="AO5" s="165" t="s">
        <v>251</v>
      </c>
      <c r="AP5" s="165" t="s">
        <v>252</v>
      </c>
      <c r="AQ5" s="165" t="s">
        <v>251</v>
      </c>
      <c r="AR5" s="165" t="s">
        <v>252</v>
      </c>
      <c r="AS5" s="165" t="s">
        <v>251</v>
      </c>
      <c r="AT5" s="165" t="s">
        <v>252</v>
      </c>
      <c r="AU5" s="165" t="s">
        <v>251</v>
      </c>
      <c r="AV5" s="165" t="s">
        <v>252</v>
      </c>
      <c r="AW5" s="165" t="s">
        <v>251</v>
      </c>
      <c r="AX5" s="165" t="s">
        <v>252</v>
      </c>
      <c r="AY5" s="165" t="s">
        <v>251</v>
      </c>
      <c r="AZ5" s="364" t="s">
        <v>252</v>
      </c>
      <c r="BA5" s="181"/>
      <c r="BB5" s="278" t="s">
        <v>251</v>
      </c>
      <c r="BC5" s="280" t="s">
        <v>252</v>
      </c>
    </row>
    <row r="6" spans="1:55" x14ac:dyDescent="0.2">
      <c r="A6" s="257" t="s">
        <v>159</v>
      </c>
      <c r="B6" s="361" t="s">
        <v>0</v>
      </c>
      <c r="C6" s="164">
        <v>1.790221725195388</v>
      </c>
      <c r="D6" s="192">
        <v>2.394248763728323</v>
      </c>
      <c r="E6" s="366">
        <v>0.48790406073524634</v>
      </c>
      <c r="F6" s="192">
        <v>0.64135176901421431</v>
      </c>
      <c r="G6" s="368">
        <v>5.6838359870964111E-2</v>
      </c>
      <c r="H6" s="369">
        <v>8.4398017740939357E-2</v>
      </c>
      <c r="I6" s="369">
        <v>1.2245579266558169E-2</v>
      </c>
      <c r="J6" s="369">
        <v>1.7229200840260386E-2</v>
      </c>
      <c r="K6" s="369">
        <v>2.8381925488308271E-2</v>
      </c>
      <c r="L6" s="369">
        <v>4.3868256618669055E-2</v>
      </c>
      <c r="M6" s="369">
        <v>2.3614397904041544E-4</v>
      </c>
      <c r="N6" s="369">
        <v>5.6019185312111523E-4</v>
      </c>
      <c r="O6" s="369">
        <v>1.5974711137057288E-2</v>
      </c>
      <c r="P6" s="370">
        <v>2.27403684288888E-2</v>
      </c>
      <c r="Q6" s="166"/>
      <c r="R6" s="258">
        <v>1.5564081353015657</v>
      </c>
      <c r="S6" s="259">
        <v>2.0459044947884428</v>
      </c>
      <c r="U6" s="67">
        <v>1.4172320697205878</v>
      </c>
      <c r="V6" s="68">
        <v>1.7353686772366284</v>
      </c>
      <c r="W6" s="68">
        <v>0.43323387919744716</v>
      </c>
      <c r="X6" s="68">
        <v>0.51984319481121277</v>
      </c>
      <c r="Y6" s="380">
        <v>4.736156335166463E-2</v>
      </c>
      <c r="Z6" s="380">
        <v>6.2152162956315128E-2</v>
      </c>
      <c r="AA6" s="380">
        <v>9.6435837023229817E-3</v>
      </c>
      <c r="AB6" s="380">
        <v>1.1593659074956096E-2</v>
      </c>
      <c r="AC6" s="380">
        <v>2.4740005744282E-2</v>
      </c>
      <c r="AD6" s="380">
        <v>3.3771596572682999E-2</v>
      </c>
      <c r="AE6" s="380">
        <v>5.4955289189463641E-5</v>
      </c>
      <c r="AF6" s="380">
        <v>1.6427091247839585E-4</v>
      </c>
      <c r="AG6" s="380">
        <v>1.2923018615870181E-2</v>
      </c>
      <c r="AH6" s="381">
        <v>1.6622636396197644E-2</v>
      </c>
      <c r="AI6" s="9"/>
      <c r="AJ6" s="62">
        <v>1.3820109081589607</v>
      </c>
      <c r="AK6" s="63">
        <v>1.6582935921174216</v>
      </c>
      <c r="AM6" s="384">
        <f>C6-U6</f>
        <v>0.37298965547480023</v>
      </c>
      <c r="AN6" s="384">
        <f t="shared" ref="AN6:BC6" si="0">D6-V6</f>
        <v>0.65888008649169461</v>
      </c>
      <c r="AO6" s="384">
        <f t="shared" si="0"/>
        <v>5.4670181537799178E-2</v>
      </c>
      <c r="AP6" s="384">
        <f t="shared" si="0"/>
        <v>0.12150857420300154</v>
      </c>
      <c r="AQ6" s="384">
        <f t="shared" si="0"/>
        <v>9.476796519299481E-3</v>
      </c>
      <c r="AR6" s="384">
        <f t="shared" si="0"/>
        <v>2.2245854784624229E-2</v>
      </c>
      <c r="AS6" s="384">
        <f t="shared" si="0"/>
        <v>2.6019955642351874E-3</v>
      </c>
      <c r="AT6" s="384">
        <f t="shared" si="0"/>
        <v>5.6355417653042895E-3</v>
      </c>
      <c r="AU6" s="384">
        <f t="shared" si="0"/>
        <v>3.6419197440262716E-3</v>
      </c>
      <c r="AV6" s="384">
        <f t="shared" si="0"/>
        <v>1.0096660045986056E-2</v>
      </c>
      <c r="AW6" s="384">
        <f t="shared" si="0"/>
        <v>1.8118868985095179E-4</v>
      </c>
      <c r="AX6" s="384">
        <f t="shared" si="0"/>
        <v>3.9592094064271939E-4</v>
      </c>
      <c r="AY6" s="384">
        <f t="shared" si="0"/>
        <v>3.0516925211871073E-3</v>
      </c>
      <c r="AZ6" s="384">
        <f t="shared" si="0"/>
        <v>6.1177320326911561E-3</v>
      </c>
      <c r="BA6" s="384"/>
      <c r="BB6" s="384">
        <f t="shared" si="0"/>
        <v>0.17439722714260508</v>
      </c>
      <c r="BC6" s="384">
        <f t="shared" si="0"/>
        <v>0.38761090267102127</v>
      </c>
    </row>
    <row r="7" spans="1:55" x14ac:dyDescent="0.2">
      <c r="A7" s="260" t="s">
        <v>160</v>
      </c>
      <c r="B7" s="284" t="s">
        <v>253</v>
      </c>
      <c r="C7" s="167">
        <v>1.4165312430864694</v>
      </c>
      <c r="D7" s="191">
        <v>2.0454782223658308</v>
      </c>
      <c r="E7" s="365">
        <v>0.50831446027141192</v>
      </c>
      <c r="F7" s="191">
        <v>0.66753347582170608</v>
      </c>
      <c r="G7" s="371">
        <v>8.2549313668002264E-2</v>
      </c>
      <c r="H7" s="372">
        <v>0.1110506502372972</v>
      </c>
      <c r="I7" s="372">
        <v>1.1939008178496573E-2</v>
      </c>
      <c r="J7" s="372">
        <v>1.6999556442330904E-2</v>
      </c>
      <c r="K7" s="372">
        <v>5.9540469890220007E-2</v>
      </c>
      <c r="L7" s="372">
        <v>7.5601885179100312E-2</v>
      </c>
      <c r="M7" s="372">
        <v>2.6227724922855278E-4</v>
      </c>
      <c r="N7" s="372">
        <v>6.0279894769111708E-4</v>
      </c>
      <c r="O7" s="372">
        <v>1.0807558350057117E-2</v>
      </c>
      <c r="P7" s="373">
        <v>1.7846409668174863E-2</v>
      </c>
      <c r="Q7" s="166"/>
      <c r="R7" s="262">
        <v>1.262669957552607</v>
      </c>
      <c r="S7" s="263">
        <v>1.6581752664102638</v>
      </c>
      <c r="U7" s="62">
        <v>1.2440587748380521</v>
      </c>
      <c r="V7" s="30">
        <v>1.5913507778933806</v>
      </c>
      <c r="W7" s="30">
        <v>0.4729372795940342</v>
      </c>
      <c r="X7" s="30">
        <v>0.56748384227226745</v>
      </c>
      <c r="Y7" s="382">
        <v>7.635982876384291E-2</v>
      </c>
      <c r="Z7" s="382">
        <v>9.2505901996956852E-2</v>
      </c>
      <c r="AA7" s="382">
        <v>1.0325400258814029E-2</v>
      </c>
      <c r="AB7" s="382">
        <v>1.2454188855506636E-2</v>
      </c>
      <c r="AC7" s="382">
        <v>5.6637523386832388E-2</v>
      </c>
      <c r="AD7" s="382">
        <v>6.6496807717741621E-2</v>
      </c>
      <c r="AE7" s="382">
        <v>7.4311944559363953E-5</v>
      </c>
      <c r="AF7" s="382">
        <v>1.9364571778865411E-4</v>
      </c>
      <c r="AG7" s="382">
        <v>9.3225931736371104E-3</v>
      </c>
      <c r="AH7" s="383">
        <v>1.3361259705919932E-2</v>
      </c>
      <c r="AI7" s="9"/>
      <c r="AJ7" s="62">
        <v>1.174791868858486</v>
      </c>
      <c r="AK7" s="63">
        <v>1.4096486624659839</v>
      </c>
      <c r="AM7" s="384">
        <f t="shared" ref="AM7:AM70" si="1">C7-U7</f>
        <v>0.17247246824841733</v>
      </c>
      <c r="AN7" s="384">
        <f t="shared" ref="AN7:AN70" si="2">D7-V7</f>
        <v>0.45412744447245013</v>
      </c>
      <c r="AO7" s="384">
        <f t="shared" ref="AO7:AO70" si="3">E7-W7</f>
        <v>3.5377180677377718E-2</v>
      </c>
      <c r="AP7" s="384">
        <f t="shared" ref="AP7:AP70" si="4">F7-X7</f>
        <v>0.10004963354943863</v>
      </c>
      <c r="AQ7" s="384">
        <f t="shared" ref="AQ7:AQ70" si="5">G7-Y7</f>
        <v>6.1894849041593536E-3</v>
      </c>
      <c r="AR7" s="384">
        <f t="shared" ref="AR7:AR70" si="6">H7-Z7</f>
        <v>1.8544748240340345E-2</v>
      </c>
      <c r="AS7" s="384">
        <f t="shared" ref="AS7:AS70" si="7">I7-AA7</f>
        <v>1.6136079196825432E-3</v>
      </c>
      <c r="AT7" s="384">
        <f t="shared" ref="AT7:AT70" si="8">J7-AB7</f>
        <v>4.5453675868242678E-3</v>
      </c>
      <c r="AU7" s="384">
        <f t="shared" ref="AU7:AU70" si="9">K7-AC7</f>
        <v>2.9029465033876198E-3</v>
      </c>
      <c r="AV7" s="384">
        <f t="shared" ref="AV7:AV70" si="10">L7-AD7</f>
        <v>9.1050774613586904E-3</v>
      </c>
      <c r="AW7" s="384">
        <f t="shared" ref="AW7:AW70" si="11">M7-AE7</f>
        <v>1.8796530466918881E-4</v>
      </c>
      <c r="AX7" s="384">
        <f t="shared" ref="AX7:AX70" si="12">N7-AF7</f>
        <v>4.0915322990246294E-4</v>
      </c>
      <c r="AY7" s="384">
        <f t="shared" ref="AY7:AY70" si="13">O7-AG7</f>
        <v>1.4849651764200066E-3</v>
      </c>
      <c r="AZ7" s="384">
        <f t="shared" ref="AZ7:AZ70" si="14">P7-AH7</f>
        <v>4.485149962254931E-3</v>
      </c>
      <c r="BA7" s="384"/>
      <c r="BB7" s="384">
        <f t="shared" ref="BB7:BB70" si="15">R7-AJ7</f>
        <v>8.7878088694121059E-2</v>
      </c>
      <c r="BC7" s="384">
        <f t="shared" ref="BC7:BC70" si="16">S7-AK7</f>
        <v>0.24852660394427994</v>
      </c>
    </row>
    <row r="8" spans="1:55" x14ac:dyDescent="0.2">
      <c r="A8" s="260" t="s">
        <v>161</v>
      </c>
      <c r="B8" s="284" t="s">
        <v>2</v>
      </c>
      <c r="C8" s="167">
        <v>1.900489352712966</v>
      </c>
      <c r="D8" s="191">
        <v>2.4041083686449016</v>
      </c>
      <c r="E8" s="365">
        <v>0.4065005754124888</v>
      </c>
      <c r="F8" s="191">
        <v>0.53493567952403731</v>
      </c>
      <c r="G8" s="371">
        <v>5.0201913942041473E-2</v>
      </c>
      <c r="H8" s="372">
        <v>7.3320258178443634E-2</v>
      </c>
      <c r="I8" s="372">
        <v>1.1015021672243202E-2</v>
      </c>
      <c r="J8" s="372">
        <v>1.5273062010855747E-2</v>
      </c>
      <c r="K8" s="372">
        <v>2.3505897094999763E-2</v>
      </c>
      <c r="L8" s="372">
        <v>3.6459523848334771E-2</v>
      </c>
      <c r="M8" s="372">
        <v>6.6497104558355937E-4</v>
      </c>
      <c r="N8" s="372">
        <v>9.3247094758039536E-4</v>
      </c>
      <c r="O8" s="372">
        <v>1.501602412921494E-2</v>
      </c>
      <c r="P8" s="373">
        <v>2.0655201371672736E-2</v>
      </c>
      <c r="Q8" s="166"/>
      <c r="R8" s="262">
        <v>2.3115184709397743</v>
      </c>
      <c r="S8" s="263">
        <v>3.0418498245169832</v>
      </c>
      <c r="U8" s="62">
        <v>1.5644417939148727</v>
      </c>
      <c r="V8" s="30">
        <v>1.8124526549025188</v>
      </c>
      <c r="W8" s="30">
        <v>0.33773764115894378</v>
      </c>
      <c r="X8" s="30">
        <v>0.40525596639235073</v>
      </c>
      <c r="Y8" s="382">
        <v>3.8635382499431964E-2</v>
      </c>
      <c r="Z8" s="382">
        <v>5.0165741646446986E-2</v>
      </c>
      <c r="AA8" s="382">
        <v>7.9659196550811596E-3</v>
      </c>
      <c r="AB8" s="382">
        <v>9.4861466919309075E-3</v>
      </c>
      <c r="AC8" s="382">
        <v>1.8267623648391029E-2</v>
      </c>
      <c r="AD8" s="382">
        <v>2.5308412304964972E-2</v>
      </c>
      <c r="AE8" s="382">
        <v>1.9775311293323658E-4</v>
      </c>
      <c r="AF8" s="382">
        <v>2.8297267336977697E-4</v>
      </c>
      <c r="AG8" s="382">
        <v>1.2204086083026549E-2</v>
      </c>
      <c r="AH8" s="383">
        <v>1.5088209976181325E-2</v>
      </c>
      <c r="AI8" s="9"/>
      <c r="AJ8" s="62">
        <v>1.9205060043970188</v>
      </c>
      <c r="AK8" s="63">
        <v>2.3044411458062783</v>
      </c>
      <c r="AM8" s="384">
        <f t="shared" si="1"/>
        <v>0.33604755879809334</v>
      </c>
      <c r="AN8" s="384">
        <f t="shared" si="2"/>
        <v>0.59165571374238279</v>
      </c>
      <c r="AO8" s="384">
        <f t="shared" si="3"/>
        <v>6.8762934253545016E-2</v>
      </c>
      <c r="AP8" s="384">
        <f t="shared" si="4"/>
        <v>0.12967971313168658</v>
      </c>
      <c r="AQ8" s="384">
        <f t="shared" si="5"/>
        <v>1.1566531442609509E-2</v>
      </c>
      <c r="AR8" s="384">
        <f t="shared" si="6"/>
        <v>2.3154516531996648E-2</v>
      </c>
      <c r="AS8" s="384">
        <f t="shared" si="7"/>
        <v>3.0491020171620423E-3</v>
      </c>
      <c r="AT8" s="384">
        <f t="shared" si="8"/>
        <v>5.7869153189248398E-3</v>
      </c>
      <c r="AU8" s="384">
        <f t="shared" si="9"/>
        <v>5.2382734466087343E-3</v>
      </c>
      <c r="AV8" s="384">
        <f t="shared" si="10"/>
        <v>1.1151111543369799E-2</v>
      </c>
      <c r="AW8" s="384">
        <f t="shared" si="11"/>
        <v>4.6721793265032277E-4</v>
      </c>
      <c r="AX8" s="384">
        <f t="shared" si="12"/>
        <v>6.4949827421061839E-4</v>
      </c>
      <c r="AY8" s="384">
        <f t="shared" si="13"/>
        <v>2.8119380461883916E-3</v>
      </c>
      <c r="AZ8" s="384">
        <f t="shared" si="14"/>
        <v>5.5669913954914108E-3</v>
      </c>
      <c r="BA8" s="384"/>
      <c r="BB8" s="384">
        <f t="shared" si="15"/>
        <v>0.39101246654275545</v>
      </c>
      <c r="BC8" s="384">
        <f t="shared" si="16"/>
        <v>0.73740867871070481</v>
      </c>
    </row>
    <row r="9" spans="1:55" x14ac:dyDescent="0.2">
      <c r="A9" s="260" t="s">
        <v>162</v>
      </c>
      <c r="B9" s="284" t="s">
        <v>3</v>
      </c>
      <c r="C9" s="167">
        <v>1.5318774888123634</v>
      </c>
      <c r="D9" s="191">
        <v>1.8819749831732016</v>
      </c>
      <c r="E9" s="365">
        <v>0.2825590667960341</v>
      </c>
      <c r="F9" s="191">
        <v>0.37191685504563915</v>
      </c>
      <c r="G9" s="371">
        <v>3.4810824765559405E-2</v>
      </c>
      <c r="H9" s="372">
        <v>5.0920598063014813E-2</v>
      </c>
      <c r="I9" s="372">
        <v>7.8548856453696334E-3</v>
      </c>
      <c r="J9" s="372">
        <v>1.0836540621319272E-2</v>
      </c>
      <c r="K9" s="372">
        <v>1.5353415050247331E-2</v>
      </c>
      <c r="L9" s="372">
        <v>2.4372287806045195E-2</v>
      </c>
      <c r="M9" s="372">
        <v>3.8319406747546961E-4</v>
      </c>
      <c r="N9" s="372">
        <v>5.687380508144174E-4</v>
      </c>
      <c r="O9" s="372">
        <v>1.1219330002466978E-2</v>
      </c>
      <c r="P9" s="373">
        <v>1.5143031584835948E-2</v>
      </c>
      <c r="Q9" s="166"/>
      <c r="R9" s="262">
        <v>1.6808436931346598</v>
      </c>
      <c r="S9" s="263">
        <v>2.2124014892263024</v>
      </c>
      <c r="U9" s="62">
        <v>1.2432545156735064</v>
      </c>
      <c r="V9" s="30">
        <v>1.4148987745084869</v>
      </c>
      <c r="W9" s="30">
        <v>0.23374269524546931</v>
      </c>
      <c r="X9" s="30">
        <v>0.28047102337721425</v>
      </c>
      <c r="Y9" s="382">
        <v>2.6141385621692152E-2</v>
      </c>
      <c r="Z9" s="382">
        <v>3.4121358522915687E-2</v>
      </c>
      <c r="AA9" s="382">
        <v>5.5763944301768535E-3</v>
      </c>
      <c r="AB9" s="382">
        <v>6.6285186878075365E-3</v>
      </c>
      <c r="AC9" s="382">
        <v>1.1614889641079427E-2</v>
      </c>
      <c r="AD9" s="382">
        <v>1.6487704266046899E-2</v>
      </c>
      <c r="AE9" s="382">
        <v>1.0854401311079017E-4</v>
      </c>
      <c r="AF9" s="382">
        <v>1.6752307649181482E-4</v>
      </c>
      <c r="AG9" s="382">
        <v>8.8415575373250767E-3</v>
      </c>
      <c r="AH9" s="383">
        <v>1.0837612492569438E-2</v>
      </c>
      <c r="AI9" s="9"/>
      <c r="AJ9" s="62">
        <v>1.390452409029397</v>
      </c>
      <c r="AK9" s="63">
        <v>1.6684226632547439</v>
      </c>
      <c r="AM9" s="384">
        <f t="shared" si="1"/>
        <v>0.28862297313885699</v>
      </c>
      <c r="AN9" s="384">
        <f t="shared" si="2"/>
        <v>0.46707620866471466</v>
      </c>
      <c r="AO9" s="384">
        <f t="shared" si="3"/>
        <v>4.8816371550564785E-2</v>
      </c>
      <c r="AP9" s="384">
        <f t="shared" si="4"/>
        <v>9.1445831668424904E-2</v>
      </c>
      <c r="AQ9" s="384">
        <f t="shared" si="5"/>
        <v>8.6694391438672525E-3</v>
      </c>
      <c r="AR9" s="384">
        <f t="shared" si="6"/>
        <v>1.6799239540099126E-2</v>
      </c>
      <c r="AS9" s="384">
        <f t="shared" si="7"/>
        <v>2.2784912151927799E-3</v>
      </c>
      <c r="AT9" s="384">
        <f t="shared" si="8"/>
        <v>4.208021933511736E-3</v>
      </c>
      <c r="AU9" s="384">
        <f t="shared" si="9"/>
        <v>3.7385254091679039E-3</v>
      </c>
      <c r="AV9" s="384">
        <f t="shared" si="10"/>
        <v>7.8845835399982966E-3</v>
      </c>
      <c r="AW9" s="384">
        <f t="shared" si="11"/>
        <v>2.7465005436467941E-4</v>
      </c>
      <c r="AX9" s="384">
        <f t="shared" si="12"/>
        <v>4.0121497432260258E-4</v>
      </c>
      <c r="AY9" s="384">
        <f t="shared" si="13"/>
        <v>2.3777724651419009E-3</v>
      </c>
      <c r="AZ9" s="384">
        <f t="shared" si="14"/>
        <v>4.30541909226651E-3</v>
      </c>
      <c r="BA9" s="384"/>
      <c r="BB9" s="384">
        <f t="shared" si="15"/>
        <v>0.29039128410526271</v>
      </c>
      <c r="BC9" s="384">
        <f t="shared" si="16"/>
        <v>0.54397882597155855</v>
      </c>
    </row>
    <row r="10" spans="1:55" x14ac:dyDescent="0.2">
      <c r="A10" s="260" t="s">
        <v>163</v>
      </c>
      <c r="B10" s="284" t="s">
        <v>4</v>
      </c>
      <c r="C10" s="167">
        <v>1.5183365648266649</v>
      </c>
      <c r="D10" s="191">
        <v>1.9946286202484564</v>
      </c>
      <c r="E10" s="365">
        <v>0.38466975035684775</v>
      </c>
      <c r="F10" s="191">
        <v>0.50576080450499816</v>
      </c>
      <c r="G10" s="371">
        <v>6.4564798621122868E-2</v>
      </c>
      <c r="H10" s="372">
        <v>8.6326143278075515E-2</v>
      </c>
      <c r="I10" s="372">
        <v>1.0101229985395047E-2</v>
      </c>
      <c r="J10" s="372">
        <v>1.4051635031419105E-2</v>
      </c>
      <c r="K10" s="372">
        <v>3.544251331617209E-2</v>
      </c>
      <c r="L10" s="372">
        <v>4.766310777406272E-2</v>
      </c>
      <c r="M10" s="372">
        <v>1.9365315441251485E-4</v>
      </c>
      <c r="N10" s="372">
        <v>4.4868068270908102E-4</v>
      </c>
      <c r="O10" s="372">
        <v>1.8827402165143177E-2</v>
      </c>
      <c r="P10" s="373">
        <v>2.4162719789884563E-2</v>
      </c>
      <c r="Q10" s="166"/>
      <c r="R10" s="262">
        <v>1.5340318313419092</v>
      </c>
      <c r="S10" s="263">
        <v>2.0169331548322207</v>
      </c>
      <c r="U10" s="62">
        <v>1.2511590036982865</v>
      </c>
      <c r="V10" s="30">
        <v>1.4997277024877123</v>
      </c>
      <c r="W10" s="30">
        <v>0.33849729669407791</v>
      </c>
      <c r="X10" s="30">
        <v>0.40616748734974151</v>
      </c>
      <c r="Y10" s="382">
        <v>5.6322942237863688E-2</v>
      </c>
      <c r="Z10" s="382">
        <v>6.7879236016026245E-2</v>
      </c>
      <c r="AA10" s="382">
        <v>7.9197100507555473E-3</v>
      </c>
      <c r="AB10" s="382">
        <v>9.4433564544228049E-3</v>
      </c>
      <c r="AC10" s="382">
        <v>3.1842879008117386E-2</v>
      </c>
      <c r="AD10" s="382">
        <v>3.8899504140768787E-2</v>
      </c>
      <c r="AE10" s="382">
        <v>4.9743762258193991E-5</v>
      </c>
      <c r="AF10" s="382">
        <v>1.3515500257549969E-4</v>
      </c>
      <c r="AG10" s="382">
        <v>1.6510609416732557E-2</v>
      </c>
      <c r="AH10" s="383">
        <v>1.9401220418259164E-2</v>
      </c>
      <c r="AI10" s="9"/>
      <c r="AJ10" s="62">
        <v>1.3498998230825097</v>
      </c>
      <c r="AK10" s="63">
        <v>1.6197630665594498</v>
      </c>
      <c r="AM10" s="384">
        <f t="shared" si="1"/>
        <v>0.26717756112837843</v>
      </c>
      <c r="AN10" s="384">
        <f t="shared" si="2"/>
        <v>0.49490091776074419</v>
      </c>
      <c r="AO10" s="384">
        <f t="shared" si="3"/>
        <v>4.6172453662769841E-2</v>
      </c>
      <c r="AP10" s="384">
        <f t="shared" si="4"/>
        <v>9.9593317155256655E-2</v>
      </c>
      <c r="AQ10" s="384">
        <f t="shared" si="5"/>
        <v>8.2418563832591801E-3</v>
      </c>
      <c r="AR10" s="384">
        <f t="shared" si="6"/>
        <v>1.844690726204927E-2</v>
      </c>
      <c r="AS10" s="384">
        <f t="shared" si="7"/>
        <v>2.1815199346394993E-3</v>
      </c>
      <c r="AT10" s="384">
        <f t="shared" si="8"/>
        <v>4.6082785769963001E-3</v>
      </c>
      <c r="AU10" s="384">
        <f t="shared" si="9"/>
        <v>3.5996343080547041E-3</v>
      </c>
      <c r="AV10" s="384">
        <f t="shared" si="10"/>
        <v>8.7636036332939329E-3</v>
      </c>
      <c r="AW10" s="384">
        <f t="shared" si="11"/>
        <v>1.4390939215432085E-4</v>
      </c>
      <c r="AX10" s="384">
        <f t="shared" si="12"/>
        <v>3.1352568013358134E-4</v>
      </c>
      <c r="AY10" s="384">
        <f t="shared" si="13"/>
        <v>2.3167927484106197E-3</v>
      </c>
      <c r="AZ10" s="384">
        <f t="shared" si="14"/>
        <v>4.7614993716253995E-3</v>
      </c>
      <c r="BA10" s="384"/>
      <c r="BB10" s="384">
        <f t="shared" si="15"/>
        <v>0.18413200825939957</v>
      </c>
      <c r="BC10" s="384">
        <f t="shared" si="16"/>
        <v>0.39717008827277089</v>
      </c>
    </row>
    <row r="11" spans="1:55" x14ac:dyDescent="0.2">
      <c r="A11" s="260" t="s">
        <v>164</v>
      </c>
      <c r="B11" s="284" t="s">
        <v>5</v>
      </c>
      <c r="C11" s="167">
        <v>1.5021790842002225</v>
      </c>
      <c r="D11" s="191">
        <v>1.8756422221039861</v>
      </c>
      <c r="E11" s="365">
        <v>0.30158995145614703</v>
      </c>
      <c r="F11" s="191">
        <v>0.39657611733422476</v>
      </c>
      <c r="G11" s="371">
        <v>7.5739994139007685E-2</v>
      </c>
      <c r="H11" s="372">
        <v>9.2808862560090452E-2</v>
      </c>
      <c r="I11" s="372">
        <v>7.9329536102091154E-3</v>
      </c>
      <c r="J11" s="372">
        <v>1.1036884539736254E-2</v>
      </c>
      <c r="K11" s="372">
        <v>3.6453413380869215E-2</v>
      </c>
      <c r="L11" s="372">
        <v>4.6036307430598604E-2</v>
      </c>
      <c r="M11" s="372">
        <v>4.2857984713526878E-4</v>
      </c>
      <c r="N11" s="372">
        <v>6.2837673764573772E-4</v>
      </c>
      <c r="O11" s="372">
        <v>3.0925047300794074E-2</v>
      </c>
      <c r="P11" s="373">
        <v>3.510729385210979E-2</v>
      </c>
      <c r="Q11" s="166"/>
      <c r="R11" s="262">
        <v>1.8981152206168135</v>
      </c>
      <c r="S11" s="263">
        <v>2.4959291939627679</v>
      </c>
      <c r="U11" s="62">
        <v>1.3473684415531562</v>
      </c>
      <c r="V11" s="30">
        <v>1.5405120057166439</v>
      </c>
      <c r="W11" s="30">
        <v>0.26302014156088438</v>
      </c>
      <c r="X11" s="30">
        <v>0.31560142743682573</v>
      </c>
      <c r="Y11" s="382">
        <v>6.8508251581797547E-2</v>
      </c>
      <c r="Z11" s="382">
        <v>7.7487756160230001E-2</v>
      </c>
      <c r="AA11" s="382">
        <v>6.1881649218656831E-3</v>
      </c>
      <c r="AB11" s="382">
        <v>7.3720730259929628E-3</v>
      </c>
      <c r="AC11" s="382">
        <v>3.2888037509918519E-2</v>
      </c>
      <c r="AD11" s="382">
        <v>3.8371196635438767E-2</v>
      </c>
      <c r="AE11" s="382">
        <v>1.3474198952513887E-4</v>
      </c>
      <c r="AF11" s="382">
        <v>2.0110847675724054E-4</v>
      </c>
      <c r="AG11" s="382">
        <v>2.929730716048818E-2</v>
      </c>
      <c r="AH11" s="383">
        <v>3.1543378022041033E-2</v>
      </c>
      <c r="AI11" s="9"/>
      <c r="AJ11" s="62">
        <v>1.6553685943946193</v>
      </c>
      <c r="AK11" s="63">
        <v>1.9862991793124674</v>
      </c>
      <c r="AM11" s="384">
        <f t="shared" si="1"/>
        <v>0.15481064264706634</v>
      </c>
      <c r="AN11" s="384">
        <f t="shared" si="2"/>
        <v>0.33513021638734219</v>
      </c>
      <c r="AO11" s="384">
        <f t="shared" si="3"/>
        <v>3.8569809895262652E-2</v>
      </c>
      <c r="AP11" s="384">
        <f t="shared" si="4"/>
        <v>8.0974689897399033E-2</v>
      </c>
      <c r="AQ11" s="384">
        <f t="shared" si="5"/>
        <v>7.2317425572101385E-3</v>
      </c>
      <c r="AR11" s="384">
        <f t="shared" si="6"/>
        <v>1.5321106399860451E-2</v>
      </c>
      <c r="AS11" s="384">
        <f t="shared" si="7"/>
        <v>1.7447886883434323E-3</v>
      </c>
      <c r="AT11" s="384">
        <f t="shared" si="8"/>
        <v>3.6648115137432914E-3</v>
      </c>
      <c r="AU11" s="384">
        <f t="shared" si="9"/>
        <v>3.5653758709506961E-3</v>
      </c>
      <c r="AV11" s="384">
        <f t="shared" si="10"/>
        <v>7.6651107951598366E-3</v>
      </c>
      <c r="AW11" s="384">
        <f t="shared" si="11"/>
        <v>2.9383785761012991E-4</v>
      </c>
      <c r="AX11" s="384">
        <f t="shared" si="12"/>
        <v>4.2726826088849718E-4</v>
      </c>
      <c r="AY11" s="384">
        <f t="shared" si="13"/>
        <v>1.6277401403058944E-3</v>
      </c>
      <c r="AZ11" s="384">
        <f t="shared" si="14"/>
        <v>3.5639158300687576E-3</v>
      </c>
      <c r="BA11" s="384"/>
      <c r="BB11" s="384">
        <f t="shared" si="15"/>
        <v>0.24274662622219423</v>
      </c>
      <c r="BC11" s="384">
        <f t="shared" si="16"/>
        <v>0.50963001465030056</v>
      </c>
    </row>
    <row r="12" spans="1:55" x14ac:dyDescent="0.2">
      <c r="A12" s="260" t="s">
        <v>165</v>
      </c>
      <c r="B12" s="284" t="s">
        <v>6</v>
      </c>
      <c r="C12" s="167">
        <v>1.5892095681473484</v>
      </c>
      <c r="D12" s="191">
        <v>1.8468754897701285</v>
      </c>
      <c r="E12" s="365">
        <v>0.20773902429787394</v>
      </c>
      <c r="F12" s="191">
        <v>0.2739311856026232</v>
      </c>
      <c r="G12" s="371">
        <v>4.9055490473322E-2</v>
      </c>
      <c r="H12" s="372">
        <v>6.1056165134884946E-2</v>
      </c>
      <c r="I12" s="372">
        <v>6.2557235371991675E-3</v>
      </c>
      <c r="J12" s="372">
        <v>8.5466294772748395E-3</v>
      </c>
      <c r="K12" s="372">
        <v>7.5901034562064632E-3</v>
      </c>
      <c r="L12" s="372">
        <v>1.4274390215746488E-2</v>
      </c>
      <c r="M12" s="372">
        <v>4.7104101327729566E-4</v>
      </c>
      <c r="N12" s="372">
        <v>6.0523812292557534E-4</v>
      </c>
      <c r="O12" s="372">
        <v>3.4738622466639099E-2</v>
      </c>
      <c r="P12" s="373">
        <v>3.7629907318938075E-2</v>
      </c>
      <c r="Q12" s="166"/>
      <c r="R12" s="262">
        <v>1.7614203333837526</v>
      </c>
      <c r="S12" s="263">
        <v>2.3226640343535938</v>
      </c>
      <c r="U12" s="62">
        <v>1.1180700316422483</v>
      </c>
      <c r="V12" s="30">
        <v>1.2325311262730065</v>
      </c>
      <c r="W12" s="30">
        <v>0.15587148059208866</v>
      </c>
      <c r="X12" s="30">
        <v>0.18703229904606869</v>
      </c>
      <c r="Y12" s="382">
        <v>3.9052669129067324E-2</v>
      </c>
      <c r="Z12" s="382">
        <v>4.4374119666343831E-2</v>
      </c>
      <c r="AA12" s="382">
        <v>3.7946844291837389E-3</v>
      </c>
      <c r="AB12" s="382">
        <v>4.4962942297874483E-3</v>
      </c>
      <c r="AC12" s="382">
        <v>3.8098184871306908E-3</v>
      </c>
      <c r="AD12" s="382">
        <v>7.0592583442643051E-3</v>
      </c>
      <c r="AE12" s="382">
        <v>1.3235618185772588E-4</v>
      </c>
      <c r="AF12" s="382">
        <v>1.7168641172215254E-4</v>
      </c>
      <c r="AG12" s="382">
        <v>3.1315810030895182E-2</v>
      </c>
      <c r="AH12" s="383">
        <v>3.264688068056993E-2</v>
      </c>
      <c r="AI12" s="9"/>
      <c r="AJ12" s="62">
        <v>1.321635144082776</v>
      </c>
      <c r="AK12" s="63">
        <v>1.5858478957081905</v>
      </c>
      <c r="AM12" s="384">
        <f t="shared" si="1"/>
        <v>0.4711395365051001</v>
      </c>
      <c r="AN12" s="384">
        <f t="shared" si="2"/>
        <v>0.61434436349712196</v>
      </c>
      <c r="AO12" s="384">
        <f t="shared" si="3"/>
        <v>5.186754370578528E-2</v>
      </c>
      <c r="AP12" s="384">
        <f t="shared" si="4"/>
        <v>8.6898886556554505E-2</v>
      </c>
      <c r="AQ12" s="384">
        <f t="shared" si="5"/>
        <v>1.0002821344254675E-2</v>
      </c>
      <c r="AR12" s="384">
        <f t="shared" si="6"/>
        <v>1.6682045468541115E-2</v>
      </c>
      <c r="AS12" s="384">
        <f t="shared" si="7"/>
        <v>2.4610391080154286E-3</v>
      </c>
      <c r="AT12" s="384">
        <f t="shared" si="8"/>
        <v>4.0503352474873912E-3</v>
      </c>
      <c r="AU12" s="384">
        <f t="shared" si="9"/>
        <v>3.7802849690757724E-3</v>
      </c>
      <c r="AV12" s="384">
        <f t="shared" si="10"/>
        <v>7.2151318714821829E-3</v>
      </c>
      <c r="AW12" s="384">
        <f t="shared" si="11"/>
        <v>3.3868483141956981E-4</v>
      </c>
      <c r="AX12" s="384">
        <f t="shared" si="12"/>
        <v>4.3355171120342277E-4</v>
      </c>
      <c r="AY12" s="384">
        <f t="shared" si="13"/>
        <v>3.4228124357439174E-3</v>
      </c>
      <c r="AZ12" s="384">
        <f t="shared" si="14"/>
        <v>4.9830266383681446E-3</v>
      </c>
      <c r="BA12" s="384"/>
      <c r="BB12" s="384">
        <f t="shared" si="15"/>
        <v>0.43978518930097654</v>
      </c>
      <c r="BC12" s="384">
        <f t="shared" si="16"/>
        <v>0.7368161386454033</v>
      </c>
    </row>
    <row r="13" spans="1:55" x14ac:dyDescent="0.2">
      <c r="A13" s="260" t="s">
        <v>166</v>
      </c>
      <c r="B13" s="284" t="s">
        <v>7</v>
      </c>
      <c r="C13" s="167">
        <v>1.4471952219689825</v>
      </c>
      <c r="D13" s="191">
        <v>1.904665924544295</v>
      </c>
      <c r="E13" s="365">
        <v>0.36948921491170117</v>
      </c>
      <c r="F13" s="191">
        <v>0.48572417594640932</v>
      </c>
      <c r="G13" s="371">
        <v>3.4901732053456432E-2</v>
      </c>
      <c r="H13" s="372">
        <v>5.5767880324198139E-2</v>
      </c>
      <c r="I13" s="372">
        <v>9.2464591344112793E-3</v>
      </c>
      <c r="J13" s="372">
        <v>1.3020977490199852E-2</v>
      </c>
      <c r="K13" s="372">
        <v>1.4725020647476418E-2</v>
      </c>
      <c r="L13" s="372">
        <v>2.6449784168541029E-2</v>
      </c>
      <c r="M13" s="372">
        <v>5.7623711378622237E-4</v>
      </c>
      <c r="N13" s="372">
        <v>8.2161042734472196E-4</v>
      </c>
      <c r="O13" s="372">
        <v>1.0354015157782503E-2</v>
      </c>
      <c r="P13" s="373">
        <v>1.5475508238112551E-2</v>
      </c>
      <c r="Q13" s="166"/>
      <c r="R13" s="262">
        <v>1.4730766384627987</v>
      </c>
      <c r="S13" s="263">
        <v>1.9364812488349319</v>
      </c>
      <c r="U13" s="62">
        <v>1.2629477843350263</v>
      </c>
      <c r="V13" s="30">
        <v>1.5025491990828463</v>
      </c>
      <c r="W13" s="30">
        <v>0.32628577761885158</v>
      </c>
      <c r="X13" s="30">
        <v>0.39151472034702361</v>
      </c>
      <c r="Y13" s="382">
        <v>2.7029139832196868E-2</v>
      </c>
      <c r="Z13" s="382">
        <v>3.8168532490943735E-2</v>
      </c>
      <c r="AA13" s="382">
        <v>7.3101688445542309E-3</v>
      </c>
      <c r="AB13" s="382">
        <v>8.7788486729962235E-3</v>
      </c>
      <c r="AC13" s="382">
        <v>1.0897739941202491E-2</v>
      </c>
      <c r="AD13" s="382">
        <v>1.7699792546227559E-2</v>
      </c>
      <c r="AE13" s="382">
        <v>1.7943171137248376E-4</v>
      </c>
      <c r="AF13" s="382">
        <v>2.6176168338850616E-4</v>
      </c>
      <c r="AG13" s="382">
        <v>8.641799335067658E-3</v>
      </c>
      <c r="AH13" s="383">
        <v>1.1428129588331443E-2</v>
      </c>
      <c r="AI13" s="9"/>
      <c r="AJ13" s="62">
        <v>1.3008335211837245</v>
      </c>
      <c r="AK13" s="63">
        <v>1.5608877468732634</v>
      </c>
      <c r="AM13" s="384">
        <f t="shared" si="1"/>
        <v>0.18424743763395623</v>
      </c>
      <c r="AN13" s="384">
        <f t="shared" si="2"/>
        <v>0.40211672546144861</v>
      </c>
      <c r="AO13" s="384">
        <f t="shared" si="3"/>
        <v>4.3203437292849589E-2</v>
      </c>
      <c r="AP13" s="384">
        <f t="shared" si="4"/>
        <v>9.4209455599385705E-2</v>
      </c>
      <c r="AQ13" s="384">
        <f t="shared" si="5"/>
        <v>7.8725922212595639E-3</v>
      </c>
      <c r="AR13" s="384">
        <f t="shared" si="6"/>
        <v>1.7599347833254404E-2</v>
      </c>
      <c r="AS13" s="384">
        <f t="shared" si="7"/>
        <v>1.9362902898570483E-3</v>
      </c>
      <c r="AT13" s="384">
        <f t="shared" si="8"/>
        <v>4.2421288172036289E-3</v>
      </c>
      <c r="AU13" s="384">
        <f t="shared" si="9"/>
        <v>3.8272807062739271E-3</v>
      </c>
      <c r="AV13" s="384">
        <f t="shared" si="10"/>
        <v>8.7499916223134702E-3</v>
      </c>
      <c r="AW13" s="384">
        <f t="shared" si="11"/>
        <v>3.9680540241373858E-4</v>
      </c>
      <c r="AX13" s="384">
        <f t="shared" si="12"/>
        <v>5.598487439562158E-4</v>
      </c>
      <c r="AY13" s="384">
        <f t="shared" si="13"/>
        <v>1.7122158227148455E-3</v>
      </c>
      <c r="AZ13" s="384">
        <f t="shared" si="14"/>
        <v>4.0473786497811082E-3</v>
      </c>
      <c r="BA13" s="384"/>
      <c r="BB13" s="384">
        <f t="shared" si="15"/>
        <v>0.17224311727907415</v>
      </c>
      <c r="BC13" s="384">
        <f t="shared" si="16"/>
        <v>0.37559350196166852</v>
      </c>
    </row>
    <row r="14" spans="1:55" x14ac:dyDescent="0.2">
      <c r="A14" s="260" t="s">
        <v>167</v>
      </c>
      <c r="B14" s="284" t="s">
        <v>8</v>
      </c>
      <c r="C14" s="167">
        <v>1.3293752272613086</v>
      </c>
      <c r="D14" s="191">
        <v>1.7982716003421899</v>
      </c>
      <c r="E14" s="365">
        <v>0.37900255014272322</v>
      </c>
      <c r="F14" s="191">
        <v>0.49762074493610486</v>
      </c>
      <c r="G14" s="371">
        <v>7.7448920397220719E-2</v>
      </c>
      <c r="H14" s="372">
        <v>9.8667639249509456E-2</v>
      </c>
      <c r="I14" s="372">
        <v>8.9486694243492669E-3</v>
      </c>
      <c r="J14" s="372">
        <v>1.270192808012636E-2</v>
      </c>
      <c r="K14" s="372">
        <v>5.7172940005498357E-2</v>
      </c>
      <c r="L14" s="372">
        <v>6.9137438073932536E-2</v>
      </c>
      <c r="M14" s="372">
        <v>3.2703484731970331E-4</v>
      </c>
      <c r="N14" s="372">
        <v>5.813598016451868E-4</v>
      </c>
      <c r="O14" s="372">
        <v>1.1000276120053422E-2</v>
      </c>
      <c r="P14" s="373">
        <v>1.6246913293805242E-2</v>
      </c>
      <c r="Q14" s="166"/>
      <c r="R14" s="262">
        <v>1.2428356284332442</v>
      </c>
      <c r="S14" s="263">
        <v>1.6318116883941431</v>
      </c>
      <c r="U14" s="62">
        <v>1.2215917188310008</v>
      </c>
      <c r="V14" s="30">
        <v>1.4827166575342996</v>
      </c>
      <c r="W14" s="30">
        <v>0.35559620451387941</v>
      </c>
      <c r="X14" s="30">
        <v>0.42668469825045424</v>
      </c>
      <c r="Y14" s="382">
        <v>7.3026866816640959E-2</v>
      </c>
      <c r="Z14" s="382">
        <v>8.5166917109201712E-2</v>
      </c>
      <c r="AA14" s="382">
        <v>7.8929949226938245E-3</v>
      </c>
      <c r="AB14" s="382">
        <v>9.4936070500484492E-3</v>
      </c>
      <c r="AC14" s="382">
        <v>5.5014914824100626E-2</v>
      </c>
      <c r="AD14" s="382">
        <v>6.2427999473092417E-2</v>
      </c>
      <c r="AE14" s="382">
        <v>1.1354407612722259E-4</v>
      </c>
      <c r="AF14" s="382">
        <v>2.032697938102971E-4</v>
      </c>
      <c r="AG14" s="382">
        <v>1.0005412993719287E-2</v>
      </c>
      <c r="AH14" s="383">
        <v>1.3042040792250563E-2</v>
      </c>
      <c r="AI14" s="9"/>
      <c r="AJ14" s="62">
        <v>1.166080893490181</v>
      </c>
      <c r="AK14" s="63">
        <v>1.3991962452317397</v>
      </c>
      <c r="AM14" s="384">
        <f t="shared" si="1"/>
        <v>0.10778350843030782</v>
      </c>
      <c r="AN14" s="384">
        <f t="shared" si="2"/>
        <v>0.31555494280789032</v>
      </c>
      <c r="AO14" s="384">
        <f t="shared" si="3"/>
        <v>2.3406345628843805E-2</v>
      </c>
      <c r="AP14" s="384">
        <f t="shared" si="4"/>
        <v>7.0936046685650622E-2</v>
      </c>
      <c r="AQ14" s="384">
        <f t="shared" si="5"/>
        <v>4.4220535805797601E-3</v>
      </c>
      <c r="AR14" s="384">
        <f t="shared" si="6"/>
        <v>1.3500722140307744E-2</v>
      </c>
      <c r="AS14" s="384">
        <f t="shared" si="7"/>
        <v>1.0556745016554424E-3</v>
      </c>
      <c r="AT14" s="384">
        <f t="shared" si="8"/>
        <v>3.2083210300779107E-3</v>
      </c>
      <c r="AU14" s="384">
        <f t="shared" si="9"/>
        <v>2.1580251813977311E-3</v>
      </c>
      <c r="AV14" s="384">
        <f t="shared" si="10"/>
        <v>6.7094386008401188E-3</v>
      </c>
      <c r="AW14" s="384">
        <f t="shared" si="11"/>
        <v>2.1349077119248072E-4</v>
      </c>
      <c r="AX14" s="384">
        <f t="shared" si="12"/>
        <v>3.7809000783488973E-4</v>
      </c>
      <c r="AY14" s="384">
        <f t="shared" si="13"/>
        <v>9.9486312633413447E-4</v>
      </c>
      <c r="AZ14" s="384">
        <f t="shared" si="14"/>
        <v>3.204872501554679E-3</v>
      </c>
      <c r="BA14" s="384"/>
      <c r="BB14" s="384">
        <f t="shared" si="15"/>
        <v>7.6754734943063285E-2</v>
      </c>
      <c r="BC14" s="384">
        <f t="shared" si="16"/>
        <v>0.23261544316240346</v>
      </c>
    </row>
    <row r="15" spans="1:55" x14ac:dyDescent="0.2">
      <c r="A15" s="260" t="s">
        <v>168</v>
      </c>
      <c r="B15" s="284" t="s">
        <v>9</v>
      </c>
      <c r="C15" s="167">
        <v>1.4098351765162653</v>
      </c>
      <c r="D15" s="191">
        <v>1.8861810934091645</v>
      </c>
      <c r="E15" s="365">
        <v>0.38476231965583185</v>
      </c>
      <c r="F15" s="191">
        <v>0.50577986122619301</v>
      </c>
      <c r="G15" s="371">
        <v>8.9588635285814969E-2</v>
      </c>
      <c r="H15" s="372">
        <v>0.11132078161600163</v>
      </c>
      <c r="I15" s="372">
        <v>9.5890668533302192E-3</v>
      </c>
      <c r="J15" s="372">
        <v>1.3519515112365699E-2</v>
      </c>
      <c r="K15" s="372">
        <v>9.6667084834942147E-3</v>
      </c>
      <c r="L15" s="372">
        <v>2.1878112164491821E-2</v>
      </c>
      <c r="M15" s="372">
        <v>8.6500495940651707E-4</v>
      </c>
      <c r="N15" s="372">
        <v>1.1205553618214628E-3</v>
      </c>
      <c r="O15" s="372">
        <v>6.9467854989583994E-2</v>
      </c>
      <c r="P15" s="373">
        <v>7.4802598977322665E-2</v>
      </c>
      <c r="Q15" s="166"/>
      <c r="R15" s="262">
        <v>1.4237018854653685</v>
      </c>
      <c r="S15" s="263">
        <v>1.8714923610561749</v>
      </c>
      <c r="U15" s="62">
        <v>1.2521781313214049</v>
      </c>
      <c r="V15" s="30">
        <v>1.5031452985093368</v>
      </c>
      <c r="W15" s="30">
        <v>0.34176349663419331</v>
      </c>
      <c r="X15" s="30">
        <v>0.41008664486093849</v>
      </c>
      <c r="Y15" s="382">
        <v>8.1407319870408876E-2</v>
      </c>
      <c r="Z15" s="382">
        <v>9.3075121676596595E-2</v>
      </c>
      <c r="AA15" s="382">
        <v>7.6263775874669528E-3</v>
      </c>
      <c r="AB15" s="382">
        <v>9.1647258331903157E-3</v>
      </c>
      <c r="AC15" s="382">
        <v>6.447980377897523E-3</v>
      </c>
      <c r="AD15" s="382">
        <v>1.3572695710413987E-2</v>
      </c>
      <c r="AE15" s="382">
        <v>5.235124840682633E-4</v>
      </c>
      <c r="AF15" s="382">
        <v>6.0974786741635283E-4</v>
      </c>
      <c r="AG15" s="382">
        <v>6.6809449420976136E-2</v>
      </c>
      <c r="AH15" s="383">
        <v>6.9727952265575877E-2</v>
      </c>
      <c r="AI15" s="9"/>
      <c r="AJ15" s="62">
        <v>1.2645971543590138</v>
      </c>
      <c r="AK15" s="63">
        <v>1.517407239916134</v>
      </c>
      <c r="AM15" s="384">
        <f t="shared" si="1"/>
        <v>0.15765704519486046</v>
      </c>
      <c r="AN15" s="384">
        <f t="shared" si="2"/>
        <v>0.38303579489982775</v>
      </c>
      <c r="AO15" s="384">
        <f t="shared" si="3"/>
        <v>4.2998823021638544E-2</v>
      </c>
      <c r="AP15" s="384">
        <f t="shared" si="4"/>
        <v>9.5693216365254519E-2</v>
      </c>
      <c r="AQ15" s="384">
        <f t="shared" si="5"/>
        <v>8.181315415406093E-3</v>
      </c>
      <c r="AR15" s="384">
        <f t="shared" si="6"/>
        <v>1.8245659939405037E-2</v>
      </c>
      <c r="AS15" s="384">
        <f t="shared" si="7"/>
        <v>1.9626892658632664E-3</v>
      </c>
      <c r="AT15" s="384">
        <f t="shared" si="8"/>
        <v>4.3547892791753837E-3</v>
      </c>
      <c r="AU15" s="384">
        <f t="shared" si="9"/>
        <v>3.2187281055966917E-3</v>
      </c>
      <c r="AV15" s="384">
        <f t="shared" si="10"/>
        <v>8.3054164540778339E-3</v>
      </c>
      <c r="AW15" s="384">
        <f t="shared" si="11"/>
        <v>3.4149247533825377E-4</v>
      </c>
      <c r="AX15" s="384">
        <f t="shared" si="12"/>
        <v>5.1080749440511001E-4</v>
      </c>
      <c r="AY15" s="384">
        <f t="shared" si="13"/>
        <v>2.6584055686078578E-3</v>
      </c>
      <c r="AZ15" s="384">
        <f t="shared" si="14"/>
        <v>5.0746467117467886E-3</v>
      </c>
      <c r="BA15" s="384"/>
      <c r="BB15" s="384">
        <f t="shared" si="15"/>
        <v>0.1591047311063547</v>
      </c>
      <c r="BC15" s="384">
        <f t="shared" si="16"/>
        <v>0.35408512114004087</v>
      </c>
    </row>
    <row r="16" spans="1:55" x14ac:dyDescent="0.2">
      <c r="A16" s="260" t="s">
        <v>169</v>
      </c>
      <c r="B16" s="284" t="s">
        <v>10</v>
      </c>
      <c r="C16" s="167">
        <v>1.0614851200542199</v>
      </c>
      <c r="D16" s="191">
        <v>1.2249732520030034</v>
      </c>
      <c r="E16" s="365">
        <v>0.13219945644504616</v>
      </c>
      <c r="F16" s="191">
        <v>0.17345104104513126</v>
      </c>
      <c r="G16" s="371">
        <v>3.703087021603152E-2</v>
      </c>
      <c r="H16" s="372">
        <v>4.4393998179867777E-2</v>
      </c>
      <c r="I16" s="372">
        <v>2.8395558946184558E-3</v>
      </c>
      <c r="J16" s="372">
        <v>4.124321771578906E-3</v>
      </c>
      <c r="K16" s="372">
        <v>2.558687832701291E-2</v>
      </c>
      <c r="L16" s="372">
        <v>2.9747352947931939E-2</v>
      </c>
      <c r="M16" s="372">
        <v>8.1752925397322328E-5</v>
      </c>
      <c r="N16" s="372">
        <v>1.7100689656501903E-4</v>
      </c>
      <c r="O16" s="372">
        <v>8.5226830690028465E-3</v>
      </c>
      <c r="P16" s="373">
        <v>1.0351316563791908E-2</v>
      </c>
      <c r="Q16" s="166"/>
      <c r="R16" s="262">
        <v>1.1652997557972555</v>
      </c>
      <c r="S16" s="263">
        <v>1.5289204752266985</v>
      </c>
      <c r="U16" s="62">
        <v>1.0456631781074694</v>
      </c>
      <c r="V16" s="30">
        <v>1.1398266553093539</v>
      </c>
      <c r="W16" s="30">
        <v>0.12823047566079238</v>
      </c>
      <c r="X16" s="30">
        <v>0.15386548315000886</v>
      </c>
      <c r="Y16" s="382">
        <v>3.6277873010194146E-2</v>
      </c>
      <c r="Z16" s="382">
        <v>4.0655659960111515E-2</v>
      </c>
      <c r="AA16" s="382">
        <v>2.6625380404342483E-3</v>
      </c>
      <c r="AB16" s="382">
        <v>3.2397299559658037E-3</v>
      </c>
      <c r="AC16" s="382">
        <v>2.5253323939543285E-2</v>
      </c>
      <c r="AD16" s="382">
        <v>2.7926534054239078E-2</v>
      </c>
      <c r="AE16" s="382">
        <v>3.7206200455708553E-5</v>
      </c>
      <c r="AF16" s="382">
        <v>6.9561921105863953E-5</v>
      </c>
      <c r="AG16" s="382">
        <v>8.324804829760897E-3</v>
      </c>
      <c r="AH16" s="383">
        <v>9.4198340288007641E-3</v>
      </c>
      <c r="AI16" s="9"/>
      <c r="AJ16" s="62">
        <v>1.1303143446387949</v>
      </c>
      <c r="AK16" s="63">
        <v>1.3562794792190755</v>
      </c>
      <c r="AM16" s="384">
        <f t="shared" si="1"/>
        <v>1.5821941946750462E-2</v>
      </c>
      <c r="AN16" s="384">
        <f t="shared" si="2"/>
        <v>8.5146596693649546E-2</v>
      </c>
      <c r="AO16" s="384">
        <f t="shared" si="3"/>
        <v>3.9689807842537839E-3</v>
      </c>
      <c r="AP16" s="384">
        <f t="shared" si="4"/>
        <v>1.9585557895122396E-2</v>
      </c>
      <c r="AQ16" s="384">
        <f t="shared" si="5"/>
        <v>7.5299720583737323E-4</v>
      </c>
      <c r="AR16" s="384">
        <f t="shared" si="6"/>
        <v>3.7383382197562626E-3</v>
      </c>
      <c r="AS16" s="384">
        <f t="shared" si="7"/>
        <v>1.7701785418420754E-4</v>
      </c>
      <c r="AT16" s="384">
        <f t="shared" si="8"/>
        <v>8.8459181561310234E-4</v>
      </c>
      <c r="AU16" s="384">
        <f t="shared" si="9"/>
        <v>3.3355438746962562E-4</v>
      </c>
      <c r="AV16" s="384">
        <f t="shared" si="10"/>
        <v>1.8208188936928611E-3</v>
      </c>
      <c r="AW16" s="384">
        <f t="shared" si="11"/>
        <v>4.4546724941613775E-5</v>
      </c>
      <c r="AX16" s="384">
        <f t="shared" si="12"/>
        <v>1.0144497545915507E-4</v>
      </c>
      <c r="AY16" s="384">
        <f t="shared" si="13"/>
        <v>1.9787823924194946E-4</v>
      </c>
      <c r="AZ16" s="384">
        <f t="shared" si="14"/>
        <v>9.3148253499114424E-4</v>
      </c>
      <c r="BA16" s="384"/>
      <c r="BB16" s="384">
        <f t="shared" si="15"/>
        <v>3.4985411158460655E-2</v>
      </c>
      <c r="BC16" s="384">
        <f t="shared" si="16"/>
        <v>0.17264099600762295</v>
      </c>
    </row>
    <row r="17" spans="1:55" x14ac:dyDescent="0.2">
      <c r="A17" s="260" t="s">
        <v>170</v>
      </c>
      <c r="B17" s="284" t="s">
        <v>11</v>
      </c>
      <c r="C17" s="167">
        <v>1.766843759803657</v>
      </c>
      <c r="D17" s="191">
        <v>2.372304951335483</v>
      </c>
      <c r="E17" s="365">
        <v>0.48875495526829293</v>
      </c>
      <c r="F17" s="191">
        <v>0.64304480423395582</v>
      </c>
      <c r="G17" s="371">
        <v>8.3068212605382011E-2</v>
      </c>
      <c r="H17" s="372">
        <v>0.11081535564322928</v>
      </c>
      <c r="I17" s="372">
        <v>1.2297214947409343E-2</v>
      </c>
      <c r="J17" s="372">
        <v>1.7387918864066369E-2</v>
      </c>
      <c r="K17" s="372">
        <v>5.5868384050529796E-2</v>
      </c>
      <c r="L17" s="372">
        <v>7.1425304335887702E-2</v>
      </c>
      <c r="M17" s="372">
        <v>1.7480657626775741E-3</v>
      </c>
      <c r="N17" s="372">
        <v>2.0703665364488573E-3</v>
      </c>
      <c r="O17" s="372">
        <v>1.3154547844765349E-2</v>
      </c>
      <c r="P17" s="373">
        <v>1.993176590682634E-2</v>
      </c>
      <c r="Q17" s="166"/>
      <c r="R17" s="262">
        <v>1.7693550814271206</v>
      </c>
      <c r="S17" s="263">
        <v>2.3279039520573197</v>
      </c>
      <c r="U17" s="62">
        <v>1.4820780850296522</v>
      </c>
      <c r="V17" s="30">
        <v>1.7838263365891465</v>
      </c>
      <c r="W17" s="30">
        <v>0.41091645059292642</v>
      </c>
      <c r="X17" s="30">
        <v>0.49306421019616692</v>
      </c>
      <c r="Y17" s="382">
        <v>6.8283422454928619E-2</v>
      </c>
      <c r="Z17" s="382">
        <v>8.2312105306193373E-2</v>
      </c>
      <c r="AA17" s="382">
        <v>8.9373608583150892E-3</v>
      </c>
      <c r="AB17" s="382">
        <v>1.0786980864939446E-2</v>
      </c>
      <c r="AC17" s="382">
        <v>4.8389905231936321E-2</v>
      </c>
      <c r="AD17" s="382">
        <v>5.6956246473044071E-2</v>
      </c>
      <c r="AE17" s="382">
        <v>5.5864778136528227E-4</v>
      </c>
      <c r="AF17" s="382">
        <v>6.6233216542004188E-4</v>
      </c>
      <c r="AG17" s="382">
        <v>1.0397508583311907E-2</v>
      </c>
      <c r="AH17" s="383">
        <v>1.3906545802789825E-2</v>
      </c>
      <c r="AI17" s="9"/>
      <c r="AJ17" s="62">
        <v>1.4875697976289288</v>
      </c>
      <c r="AK17" s="63">
        <v>1.7849551321715948</v>
      </c>
      <c r="AM17" s="384">
        <f t="shared" si="1"/>
        <v>0.28476567477400483</v>
      </c>
      <c r="AN17" s="384">
        <f t="shared" si="2"/>
        <v>0.58847861474633656</v>
      </c>
      <c r="AO17" s="384">
        <f t="shared" si="3"/>
        <v>7.7838504675366516E-2</v>
      </c>
      <c r="AP17" s="384">
        <f t="shared" si="4"/>
        <v>0.14998059403778891</v>
      </c>
      <c r="AQ17" s="384">
        <f t="shared" si="5"/>
        <v>1.4784790150453392E-2</v>
      </c>
      <c r="AR17" s="384">
        <f t="shared" si="6"/>
        <v>2.8503250337035907E-2</v>
      </c>
      <c r="AS17" s="384">
        <f t="shared" si="7"/>
        <v>3.3598540890942535E-3</v>
      </c>
      <c r="AT17" s="384">
        <f t="shared" si="8"/>
        <v>6.600937999126923E-3</v>
      </c>
      <c r="AU17" s="384">
        <f t="shared" si="9"/>
        <v>7.4784788185934745E-3</v>
      </c>
      <c r="AV17" s="384">
        <f t="shared" si="10"/>
        <v>1.446905786284363E-2</v>
      </c>
      <c r="AW17" s="384">
        <f t="shared" si="11"/>
        <v>1.1894179813122917E-3</v>
      </c>
      <c r="AX17" s="384">
        <f t="shared" si="12"/>
        <v>1.4080343710288154E-3</v>
      </c>
      <c r="AY17" s="384">
        <f t="shared" si="13"/>
        <v>2.7570392614534416E-3</v>
      </c>
      <c r="AZ17" s="384">
        <f t="shared" si="14"/>
        <v>6.025220104036515E-3</v>
      </c>
      <c r="BA17" s="384"/>
      <c r="BB17" s="384">
        <f t="shared" si="15"/>
        <v>0.28178528379819179</v>
      </c>
      <c r="BC17" s="384">
        <f t="shared" si="16"/>
        <v>0.54294881988572485</v>
      </c>
    </row>
    <row r="18" spans="1:55" x14ac:dyDescent="0.2">
      <c r="A18" s="260" t="s">
        <v>171</v>
      </c>
      <c r="B18" s="284" t="s">
        <v>12</v>
      </c>
      <c r="C18" s="167">
        <v>1.5250668388565045</v>
      </c>
      <c r="D18" s="191">
        <v>2.2517311956451969</v>
      </c>
      <c r="E18" s="365">
        <v>0.587174864387355</v>
      </c>
      <c r="F18" s="191">
        <v>0.77133840231266015</v>
      </c>
      <c r="G18" s="371">
        <v>8.8185171080847308E-2</v>
      </c>
      <c r="H18" s="372">
        <v>0.12118169172840614</v>
      </c>
      <c r="I18" s="372">
        <v>1.4372376460942408E-2</v>
      </c>
      <c r="J18" s="372">
        <v>2.0265194861089547E-2</v>
      </c>
      <c r="K18" s="372">
        <v>6.0209804133662212E-2</v>
      </c>
      <c r="L18" s="372">
        <v>7.8787673929555532E-2</v>
      </c>
      <c r="M18" s="372">
        <v>5.540996273018569E-4</v>
      </c>
      <c r="N18" s="372">
        <v>9.4640631896210532E-4</v>
      </c>
      <c r="O18" s="372">
        <v>1.3048890858940921E-2</v>
      </c>
      <c r="P18" s="373">
        <v>2.1182416618798931E-2</v>
      </c>
      <c r="Q18" s="166"/>
      <c r="R18" s="262">
        <v>1.3342752985836437</v>
      </c>
      <c r="S18" s="263">
        <v>1.7527619785437787</v>
      </c>
      <c r="U18" s="62">
        <v>1.3363696033786661</v>
      </c>
      <c r="V18" s="30">
        <v>1.7314919569262111</v>
      </c>
      <c r="W18" s="30">
        <v>0.53807196638443089</v>
      </c>
      <c r="X18" s="30">
        <v>0.64563983445106921</v>
      </c>
      <c r="Y18" s="382">
        <v>7.9209049584729171E-2</v>
      </c>
      <c r="Z18" s="382">
        <v>9.7578820268457378E-2</v>
      </c>
      <c r="AA18" s="382">
        <v>1.2158443847092686E-2</v>
      </c>
      <c r="AB18" s="382">
        <v>1.4580417152352917E-2</v>
      </c>
      <c r="AC18" s="382">
        <v>5.5647192366815999E-2</v>
      </c>
      <c r="AD18" s="382">
        <v>6.6864334123180227E-2</v>
      </c>
      <c r="AE18" s="382">
        <v>1.7029840104886197E-4</v>
      </c>
      <c r="AF18" s="382">
        <v>3.0606726679079598E-4</v>
      </c>
      <c r="AG18" s="382">
        <v>1.123311496977163E-2</v>
      </c>
      <c r="AH18" s="383">
        <v>1.5828001726133439E-2</v>
      </c>
      <c r="AI18" s="9"/>
      <c r="AJ18" s="62">
        <v>1.222695617865307</v>
      </c>
      <c r="AK18" s="63">
        <v>1.4671290192037152</v>
      </c>
      <c r="AM18" s="384">
        <f t="shared" si="1"/>
        <v>0.18869723547783845</v>
      </c>
      <c r="AN18" s="384">
        <f t="shared" si="2"/>
        <v>0.52023923871898581</v>
      </c>
      <c r="AO18" s="384">
        <f t="shared" si="3"/>
        <v>4.9102898002924111E-2</v>
      </c>
      <c r="AP18" s="384">
        <f t="shared" si="4"/>
        <v>0.12569856786159095</v>
      </c>
      <c r="AQ18" s="384">
        <f t="shared" si="5"/>
        <v>8.9761214961181363E-3</v>
      </c>
      <c r="AR18" s="384">
        <f t="shared" si="6"/>
        <v>2.3602871459948757E-2</v>
      </c>
      <c r="AS18" s="384">
        <f t="shared" si="7"/>
        <v>2.2139326138497228E-3</v>
      </c>
      <c r="AT18" s="384">
        <f t="shared" si="8"/>
        <v>5.6847777087366304E-3</v>
      </c>
      <c r="AU18" s="384">
        <f t="shared" si="9"/>
        <v>4.5626117668462127E-3</v>
      </c>
      <c r="AV18" s="384">
        <f t="shared" si="10"/>
        <v>1.1923339806375305E-2</v>
      </c>
      <c r="AW18" s="384">
        <f t="shared" si="11"/>
        <v>3.8380122625299493E-4</v>
      </c>
      <c r="AX18" s="384">
        <f t="shared" si="12"/>
        <v>6.4033905217130934E-4</v>
      </c>
      <c r="AY18" s="384">
        <f t="shared" si="13"/>
        <v>1.8157758891692907E-3</v>
      </c>
      <c r="AZ18" s="384">
        <f t="shared" si="14"/>
        <v>5.3544148926654919E-3</v>
      </c>
      <c r="BA18" s="384"/>
      <c r="BB18" s="384">
        <f t="shared" si="15"/>
        <v>0.11157968071833668</v>
      </c>
      <c r="BC18" s="384">
        <f t="shared" si="16"/>
        <v>0.2856329593400635</v>
      </c>
    </row>
    <row r="19" spans="1:55" x14ac:dyDescent="0.2">
      <c r="A19" s="260" t="s">
        <v>172</v>
      </c>
      <c r="B19" s="284" t="s">
        <v>13</v>
      </c>
      <c r="C19" s="167">
        <v>1.3742943721009717</v>
      </c>
      <c r="D19" s="191">
        <v>2.1020945835950022</v>
      </c>
      <c r="E19" s="365">
        <v>0.5883616257833103</v>
      </c>
      <c r="F19" s="191">
        <v>0.7723104801458609</v>
      </c>
      <c r="G19" s="371">
        <v>8.7337240323508064E-2</v>
      </c>
      <c r="H19" s="372">
        <v>0.12022035696736989</v>
      </c>
      <c r="I19" s="372">
        <v>1.4414837989669024E-2</v>
      </c>
      <c r="J19" s="372">
        <v>2.0204478674909876E-2</v>
      </c>
      <c r="K19" s="372">
        <v>6.021906506560077E-2</v>
      </c>
      <c r="L19" s="372">
        <v>7.8773760722632563E-2</v>
      </c>
      <c r="M19" s="372">
        <v>2.728161275127728E-4</v>
      </c>
      <c r="N19" s="372">
        <v>6.684667621255564E-4</v>
      </c>
      <c r="O19" s="372">
        <v>1.2430521140725423E-2</v>
      </c>
      <c r="P19" s="373">
        <v>2.0573650807701831E-2</v>
      </c>
      <c r="Q19" s="166"/>
      <c r="R19" s="262">
        <v>1.19827303078198</v>
      </c>
      <c r="S19" s="263">
        <v>1.5729081897837776</v>
      </c>
      <c r="U19" s="62">
        <v>1.2455307677018839</v>
      </c>
      <c r="V19" s="30">
        <v>1.6560004696868211</v>
      </c>
      <c r="W19" s="30">
        <v>0.55897176584743757</v>
      </c>
      <c r="X19" s="30">
        <v>0.67071778667375614</v>
      </c>
      <c r="Y19" s="382">
        <v>8.1929796197468568E-2</v>
      </c>
      <c r="Z19" s="382">
        <v>0.10101308579215416</v>
      </c>
      <c r="AA19" s="382">
        <v>1.3071184509169014E-2</v>
      </c>
      <c r="AB19" s="382">
        <v>1.558723213821315E-2</v>
      </c>
      <c r="AC19" s="382">
        <v>5.7526210139736036E-2</v>
      </c>
      <c r="AD19" s="382">
        <v>6.9179048285992861E-2</v>
      </c>
      <c r="AE19" s="382">
        <v>8.3059617457371046E-5</v>
      </c>
      <c r="AF19" s="382">
        <v>2.2410201953756311E-4</v>
      </c>
      <c r="AG19" s="382">
        <v>1.1249341931106157E-2</v>
      </c>
      <c r="AH19" s="383">
        <v>1.6022703348410577E-2</v>
      </c>
      <c r="AI19" s="9"/>
      <c r="AJ19" s="62">
        <v>1.13841685560616</v>
      </c>
      <c r="AK19" s="63">
        <v>1.3660017917839899</v>
      </c>
      <c r="AM19" s="384">
        <f t="shared" si="1"/>
        <v>0.12876360439908785</v>
      </c>
      <c r="AN19" s="384">
        <f t="shared" si="2"/>
        <v>0.4460941139081811</v>
      </c>
      <c r="AO19" s="384">
        <f t="shared" si="3"/>
        <v>2.9389859935872731E-2</v>
      </c>
      <c r="AP19" s="384">
        <f t="shared" si="4"/>
        <v>0.10159269347210476</v>
      </c>
      <c r="AQ19" s="384">
        <f t="shared" si="5"/>
        <v>5.4074441260394956E-3</v>
      </c>
      <c r="AR19" s="384">
        <f t="shared" si="6"/>
        <v>1.9207271175215729E-2</v>
      </c>
      <c r="AS19" s="384">
        <f t="shared" si="7"/>
        <v>1.3436534805000098E-3</v>
      </c>
      <c r="AT19" s="384">
        <f t="shared" si="8"/>
        <v>4.6172465366967255E-3</v>
      </c>
      <c r="AU19" s="384">
        <f t="shared" si="9"/>
        <v>2.6928549258647336E-3</v>
      </c>
      <c r="AV19" s="384">
        <f t="shared" si="10"/>
        <v>9.5947124366397019E-3</v>
      </c>
      <c r="AW19" s="384">
        <f t="shared" si="11"/>
        <v>1.8975651005540174E-4</v>
      </c>
      <c r="AX19" s="384">
        <f t="shared" si="12"/>
        <v>4.4436474258799331E-4</v>
      </c>
      <c r="AY19" s="384">
        <f t="shared" si="13"/>
        <v>1.1811792096192656E-3</v>
      </c>
      <c r="AZ19" s="384">
        <f t="shared" si="14"/>
        <v>4.550947459291254E-3</v>
      </c>
      <c r="BA19" s="384"/>
      <c r="BB19" s="384">
        <f t="shared" si="15"/>
        <v>5.9856175175819981E-2</v>
      </c>
      <c r="BC19" s="384">
        <f t="shared" si="16"/>
        <v>0.20690639799978761</v>
      </c>
    </row>
    <row r="20" spans="1:55" x14ac:dyDescent="0.2">
      <c r="A20" s="260" t="s">
        <v>173</v>
      </c>
      <c r="B20" s="284" t="s">
        <v>14</v>
      </c>
      <c r="C20" s="167">
        <v>1.5947781944623913</v>
      </c>
      <c r="D20" s="191">
        <v>2.2413512042918606</v>
      </c>
      <c r="E20" s="365">
        <v>0.52236339909900698</v>
      </c>
      <c r="F20" s="191">
        <v>0.6863467426692732</v>
      </c>
      <c r="G20" s="371">
        <v>8.453714352955928E-2</v>
      </c>
      <c r="H20" s="372">
        <v>0.11391871086469903</v>
      </c>
      <c r="I20" s="372">
        <v>1.2757350159108E-2</v>
      </c>
      <c r="J20" s="372">
        <v>1.8021537371890571E-2</v>
      </c>
      <c r="K20" s="372">
        <v>5.7233739006537554E-2</v>
      </c>
      <c r="L20" s="372">
        <v>7.3768443575973813E-2</v>
      </c>
      <c r="M20" s="372">
        <v>1.2850728912049889E-3</v>
      </c>
      <c r="N20" s="372">
        <v>1.6335522056039947E-3</v>
      </c>
      <c r="O20" s="372">
        <v>1.3260981472708787E-2</v>
      </c>
      <c r="P20" s="373">
        <v>2.0495177711230529E-2</v>
      </c>
      <c r="Q20" s="166"/>
      <c r="R20" s="262">
        <v>1.4264159828913876</v>
      </c>
      <c r="S20" s="263">
        <v>1.8742047494857776</v>
      </c>
      <c r="U20" s="62">
        <v>1.3840988643699073</v>
      </c>
      <c r="V20" s="30">
        <v>1.7302268361393867</v>
      </c>
      <c r="W20" s="30">
        <v>0.47135211844765512</v>
      </c>
      <c r="X20" s="30">
        <v>0.56558178595997988</v>
      </c>
      <c r="Y20" s="382">
        <v>7.5105583389900449E-2</v>
      </c>
      <c r="Z20" s="382">
        <v>9.1197539239885467E-2</v>
      </c>
      <c r="AA20" s="382">
        <v>1.0538723733896686E-2</v>
      </c>
      <c r="AB20" s="382">
        <v>1.2660377192130279E-2</v>
      </c>
      <c r="AC20" s="382">
        <v>5.2539428579550324E-2</v>
      </c>
      <c r="AD20" s="382">
        <v>6.2365667187217172E-2</v>
      </c>
      <c r="AE20" s="382">
        <v>7.227392273081903E-4</v>
      </c>
      <c r="AF20" s="382">
        <v>8.4167302517301724E-4</v>
      </c>
      <c r="AG20" s="382">
        <v>1.1304691849145235E-2</v>
      </c>
      <c r="AH20" s="383">
        <v>1.532982183536501E-2</v>
      </c>
      <c r="AI20" s="9"/>
      <c r="AJ20" s="62">
        <v>1.2871196498130144</v>
      </c>
      <c r="AK20" s="63">
        <v>1.54443228701914</v>
      </c>
      <c r="AM20" s="384">
        <f t="shared" si="1"/>
        <v>0.21067933009248407</v>
      </c>
      <c r="AN20" s="384">
        <f t="shared" si="2"/>
        <v>0.51112436815247397</v>
      </c>
      <c r="AO20" s="384">
        <f t="shared" si="3"/>
        <v>5.1011280651351854E-2</v>
      </c>
      <c r="AP20" s="384">
        <f t="shared" si="4"/>
        <v>0.12076495670929333</v>
      </c>
      <c r="AQ20" s="384">
        <f t="shared" si="5"/>
        <v>9.4315601396588317E-3</v>
      </c>
      <c r="AR20" s="384">
        <f t="shared" si="6"/>
        <v>2.272117162481356E-2</v>
      </c>
      <c r="AS20" s="384">
        <f t="shared" si="7"/>
        <v>2.2186264252113137E-3</v>
      </c>
      <c r="AT20" s="384">
        <f t="shared" si="8"/>
        <v>5.361160179760292E-3</v>
      </c>
      <c r="AU20" s="384">
        <f t="shared" si="9"/>
        <v>4.6943104269872304E-3</v>
      </c>
      <c r="AV20" s="384">
        <f t="shared" si="10"/>
        <v>1.1402776388756641E-2</v>
      </c>
      <c r="AW20" s="384">
        <f t="shared" si="11"/>
        <v>5.6233366389679858E-4</v>
      </c>
      <c r="AX20" s="384">
        <f t="shared" si="12"/>
        <v>7.9187918043097745E-4</v>
      </c>
      <c r="AY20" s="384">
        <f t="shared" si="13"/>
        <v>1.9562896235635514E-3</v>
      </c>
      <c r="AZ20" s="384">
        <f t="shared" si="14"/>
        <v>5.1653558758655189E-3</v>
      </c>
      <c r="BA20" s="384"/>
      <c r="BB20" s="384">
        <f t="shared" si="15"/>
        <v>0.13929633307837319</v>
      </c>
      <c r="BC20" s="384">
        <f t="shared" si="16"/>
        <v>0.32977246246663761</v>
      </c>
    </row>
    <row r="21" spans="1:55" x14ac:dyDescent="0.2">
      <c r="A21" s="260" t="s">
        <v>174</v>
      </c>
      <c r="B21" s="284" t="s">
        <v>254</v>
      </c>
      <c r="C21" s="167">
        <v>1.1396419565741711</v>
      </c>
      <c r="D21" s="191">
        <v>1.7755007648949055</v>
      </c>
      <c r="E21" s="365">
        <v>0.51422994347686857</v>
      </c>
      <c r="F21" s="191">
        <v>0.67458224029462721</v>
      </c>
      <c r="G21" s="371">
        <v>6.3714072445098441E-2</v>
      </c>
      <c r="H21" s="372">
        <v>9.2325454244871263E-2</v>
      </c>
      <c r="I21" s="372">
        <v>1.1587629964891835E-2</v>
      </c>
      <c r="J21" s="372">
        <v>1.6565690200056129E-2</v>
      </c>
      <c r="K21" s="372">
        <v>4.3273685647873997E-2</v>
      </c>
      <c r="L21" s="372">
        <v>5.9447165483561826E-2</v>
      </c>
      <c r="M21" s="372">
        <v>8.3006535307200095E-5</v>
      </c>
      <c r="N21" s="372">
        <v>4.3062517837817857E-4</v>
      </c>
      <c r="O21" s="372">
        <v>8.7697502970253954E-3</v>
      </c>
      <c r="P21" s="373">
        <v>1.5881973382875152E-2</v>
      </c>
      <c r="Q21" s="166"/>
      <c r="R21" s="262">
        <v>1.085242089570164</v>
      </c>
      <c r="S21" s="263">
        <v>1.4236530745261722</v>
      </c>
      <c r="U21" s="62">
        <v>1.0945412051274388</v>
      </c>
      <c r="V21" s="30">
        <v>1.4636903274809943</v>
      </c>
      <c r="W21" s="30">
        <v>0.50270199185266728</v>
      </c>
      <c r="X21" s="30">
        <v>0.6031989233315499</v>
      </c>
      <c r="Y21" s="382">
        <v>6.1642431954661875E-2</v>
      </c>
      <c r="Z21" s="382">
        <v>7.8804672118627558E-2</v>
      </c>
      <c r="AA21" s="382">
        <v>1.1056317237795141E-2</v>
      </c>
      <c r="AB21" s="382">
        <v>1.3319082965862128E-2</v>
      </c>
      <c r="AC21" s="382">
        <v>4.222054176386586E-2</v>
      </c>
      <c r="AD21" s="382">
        <v>5.2700328588123589E-2</v>
      </c>
      <c r="AE21" s="382">
        <v>2.4504176354250096E-5</v>
      </c>
      <c r="AF21" s="382">
        <v>1.5134832268408276E-4</v>
      </c>
      <c r="AG21" s="382">
        <v>8.3410687766466186E-3</v>
      </c>
      <c r="AH21" s="383">
        <v>1.2633912241957762E-2</v>
      </c>
      <c r="AI21" s="9"/>
      <c r="AJ21" s="62">
        <v>1.0609132490041639</v>
      </c>
      <c r="AK21" s="63">
        <v>1.273004165328717</v>
      </c>
      <c r="AM21" s="384">
        <f t="shared" si="1"/>
        <v>4.5100751446732312E-2</v>
      </c>
      <c r="AN21" s="384">
        <f t="shared" si="2"/>
        <v>0.31181043741391123</v>
      </c>
      <c r="AO21" s="384">
        <f t="shared" si="3"/>
        <v>1.1527951624201282E-2</v>
      </c>
      <c r="AP21" s="384">
        <f t="shared" si="4"/>
        <v>7.1383316963077315E-2</v>
      </c>
      <c r="AQ21" s="384">
        <f t="shared" si="5"/>
        <v>2.071640490436566E-3</v>
      </c>
      <c r="AR21" s="384">
        <f t="shared" si="6"/>
        <v>1.3520782126243705E-2</v>
      </c>
      <c r="AS21" s="384">
        <f t="shared" si="7"/>
        <v>5.3131272709669441E-4</v>
      </c>
      <c r="AT21" s="384">
        <f t="shared" si="8"/>
        <v>3.2466072341940013E-3</v>
      </c>
      <c r="AU21" s="384">
        <f t="shared" si="9"/>
        <v>1.053143884008137E-3</v>
      </c>
      <c r="AV21" s="384">
        <f t="shared" si="10"/>
        <v>6.7468368954382366E-3</v>
      </c>
      <c r="AW21" s="384">
        <f t="shared" si="11"/>
        <v>5.8502358952949995E-5</v>
      </c>
      <c r="AX21" s="384">
        <f t="shared" si="12"/>
        <v>2.7927685569409584E-4</v>
      </c>
      <c r="AY21" s="384">
        <f t="shared" si="13"/>
        <v>4.2868152037877673E-4</v>
      </c>
      <c r="AZ21" s="384">
        <f t="shared" si="14"/>
        <v>3.2480611409173906E-3</v>
      </c>
      <c r="BA21" s="384"/>
      <c r="BB21" s="384">
        <f t="shared" si="15"/>
        <v>2.4328840566000043E-2</v>
      </c>
      <c r="BC21" s="384">
        <f t="shared" si="16"/>
        <v>0.15064890919745522</v>
      </c>
    </row>
    <row r="22" spans="1:55" x14ac:dyDescent="0.2">
      <c r="A22" s="260" t="s">
        <v>175</v>
      </c>
      <c r="B22" s="284" t="s">
        <v>255</v>
      </c>
      <c r="C22" s="167">
        <v>1.5724019584103273</v>
      </c>
      <c r="D22" s="191">
        <v>2.1256815000998386</v>
      </c>
      <c r="E22" s="365">
        <v>0.44695899884426554</v>
      </c>
      <c r="F22" s="191">
        <v>0.58739584702351211</v>
      </c>
      <c r="G22" s="371">
        <v>0.12350605661549703</v>
      </c>
      <c r="H22" s="372">
        <v>0.14869995703731642</v>
      </c>
      <c r="I22" s="372">
        <v>1.0710988602007967E-2</v>
      </c>
      <c r="J22" s="372">
        <v>1.52458940904589E-2</v>
      </c>
      <c r="K22" s="372">
        <v>6.4863793437052342E-2</v>
      </c>
      <c r="L22" s="372">
        <v>7.9031130969719143E-2</v>
      </c>
      <c r="M22" s="372">
        <v>3.3743384128602991E-2</v>
      </c>
      <c r="N22" s="372">
        <v>3.404092021977094E-2</v>
      </c>
      <c r="O22" s="372">
        <v>1.4187890447833742E-2</v>
      </c>
      <c r="P22" s="373">
        <v>2.0382011757367407E-2</v>
      </c>
      <c r="Q22" s="166"/>
      <c r="R22" s="262">
        <v>1.574499023160508</v>
      </c>
      <c r="S22" s="263">
        <v>2.0692148267257666</v>
      </c>
      <c r="U22" s="62">
        <v>1.4048512771975472</v>
      </c>
      <c r="V22" s="30">
        <v>1.6993151315348993</v>
      </c>
      <c r="W22" s="30">
        <v>0.40099666270430939</v>
      </c>
      <c r="X22" s="30">
        <v>0.48116132245936072</v>
      </c>
      <c r="Y22" s="382">
        <v>0.11522927161352084</v>
      </c>
      <c r="Z22" s="382">
        <v>0.12891929302146682</v>
      </c>
      <c r="AA22" s="382">
        <v>8.6300497532036374E-3</v>
      </c>
      <c r="AB22" s="382">
        <v>1.0435018741077632E-2</v>
      </c>
      <c r="AC22" s="382">
        <v>6.0700905350037103E-2</v>
      </c>
      <c r="AD22" s="382">
        <v>6.9060449593919049E-2</v>
      </c>
      <c r="AE22" s="382">
        <v>3.3426257774063418E-2</v>
      </c>
      <c r="AF22" s="382">
        <v>3.3527439150278754E-2</v>
      </c>
      <c r="AG22" s="382">
        <v>1.2472058736216676E-2</v>
      </c>
      <c r="AH22" s="383">
        <v>1.5896385536191417E-2</v>
      </c>
      <c r="AI22" s="9"/>
      <c r="AJ22" s="62">
        <v>1.4125878556000335</v>
      </c>
      <c r="AK22" s="63">
        <v>1.6949832851644833</v>
      </c>
      <c r="AM22" s="384">
        <f t="shared" si="1"/>
        <v>0.16755068121278005</v>
      </c>
      <c r="AN22" s="384">
        <f t="shared" si="2"/>
        <v>0.42636636856493926</v>
      </c>
      <c r="AO22" s="384">
        <f t="shared" si="3"/>
        <v>4.596233613995615E-2</v>
      </c>
      <c r="AP22" s="384">
        <f t="shared" si="4"/>
        <v>0.10623452456415139</v>
      </c>
      <c r="AQ22" s="384">
        <f t="shared" si="5"/>
        <v>8.2767850019761918E-3</v>
      </c>
      <c r="AR22" s="384">
        <f t="shared" si="6"/>
        <v>1.9780664015849603E-2</v>
      </c>
      <c r="AS22" s="384">
        <f t="shared" si="7"/>
        <v>2.0809388488043298E-3</v>
      </c>
      <c r="AT22" s="384">
        <f t="shared" si="8"/>
        <v>4.8108753493812679E-3</v>
      </c>
      <c r="AU22" s="384">
        <f t="shared" si="9"/>
        <v>4.1628880870152388E-3</v>
      </c>
      <c r="AV22" s="384">
        <f t="shared" si="10"/>
        <v>9.9706813758000945E-3</v>
      </c>
      <c r="AW22" s="384">
        <f t="shared" si="11"/>
        <v>3.1712635453957222E-4</v>
      </c>
      <c r="AX22" s="384">
        <f t="shared" si="12"/>
        <v>5.1348106949218597E-4</v>
      </c>
      <c r="AY22" s="384">
        <f t="shared" si="13"/>
        <v>1.7158317116170666E-3</v>
      </c>
      <c r="AZ22" s="384">
        <f t="shared" si="14"/>
        <v>4.4856262211759902E-3</v>
      </c>
      <c r="BA22" s="384"/>
      <c r="BB22" s="384">
        <f t="shared" si="15"/>
        <v>0.16191116756047452</v>
      </c>
      <c r="BC22" s="384">
        <f t="shared" si="16"/>
        <v>0.37423154156128335</v>
      </c>
    </row>
    <row r="23" spans="1:55" x14ac:dyDescent="0.2">
      <c r="A23" s="260" t="s">
        <v>176</v>
      </c>
      <c r="B23" s="284" t="s">
        <v>256</v>
      </c>
      <c r="C23" s="167">
        <v>1.5726555670644138</v>
      </c>
      <c r="D23" s="191">
        <v>2.1515482837919895</v>
      </c>
      <c r="E23" s="365">
        <v>0.46764132834603367</v>
      </c>
      <c r="F23" s="191">
        <v>0.61456779161764852</v>
      </c>
      <c r="G23" s="371">
        <v>8.5285848370519474E-2</v>
      </c>
      <c r="H23" s="372">
        <v>0.1116303291642381</v>
      </c>
      <c r="I23" s="372">
        <v>1.1308543154374746E-2</v>
      </c>
      <c r="J23" s="372">
        <v>1.6046631383506212E-2</v>
      </c>
      <c r="K23" s="372">
        <v>6.058849145314292E-2</v>
      </c>
      <c r="L23" s="372">
        <v>7.5405277329020151E-2</v>
      </c>
      <c r="M23" s="372">
        <v>3.7831074528072714E-4</v>
      </c>
      <c r="N23" s="372">
        <v>6.8969034082599077E-4</v>
      </c>
      <c r="O23" s="372">
        <v>1.3010503017721048E-2</v>
      </c>
      <c r="P23" s="373">
        <v>1.9488730110885741E-2</v>
      </c>
      <c r="Q23" s="166"/>
      <c r="R23" s="262">
        <v>1.4213391195717133</v>
      </c>
      <c r="S23" s="263">
        <v>1.8679042909753327</v>
      </c>
      <c r="U23" s="62">
        <v>1.3213690416024655</v>
      </c>
      <c r="V23" s="30">
        <v>1.6279498388216698</v>
      </c>
      <c r="W23" s="30">
        <v>0.4174973421127734</v>
      </c>
      <c r="X23" s="30">
        <v>0.50096071099319739</v>
      </c>
      <c r="Y23" s="382">
        <v>7.6727947786631279E-2</v>
      </c>
      <c r="Z23" s="382">
        <v>9.0981302197959635E-2</v>
      </c>
      <c r="AA23" s="382">
        <v>9.0918217389583666E-3</v>
      </c>
      <c r="AB23" s="382">
        <v>1.0971063700602943E-2</v>
      </c>
      <c r="AC23" s="382">
        <v>5.6646262092834125E-2</v>
      </c>
      <c r="AD23" s="382">
        <v>6.5349794634870242E-2</v>
      </c>
      <c r="AE23" s="382">
        <v>1.0656013285369558E-4</v>
      </c>
      <c r="AF23" s="382">
        <v>2.1190503861008572E-4</v>
      </c>
      <c r="AG23" s="382">
        <v>1.0883303821985088E-2</v>
      </c>
      <c r="AH23" s="383">
        <v>1.4448538823876363E-2</v>
      </c>
      <c r="AI23" s="9"/>
      <c r="AJ23" s="62">
        <v>1.2689325529907107</v>
      </c>
      <c r="AK23" s="63">
        <v>1.5226093434073402</v>
      </c>
      <c r="AM23" s="384">
        <f t="shared" si="1"/>
        <v>0.2512865254619483</v>
      </c>
      <c r="AN23" s="384">
        <f t="shared" si="2"/>
        <v>0.52359844497031971</v>
      </c>
      <c r="AO23" s="384">
        <f t="shared" si="3"/>
        <v>5.0143986233260274E-2</v>
      </c>
      <c r="AP23" s="384">
        <f t="shared" si="4"/>
        <v>0.11360708062445113</v>
      </c>
      <c r="AQ23" s="384">
        <f t="shared" si="5"/>
        <v>8.557900583888195E-3</v>
      </c>
      <c r="AR23" s="384">
        <f t="shared" si="6"/>
        <v>2.0649026966278461E-2</v>
      </c>
      <c r="AS23" s="384">
        <f t="shared" si="7"/>
        <v>2.2167214154163797E-3</v>
      </c>
      <c r="AT23" s="384">
        <f t="shared" si="8"/>
        <v>5.0755676829032682E-3</v>
      </c>
      <c r="AU23" s="384">
        <f t="shared" si="9"/>
        <v>3.9422293603087952E-3</v>
      </c>
      <c r="AV23" s="384">
        <f t="shared" si="10"/>
        <v>1.0055482694149909E-2</v>
      </c>
      <c r="AW23" s="384">
        <f t="shared" si="11"/>
        <v>2.7175061242703158E-4</v>
      </c>
      <c r="AX23" s="384">
        <f t="shared" si="12"/>
        <v>4.7778530221590507E-4</v>
      </c>
      <c r="AY23" s="384">
        <f t="shared" si="13"/>
        <v>2.1271991957359602E-3</v>
      </c>
      <c r="AZ23" s="384">
        <f t="shared" si="14"/>
        <v>5.0401912870093775E-3</v>
      </c>
      <c r="BA23" s="384"/>
      <c r="BB23" s="384">
        <f t="shared" si="15"/>
        <v>0.1524065665810026</v>
      </c>
      <c r="BC23" s="384">
        <f t="shared" si="16"/>
        <v>0.34529494756799251</v>
      </c>
    </row>
    <row r="24" spans="1:55" x14ac:dyDescent="0.2">
      <c r="A24" s="260" t="s">
        <v>177</v>
      </c>
      <c r="B24" s="284" t="s">
        <v>18</v>
      </c>
      <c r="C24" s="167">
        <v>1.5419973445557942</v>
      </c>
      <c r="D24" s="191">
        <v>2.3053415781404216</v>
      </c>
      <c r="E24" s="365">
        <v>0.61689675875895711</v>
      </c>
      <c r="F24" s="191">
        <v>0.81020984582417555</v>
      </c>
      <c r="G24" s="371">
        <v>6.478659119010749E-2</v>
      </c>
      <c r="H24" s="372">
        <v>9.9401028442250461E-2</v>
      </c>
      <c r="I24" s="372">
        <v>1.4265290963093142E-2</v>
      </c>
      <c r="J24" s="372">
        <v>2.0422919525787907E-2</v>
      </c>
      <c r="K24" s="372">
        <v>3.6623659017351998E-2</v>
      </c>
      <c r="L24" s="372">
        <v>5.6124300575848052E-2</v>
      </c>
      <c r="M24" s="372">
        <v>4.8062605241785375E-4</v>
      </c>
      <c r="N24" s="372">
        <v>8.9352668433955698E-4</v>
      </c>
      <c r="O24" s="372">
        <v>1.3417015157244493E-2</v>
      </c>
      <c r="P24" s="373">
        <v>2.1960281656274849E-2</v>
      </c>
      <c r="Q24" s="166"/>
      <c r="R24" s="262">
        <v>1.2835879170946858</v>
      </c>
      <c r="S24" s="263">
        <v>1.6858178514395705</v>
      </c>
      <c r="U24" s="62">
        <v>1.3554546334869662</v>
      </c>
      <c r="V24" s="30">
        <v>1.7747260600268453</v>
      </c>
      <c r="W24" s="30">
        <v>0.57095782838308129</v>
      </c>
      <c r="X24" s="30">
        <v>0.68510002532341696</v>
      </c>
      <c r="Y24" s="382">
        <v>5.6535307017976898E-2</v>
      </c>
      <c r="Z24" s="382">
        <v>7.6027800648435048E-2</v>
      </c>
      <c r="AA24" s="382">
        <v>1.2178660774036967E-2</v>
      </c>
      <c r="AB24" s="382">
        <v>1.4748660151750663E-2</v>
      </c>
      <c r="AC24" s="382">
        <v>3.255110295833432E-2</v>
      </c>
      <c r="AD24" s="382">
        <v>4.4453813558393923E-2</v>
      </c>
      <c r="AE24" s="382">
        <v>1.4716233670090346E-4</v>
      </c>
      <c r="AF24" s="382">
        <v>2.9122911882102046E-4</v>
      </c>
      <c r="AG24" s="382">
        <v>1.1658380948904699E-2</v>
      </c>
      <c r="AH24" s="383">
        <v>1.6534097819469448E-2</v>
      </c>
      <c r="AI24" s="9"/>
      <c r="AJ24" s="62">
        <v>1.1880019780903142</v>
      </c>
      <c r="AK24" s="63">
        <v>1.4254996513120082</v>
      </c>
      <c r="AM24" s="384">
        <f t="shared" si="1"/>
        <v>0.18654271106882803</v>
      </c>
      <c r="AN24" s="384">
        <f t="shared" si="2"/>
        <v>0.53061551811357632</v>
      </c>
      <c r="AO24" s="384">
        <f t="shared" si="3"/>
        <v>4.5938930375875819E-2</v>
      </c>
      <c r="AP24" s="384">
        <f t="shared" si="4"/>
        <v>0.12510982050075858</v>
      </c>
      <c r="AQ24" s="384">
        <f t="shared" si="5"/>
        <v>8.2512841721305921E-3</v>
      </c>
      <c r="AR24" s="384">
        <f t="shared" si="6"/>
        <v>2.3373227793815413E-2</v>
      </c>
      <c r="AS24" s="384">
        <f t="shared" si="7"/>
        <v>2.0866301890561743E-3</v>
      </c>
      <c r="AT24" s="384">
        <f t="shared" si="8"/>
        <v>5.6742593740372448E-3</v>
      </c>
      <c r="AU24" s="384">
        <f t="shared" si="9"/>
        <v>4.0725560590176776E-3</v>
      </c>
      <c r="AV24" s="384">
        <f t="shared" si="10"/>
        <v>1.1670487017454129E-2</v>
      </c>
      <c r="AW24" s="384">
        <f t="shared" si="11"/>
        <v>3.3346371571695032E-4</v>
      </c>
      <c r="AX24" s="384">
        <f t="shared" si="12"/>
        <v>6.0229756551853652E-4</v>
      </c>
      <c r="AY24" s="384">
        <f t="shared" si="13"/>
        <v>1.7586342083397936E-3</v>
      </c>
      <c r="AZ24" s="384">
        <f t="shared" si="14"/>
        <v>5.4261838368054004E-3</v>
      </c>
      <c r="BA24" s="384"/>
      <c r="BB24" s="384">
        <f t="shared" si="15"/>
        <v>9.5585939004371623E-2</v>
      </c>
      <c r="BC24" s="384">
        <f t="shared" si="16"/>
        <v>0.26031820012756235</v>
      </c>
    </row>
    <row r="25" spans="1:55" x14ac:dyDescent="0.2">
      <c r="A25" s="264" t="s">
        <v>178</v>
      </c>
      <c r="B25" s="362" t="s">
        <v>20</v>
      </c>
      <c r="C25" s="167">
        <v>1.317032940322463</v>
      </c>
      <c r="D25" s="191">
        <v>2.0639304802418001</v>
      </c>
      <c r="E25" s="365">
        <v>0.60390276711029467</v>
      </c>
      <c r="F25" s="191">
        <v>0.79248452573644712</v>
      </c>
      <c r="G25" s="371">
        <v>3.6236769905254887E-2</v>
      </c>
      <c r="H25" s="372">
        <v>6.9912442887267917E-2</v>
      </c>
      <c r="I25" s="372">
        <v>1.6000151528772662E-2</v>
      </c>
      <c r="J25" s="372">
        <v>2.1896082900138301E-2</v>
      </c>
      <c r="K25" s="372">
        <v>7.1031171139213306E-3</v>
      </c>
      <c r="L25" s="372">
        <v>2.6121590052433898E-2</v>
      </c>
      <c r="M25" s="372">
        <v>4.557556087877494E-4</v>
      </c>
      <c r="N25" s="372">
        <v>8.628499904747369E-4</v>
      </c>
      <c r="O25" s="372">
        <v>1.2677745653773153E-2</v>
      </c>
      <c r="P25" s="373">
        <v>2.1031919944220975E-2</v>
      </c>
      <c r="Q25" s="166"/>
      <c r="R25" s="266">
        <v>1.1494263596209269</v>
      </c>
      <c r="S25" s="267">
        <v>1.5083597113354461</v>
      </c>
      <c r="U25" s="62">
        <v>1.1891282996237049</v>
      </c>
      <c r="V25" s="30">
        <v>1.6151058799633</v>
      </c>
      <c r="W25" s="30">
        <v>0.58009017265439866</v>
      </c>
      <c r="X25" s="30">
        <v>0.69605804880697264</v>
      </c>
      <c r="Y25" s="382">
        <v>3.121131351059685E-2</v>
      </c>
      <c r="Z25" s="382">
        <v>5.1015585268423765E-2</v>
      </c>
      <c r="AA25" s="382">
        <v>1.495155066036122E-2</v>
      </c>
      <c r="AB25" s="382">
        <v>1.7562656610097614E-2</v>
      </c>
      <c r="AC25" s="382">
        <v>4.84308103230475E-3</v>
      </c>
      <c r="AD25" s="382">
        <v>1.6936172857663315E-2</v>
      </c>
      <c r="AE25" s="382">
        <v>1.2269677121458562E-4</v>
      </c>
      <c r="AF25" s="382">
        <v>2.6906786967292976E-4</v>
      </c>
      <c r="AG25" s="382">
        <v>1.1293985046716292E-2</v>
      </c>
      <c r="AH25" s="383">
        <v>1.6247687930989907E-2</v>
      </c>
      <c r="AI25" s="65"/>
      <c r="AJ25" s="70">
        <v>1.1041031300395479</v>
      </c>
      <c r="AK25" s="72">
        <v>1.3248282880924813</v>
      </c>
      <c r="AM25" s="384">
        <f t="shared" si="1"/>
        <v>0.12790464069875807</v>
      </c>
      <c r="AN25" s="384">
        <f t="shared" si="2"/>
        <v>0.44882460027850013</v>
      </c>
      <c r="AO25" s="384">
        <f t="shared" si="3"/>
        <v>2.3812594455896008E-2</v>
      </c>
      <c r="AP25" s="384">
        <f t="shared" si="4"/>
        <v>9.6426476929474481E-2</v>
      </c>
      <c r="AQ25" s="384">
        <f t="shared" si="5"/>
        <v>5.0254563946580365E-3</v>
      </c>
      <c r="AR25" s="384">
        <f t="shared" si="6"/>
        <v>1.8896857618844153E-2</v>
      </c>
      <c r="AS25" s="384">
        <f t="shared" si="7"/>
        <v>1.0486008684114419E-3</v>
      </c>
      <c r="AT25" s="384">
        <f t="shared" si="8"/>
        <v>4.3334262900406872E-3</v>
      </c>
      <c r="AU25" s="384">
        <f t="shared" si="9"/>
        <v>2.2600360816165807E-3</v>
      </c>
      <c r="AV25" s="384">
        <f t="shared" si="10"/>
        <v>9.1854171947705829E-3</v>
      </c>
      <c r="AW25" s="384">
        <f t="shared" si="11"/>
        <v>3.3305883757316377E-4</v>
      </c>
      <c r="AX25" s="384">
        <f t="shared" si="12"/>
        <v>5.9378212080180709E-4</v>
      </c>
      <c r="AY25" s="384">
        <f t="shared" si="13"/>
        <v>1.3837606070568609E-3</v>
      </c>
      <c r="AZ25" s="384">
        <f t="shared" si="14"/>
        <v>4.7842320132310684E-3</v>
      </c>
      <c r="BA25" s="384"/>
      <c r="BB25" s="384">
        <f t="shared" si="15"/>
        <v>4.5323229581379021E-2</v>
      </c>
      <c r="BC25" s="384">
        <f t="shared" si="16"/>
        <v>0.18353142324296479</v>
      </c>
    </row>
    <row r="26" spans="1:55" x14ac:dyDescent="0.2">
      <c r="A26" s="268" t="s">
        <v>179</v>
      </c>
      <c r="B26" s="361" t="s">
        <v>0</v>
      </c>
      <c r="C26" s="164">
        <v>1.3475954947946873</v>
      </c>
      <c r="D26" s="192">
        <v>1.8614129468339322</v>
      </c>
      <c r="E26" s="366">
        <v>0.40989597263283478</v>
      </c>
      <c r="F26" s="192">
        <v>0.55072465758817901</v>
      </c>
      <c r="G26" s="368">
        <v>4.8013155496869936E-2</v>
      </c>
      <c r="H26" s="369">
        <v>7.511522345507303E-2</v>
      </c>
      <c r="I26" s="369">
        <v>1.9840120592655761E-2</v>
      </c>
      <c r="J26" s="369">
        <v>2.6474565713318032E-2</v>
      </c>
      <c r="K26" s="369">
        <v>1.5712967616640029E-2</v>
      </c>
      <c r="L26" s="369">
        <v>3.0083180352718987E-2</v>
      </c>
      <c r="M26" s="369">
        <v>1.0146574908066495E-4</v>
      </c>
      <c r="N26" s="369">
        <v>3.2046943237304176E-4</v>
      </c>
      <c r="O26" s="369">
        <v>1.2358601538493481E-2</v>
      </c>
      <c r="P26" s="370">
        <v>1.8237007956662932E-2</v>
      </c>
      <c r="Q26" s="15"/>
      <c r="R26" s="262">
        <v>1.2220859470898706</v>
      </c>
      <c r="S26" s="263">
        <v>1.6419601793874299</v>
      </c>
      <c r="U26" s="67">
        <v>1.3258720858787245</v>
      </c>
      <c r="V26" s="68">
        <v>1.7835232826185834</v>
      </c>
      <c r="W26" s="68">
        <v>0.40442648316642255</v>
      </c>
      <c r="X26" s="68">
        <v>0.53027128071733221</v>
      </c>
      <c r="Y26" s="380">
        <v>4.7224136843292797E-2</v>
      </c>
      <c r="Z26" s="380">
        <v>7.1757773941483222E-2</v>
      </c>
      <c r="AA26" s="380">
        <v>1.9710572734032133E-2</v>
      </c>
      <c r="AB26" s="380">
        <v>2.5954878998758743E-2</v>
      </c>
      <c r="AC26" s="380">
        <v>1.5300991177592821E-2</v>
      </c>
      <c r="AD26" s="380">
        <v>2.8199307755341997E-2</v>
      </c>
      <c r="AE26" s="380">
        <v>2.4509142485415077E-5</v>
      </c>
      <c r="AF26" s="380">
        <v>4.9982274551017951E-5</v>
      </c>
      <c r="AG26" s="380">
        <v>1.2188063789182423E-2</v>
      </c>
      <c r="AH26" s="381">
        <v>1.7553604912831474E-2</v>
      </c>
      <c r="AI26" s="68"/>
      <c r="AJ26" s="67">
        <v>1.2057789163773591</v>
      </c>
      <c r="AK26" s="69">
        <v>1.5809793791032933</v>
      </c>
      <c r="AM26" s="384">
        <f t="shared" si="1"/>
        <v>2.1723408915962805E-2</v>
      </c>
      <c r="AN26" s="384">
        <f t="shared" si="2"/>
        <v>7.7889664215348819E-2</v>
      </c>
      <c r="AO26" s="384">
        <f t="shared" si="3"/>
        <v>5.4694894664122362E-3</v>
      </c>
      <c r="AP26" s="384">
        <f t="shared" si="4"/>
        <v>2.0453376870846807E-2</v>
      </c>
      <c r="AQ26" s="384">
        <f t="shared" si="5"/>
        <v>7.890186535771393E-4</v>
      </c>
      <c r="AR26" s="384">
        <f t="shared" si="6"/>
        <v>3.357449513589808E-3</v>
      </c>
      <c r="AS26" s="384">
        <f t="shared" si="7"/>
        <v>1.2954785862362775E-4</v>
      </c>
      <c r="AT26" s="384">
        <f t="shared" si="8"/>
        <v>5.1968671455928858E-4</v>
      </c>
      <c r="AU26" s="384">
        <f t="shared" si="9"/>
        <v>4.1197643904720797E-4</v>
      </c>
      <c r="AV26" s="384">
        <f t="shared" si="10"/>
        <v>1.8838725973769899E-3</v>
      </c>
      <c r="AW26" s="384">
        <f t="shared" si="11"/>
        <v>7.6956606595249874E-5</v>
      </c>
      <c r="AX26" s="384">
        <f t="shared" si="12"/>
        <v>2.7048715782202382E-4</v>
      </c>
      <c r="AY26" s="384">
        <f t="shared" si="13"/>
        <v>1.7053774931105777E-4</v>
      </c>
      <c r="AZ26" s="384">
        <f t="shared" si="14"/>
        <v>6.8340304383145839E-4</v>
      </c>
      <c r="BA26" s="384"/>
      <c r="BB26" s="384">
        <f t="shared" si="15"/>
        <v>1.6307030712511494E-2</v>
      </c>
      <c r="BC26" s="384">
        <f t="shared" si="16"/>
        <v>6.0980800284136549E-2</v>
      </c>
    </row>
    <row r="27" spans="1:55" x14ac:dyDescent="0.2">
      <c r="A27" s="269" t="s">
        <v>180</v>
      </c>
      <c r="B27" s="284" t="s">
        <v>253</v>
      </c>
      <c r="C27" s="167">
        <v>1.4539901957479004</v>
      </c>
      <c r="D27" s="191">
        <v>2.0421627674812615</v>
      </c>
      <c r="E27" s="365">
        <v>0.46922525815614208</v>
      </c>
      <c r="F27" s="191">
        <v>0.63039632237138288</v>
      </c>
      <c r="G27" s="371">
        <v>9.8140164056750467E-2</v>
      </c>
      <c r="H27" s="372">
        <v>0.12914773866922158</v>
      </c>
      <c r="I27" s="372">
        <v>2.2334356553334444E-2</v>
      </c>
      <c r="J27" s="372">
        <v>2.9919254348418273E-2</v>
      </c>
      <c r="K27" s="372">
        <v>6.266306986337325E-2</v>
      </c>
      <c r="L27" s="372">
        <v>7.9106886368267126E-2</v>
      </c>
      <c r="M27" s="372">
        <v>2.1540414268764394E-4</v>
      </c>
      <c r="N27" s="372">
        <v>4.6632369844909461E-4</v>
      </c>
      <c r="O27" s="372">
        <v>1.2927333497355163E-2</v>
      </c>
      <c r="P27" s="373">
        <v>1.9655274254087116E-2</v>
      </c>
      <c r="Q27" s="15"/>
      <c r="R27" s="262">
        <v>1.3476642777132766</v>
      </c>
      <c r="S27" s="263">
        <v>1.8105645203332814</v>
      </c>
      <c r="U27" s="62">
        <v>1.4260896688827667</v>
      </c>
      <c r="V27" s="30">
        <v>1.9482007954853886</v>
      </c>
      <c r="W27" s="30">
        <v>0.46138974017363638</v>
      </c>
      <c r="X27" s="30">
        <v>0.60495971113502101</v>
      </c>
      <c r="Y27" s="382">
        <v>9.6731416415692523E-2</v>
      </c>
      <c r="Z27" s="382">
        <v>0.12472060336908583</v>
      </c>
      <c r="AA27" s="382">
        <v>2.2152287582772569E-2</v>
      </c>
      <c r="AB27" s="382">
        <v>2.9276101093920037E-2</v>
      </c>
      <c r="AC27" s="382">
        <v>6.1831217319793935E-2</v>
      </c>
      <c r="AD27" s="382">
        <v>7.6546254989659071E-2</v>
      </c>
      <c r="AE27" s="382">
        <v>5.0956955798477275E-5</v>
      </c>
      <c r="AF27" s="382">
        <v>8.0017965090296663E-5</v>
      </c>
      <c r="AG27" s="382">
        <v>1.2696954557327554E-2</v>
      </c>
      <c r="AH27" s="383">
        <v>1.8818229320416397E-2</v>
      </c>
      <c r="AI27" s="30"/>
      <c r="AJ27" s="62">
        <v>1.3251598462086769</v>
      </c>
      <c r="AK27" s="63">
        <v>1.7375078983516961</v>
      </c>
      <c r="AM27" s="384">
        <f t="shared" si="1"/>
        <v>2.7900526865133779E-2</v>
      </c>
      <c r="AN27" s="384">
        <f t="shared" si="2"/>
        <v>9.3961971995872862E-2</v>
      </c>
      <c r="AO27" s="384">
        <f t="shared" si="3"/>
        <v>7.835517982505702E-3</v>
      </c>
      <c r="AP27" s="384">
        <f t="shared" si="4"/>
        <v>2.5436611236361872E-2</v>
      </c>
      <c r="AQ27" s="384">
        <f t="shared" si="5"/>
        <v>1.4087476410579447E-3</v>
      </c>
      <c r="AR27" s="384">
        <f t="shared" si="6"/>
        <v>4.4271353001357483E-3</v>
      </c>
      <c r="AS27" s="384">
        <f t="shared" si="7"/>
        <v>1.8206897056187443E-4</v>
      </c>
      <c r="AT27" s="384">
        <f t="shared" si="8"/>
        <v>6.4315325449823546E-4</v>
      </c>
      <c r="AU27" s="384">
        <f t="shared" si="9"/>
        <v>8.3185254357931449E-4</v>
      </c>
      <c r="AV27" s="384">
        <f t="shared" si="10"/>
        <v>2.5606313786080553E-3</v>
      </c>
      <c r="AW27" s="384">
        <f t="shared" si="11"/>
        <v>1.6444718688916665E-4</v>
      </c>
      <c r="AX27" s="384">
        <f t="shared" si="12"/>
        <v>3.8630573335879793E-4</v>
      </c>
      <c r="AY27" s="384">
        <f t="shared" si="13"/>
        <v>2.3037894002760941E-4</v>
      </c>
      <c r="AZ27" s="384">
        <f t="shared" si="14"/>
        <v>8.3704493367071919E-4</v>
      </c>
      <c r="BA27" s="384"/>
      <c r="BB27" s="384">
        <f t="shared" si="15"/>
        <v>2.2504431504599687E-2</v>
      </c>
      <c r="BC27" s="384">
        <f t="shared" si="16"/>
        <v>7.3056621981585357E-2</v>
      </c>
    </row>
    <row r="28" spans="1:55" x14ac:dyDescent="0.2">
      <c r="A28" s="269" t="s">
        <v>181</v>
      </c>
      <c r="B28" s="284" t="s">
        <v>2</v>
      </c>
      <c r="C28" s="167">
        <v>1.7231465699816531</v>
      </c>
      <c r="D28" s="191">
        <v>2.1335490401702204</v>
      </c>
      <c r="E28" s="365">
        <v>0.32773457980653453</v>
      </c>
      <c r="F28" s="191">
        <v>0.43945929834302805</v>
      </c>
      <c r="G28" s="371">
        <v>5.1591646258989383E-2</v>
      </c>
      <c r="H28" s="372">
        <v>7.2935255192342313E-2</v>
      </c>
      <c r="I28" s="372">
        <v>1.6105666998277517E-2</v>
      </c>
      <c r="J28" s="372">
        <v>2.1216439512248924E-2</v>
      </c>
      <c r="K28" s="372">
        <v>2.0503539589145567E-2</v>
      </c>
      <c r="L28" s="372">
        <v>3.1878350805268255E-2</v>
      </c>
      <c r="M28" s="372">
        <v>4.7970130372009109E-4</v>
      </c>
      <c r="N28" s="372">
        <v>6.5883281166952904E-4</v>
      </c>
      <c r="O28" s="372">
        <v>1.4502738367846197E-2</v>
      </c>
      <c r="P28" s="373">
        <v>1.9181632063155641E-2</v>
      </c>
      <c r="Q28" s="15"/>
      <c r="R28" s="262">
        <v>2.1985071254379696</v>
      </c>
      <c r="S28" s="263">
        <v>2.9479782063810589</v>
      </c>
      <c r="U28" s="62">
        <v>1.5820285318503082</v>
      </c>
      <c r="V28" s="30">
        <v>1.910990776037703</v>
      </c>
      <c r="W28" s="30">
        <v>0.29070402188168215</v>
      </c>
      <c r="X28" s="30">
        <v>0.38116196740124236</v>
      </c>
      <c r="Y28" s="382">
        <v>4.649983302427084E-2</v>
      </c>
      <c r="Z28" s="382">
        <v>6.4134748819077381E-2</v>
      </c>
      <c r="AA28" s="382">
        <v>1.5201074333553959E-2</v>
      </c>
      <c r="AB28" s="382">
        <v>1.9689516660091791E-2</v>
      </c>
      <c r="AC28" s="382">
        <v>1.7849950040124737E-2</v>
      </c>
      <c r="AD28" s="382">
        <v>2.7121332258464515E-2</v>
      </c>
      <c r="AE28" s="382">
        <v>1.1079430577085339E-4</v>
      </c>
      <c r="AF28" s="382">
        <v>1.2910453581171539E-4</v>
      </c>
      <c r="AG28" s="382">
        <v>1.33380143448213E-2</v>
      </c>
      <c r="AH28" s="383">
        <v>1.7194795364709366E-2</v>
      </c>
      <c r="AI28" s="30"/>
      <c r="AJ28" s="62">
        <v>1.9500989608042898</v>
      </c>
      <c r="AK28" s="63">
        <v>2.5569084036608523</v>
      </c>
      <c r="AM28" s="384">
        <f t="shared" si="1"/>
        <v>0.14111803813134483</v>
      </c>
      <c r="AN28" s="384">
        <f t="shared" si="2"/>
        <v>0.22255826413251745</v>
      </c>
      <c r="AO28" s="384">
        <f t="shared" si="3"/>
        <v>3.7030557924852381E-2</v>
      </c>
      <c r="AP28" s="384">
        <f t="shared" si="4"/>
        <v>5.8297330941785686E-2</v>
      </c>
      <c r="AQ28" s="384">
        <f t="shared" si="5"/>
        <v>5.0918132347185438E-3</v>
      </c>
      <c r="AR28" s="384">
        <f t="shared" si="6"/>
        <v>8.8005063732649325E-3</v>
      </c>
      <c r="AS28" s="384">
        <f t="shared" si="7"/>
        <v>9.0459266472355838E-4</v>
      </c>
      <c r="AT28" s="384">
        <f t="shared" si="8"/>
        <v>1.5269228521571331E-3</v>
      </c>
      <c r="AU28" s="384">
        <f t="shared" si="9"/>
        <v>2.6535895490208301E-3</v>
      </c>
      <c r="AV28" s="384">
        <f t="shared" si="10"/>
        <v>4.7570185468037395E-3</v>
      </c>
      <c r="AW28" s="384">
        <f t="shared" si="11"/>
        <v>3.6890699794923769E-4</v>
      </c>
      <c r="AX28" s="384">
        <f t="shared" si="12"/>
        <v>5.2972827585781362E-4</v>
      </c>
      <c r="AY28" s="384">
        <f t="shared" si="13"/>
        <v>1.1647240230248969E-3</v>
      </c>
      <c r="AZ28" s="384">
        <f t="shared" si="14"/>
        <v>1.9868366984462753E-3</v>
      </c>
      <c r="BA28" s="384"/>
      <c r="BB28" s="384">
        <f t="shared" si="15"/>
        <v>0.24840816463367976</v>
      </c>
      <c r="BC28" s="384">
        <f t="shared" si="16"/>
        <v>0.39106980272020664</v>
      </c>
    </row>
    <row r="29" spans="1:55" x14ac:dyDescent="0.2">
      <c r="A29" s="269" t="s">
        <v>182</v>
      </c>
      <c r="B29" s="284" t="s">
        <v>3</v>
      </c>
      <c r="C29" s="167">
        <v>1.2576802335182191</v>
      </c>
      <c r="D29" s="191">
        <v>1.3929255574593806</v>
      </c>
      <c r="E29" s="365">
        <v>0.10790910092695484</v>
      </c>
      <c r="F29" s="191">
        <v>0.14490498178520664</v>
      </c>
      <c r="G29" s="371">
        <v>2.1342811491872365E-2</v>
      </c>
      <c r="H29" s="372">
        <v>2.8440255274864702E-2</v>
      </c>
      <c r="I29" s="372">
        <v>5.4759093246918977E-3</v>
      </c>
      <c r="J29" s="372">
        <v>7.20174458967763E-3</v>
      </c>
      <c r="K29" s="372">
        <v>7.0097513387672641E-3</v>
      </c>
      <c r="L29" s="372">
        <v>1.0779131944925149E-2</v>
      </c>
      <c r="M29" s="372">
        <v>1.8259076373399548E-4</v>
      </c>
      <c r="N29" s="372">
        <v>2.4064933708791163E-4</v>
      </c>
      <c r="O29" s="372">
        <v>8.6745600646792129E-3</v>
      </c>
      <c r="P29" s="373">
        <v>1.0218729403174033E-2</v>
      </c>
      <c r="Q29" s="15"/>
      <c r="R29" s="262">
        <v>2.3966303344522362</v>
      </c>
      <c r="S29" s="263">
        <v>3.2182982897314294</v>
      </c>
      <c r="U29" s="62">
        <v>1.2394326429452622</v>
      </c>
      <c r="V29" s="30">
        <v>1.3558567181888588</v>
      </c>
      <c r="W29" s="30">
        <v>0.10288398597466136</v>
      </c>
      <c r="X29" s="30">
        <v>0.1348982454881365</v>
      </c>
      <c r="Y29" s="382">
        <v>2.0430794523632806E-2</v>
      </c>
      <c r="Z29" s="382">
        <v>2.6672023721471906E-2</v>
      </c>
      <c r="AA29" s="382">
        <v>5.3594766972780072E-3</v>
      </c>
      <c r="AB29" s="382">
        <v>6.9479956120921419E-3</v>
      </c>
      <c r="AC29" s="382">
        <v>6.5061326568715263E-3</v>
      </c>
      <c r="AD29" s="382">
        <v>9.7873970574914385E-3</v>
      </c>
      <c r="AE29" s="382">
        <v>4.23511925077588E-5</v>
      </c>
      <c r="AF29" s="382">
        <v>4.8831424320594192E-5</v>
      </c>
      <c r="AG29" s="382">
        <v>8.5228339769755131E-3</v>
      </c>
      <c r="AH29" s="383">
        <v>9.8877996275677314E-3</v>
      </c>
      <c r="AI29" s="30"/>
      <c r="AJ29" s="62">
        <v>2.2850239655239255</v>
      </c>
      <c r="AK29" s="63">
        <v>2.9960515324847301</v>
      </c>
      <c r="AM29" s="384">
        <f t="shared" si="1"/>
        <v>1.8247590572956884E-2</v>
      </c>
      <c r="AN29" s="384">
        <f t="shared" si="2"/>
        <v>3.7068839270521847E-2</v>
      </c>
      <c r="AO29" s="384">
        <f t="shared" si="3"/>
        <v>5.0251149522934774E-3</v>
      </c>
      <c r="AP29" s="384">
        <f t="shared" si="4"/>
        <v>1.0006736297070135E-2</v>
      </c>
      <c r="AQ29" s="384">
        <f t="shared" si="5"/>
        <v>9.1201696823955958E-4</v>
      </c>
      <c r="AR29" s="384">
        <f t="shared" si="6"/>
        <v>1.7682315533927954E-3</v>
      </c>
      <c r="AS29" s="384">
        <f t="shared" si="7"/>
        <v>1.1643262741389045E-4</v>
      </c>
      <c r="AT29" s="384">
        <f t="shared" si="8"/>
        <v>2.5374897758548808E-4</v>
      </c>
      <c r="AU29" s="384">
        <f t="shared" si="9"/>
        <v>5.0361868189573774E-4</v>
      </c>
      <c r="AV29" s="384">
        <f t="shared" si="10"/>
        <v>9.9173488743371091E-4</v>
      </c>
      <c r="AW29" s="384">
        <f t="shared" si="11"/>
        <v>1.4023957122623668E-4</v>
      </c>
      <c r="AX29" s="384">
        <f t="shared" si="12"/>
        <v>1.9181791276731743E-4</v>
      </c>
      <c r="AY29" s="384">
        <f t="shared" si="13"/>
        <v>1.517260877036998E-4</v>
      </c>
      <c r="AZ29" s="384">
        <f t="shared" si="14"/>
        <v>3.3092977560630205E-4</v>
      </c>
      <c r="BA29" s="384"/>
      <c r="BB29" s="384">
        <f t="shared" si="15"/>
        <v>0.11160636892831066</v>
      </c>
      <c r="BC29" s="384">
        <f t="shared" si="16"/>
        <v>0.22224675724669929</v>
      </c>
    </row>
    <row r="30" spans="1:55" x14ac:dyDescent="0.2">
      <c r="A30" s="269" t="s">
        <v>183</v>
      </c>
      <c r="B30" s="284" t="s">
        <v>4</v>
      </c>
      <c r="C30" s="167">
        <v>1.4503731850068178</v>
      </c>
      <c r="D30" s="191">
        <v>1.8959661220055826</v>
      </c>
      <c r="E30" s="365">
        <v>0.35547237636973339</v>
      </c>
      <c r="F30" s="191">
        <v>0.4775705959382332</v>
      </c>
      <c r="G30" s="371">
        <v>5.9127227269150928E-2</v>
      </c>
      <c r="H30" s="372">
        <v>8.2613474529167896E-2</v>
      </c>
      <c r="I30" s="372">
        <v>1.851489543545097E-2</v>
      </c>
      <c r="J30" s="372">
        <v>2.4259271000838429E-2</v>
      </c>
      <c r="K30" s="372">
        <v>2.4001815177591566E-2</v>
      </c>
      <c r="L30" s="372">
        <v>3.6457348289783545E-2</v>
      </c>
      <c r="M30" s="372">
        <v>1.4509911017581616E-4</v>
      </c>
      <c r="N30" s="372">
        <v>3.3522899259587281E-4</v>
      </c>
      <c r="O30" s="372">
        <v>1.6465417545932604E-2</v>
      </c>
      <c r="P30" s="373">
        <v>2.156162624595E-2</v>
      </c>
      <c r="Q30" s="15"/>
      <c r="R30" s="262">
        <v>1.6373278850858473</v>
      </c>
      <c r="S30" s="263">
        <v>2.1997198820687691</v>
      </c>
      <c r="U30" s="62">
        <v>1.4276317639393634</v>
      </c>
      <c r="V30" s="30">
        <v>1.8227646251075122</v>
      </c>
      <c r="W30" s="30">
        <v>0.34917901354589137</v>
      </c>
      <c r="X30" s="30">
        <v>0.45783253673919516</v>
      </c>
      <c r="Y30" s="382">
        <v>5.8099259703358982E-2</v>
      </c>
      <c r="Z30" s="382">
        <v>7.9281431388969967E-2</v>
      </c>
      <c r="AA30" s="382">
        <v>1.8367421847872982E-2</v>
      </c>
      <c r="AB30" s="382">
        <v>2.3758712459517804E-2</v>
      </c>
      <c r="AC30" s="382">
        <v>2.341823704392192E-2</v>
      </c>
      <c r="AD30" s="382">
        <v>3.4554553893794838E-2</v>
      </c>
      <c r="AE30" s="382">
        <v>3.6953641292404003E-5</v>
      </c>
      <c r="AF30" s="382">
        <v>5.8946966400471265E-5</v>
      </c>
      <c r="AG30" s="382">
        <v>1.6276647170271694E-2</v>
      </c>
      <c r="AH30" s="383">
        <v>2.0909218069256875E-2</v>
      </c>
      <c r="AI30" s="30"/>
      <c r="AJ30" s="62">
        <v>1.6083402643101572</v>
      </c>
      <c r="AK30" s="63">
        <v>2.1088051531829275</v>
      </c>
      <c r="AM30" s="384">
        <f t="shared" si="1"/>
        <v>2.2741421067454359E-2</v>
      </c>
      <c r="AN30" s="384">
        <f t="shared" si="2"/>
        <v>7.3201496898070317E-2</v>
      </c>
      <c r="AO30" s="384">
        <f t="shared" si="3"/>
        <v>6.2933628238420192E-3</v>
      </c>
      <c r="AP30" s="384">
        <f t="shared" si="4"/>
        <v>1.9738059199038038E-2</v>
      </c>
      <c r="AQ30" s="384">
        <f t="shared" si="5"/>
        <v>1.0279675657919457E-3</v>
      </c>
      <c r="AR30" s="384">
        <f t="shared" si="6"/>
        <v>3.3320431401979295E-3</v>
      </c>
      <c r="AS30" s="384">
        <f t="shared" si="7"/>
        <v>1.474735875779884E-4</v>
      </c>
      <c r="AT30" s="384">
        <f t="shared" si="8"/>
        <v>5.0055854132062538E-4</v>
      </c>
      <c r="AU30" s="384">
        <f t="shared" si="9"/>
        <v>5.8357813366964606E-4</v>
      </c>
      <c r="AV30" s="384">
        <f t="shared" si="10"/>
        <v>1.9027943959887064E-3</v>
      </c>
      <c r="AW30" s="384">
        <f t="shared" si="11"/>
        <v>1.0814546888341216E-4</v>
      </c>
      <c r="AX30" s="384">
        <f t="shared" si="12"/>
        <v>2.7628202619540157E-4</v>
      </c>
      <c r="AY30" s="384">
        <f t="shared" si="13"/>
        <v>1.8877037566090993E-4</v>
      </c>
      <c r="AZ30" s="384">
        <f t="shared" si="14"/>
        <v>6.5240817669312556E-4</v>
      </c>
      <c r="BA30" s="384"/>
      <c r="BB30" s="384">
        <f t="shared" si="15"/>
        <v>2.8987620775690059E-2</v>
      </c>
      <c r="BC30" s="384">
        <f t="shared" si="16"/>
        <v>9.0914728885841622E-2</v>
      </c>
    </row>
    <row r="31" spans="1:55" x14ac:dyDescent="0.2">
      <c r="A31" s="269" t="s">
        <v>184</v>
      </c>
      <c r="B31" s="284" t="s">
        <v>5</v>
      </c>
      <c r="C31" s="167">
        <v>1.2971324507744602</v>
      </c>
      <c r="D31" s="191">
        <v>1.6914683233662267</v>
      </c>
      <c r="E31" s="365">
        <v>0.31458944633912689</v>
      </c>
      <c r="F31" s="191">
        <v>0.42263203051610354</v>
      </c>
      <c r="G31" s="371">
        <v>7.3687206003740457E-2</v>
      </c>
      <c r="H31" s="372">
        <v>9.4464231227969306E-2</v>
      </c>
      <c r="I31" s="372">
        <v>1.6237343156967895E-2</v>
      </c>
      <c r="J31" s="372">
        <v>2.1317273946410864E-2</v>
      </c>
      <c r="K31" s="372">
        <v>3.4596647411305116E-2</v>
      </c>
      <c r="L31" s="372">
        <v>4.5616361649992936E-2</v>
      </c>
      <c r="M31" s="372">
        <v>2.7346547506743263E-4</v>
      </c>
      <c r="N31" s="372">
        <v>4.4179907180819816E-4</v>
      </c>
      <c r="O31" s="372">
        <v>2.2579749960400072E-2</v>
      </c>
      <c r="P31" s="373">
        <v>2.7088796559757357E-2</v>
      </c>
      <c r="Q31" s="15"/>
      <c r="R31" s="262">
        <v>1.3913478227954663</v>
      </c>
      <c r="S31" s="263">
        <v>1.8691922515045669</v>
      </c>
      <c r="U31" s="62">
        <v>1.27546563470467</v>
      </c>
      <c r="V31" s="30">
        <v>1.6244871491998258</v>
      </c>
      <c r="W31" s="30">
        <v>0.30843040433898306</v>
      </c>
      <c r="X31" s="30">
        <v>0.40440424237424449</v>
      </c>
      <c r="Y31" s="382">
        <v>7.2437017102793502E-2</v>
      </c>
      <c r="Z31" s="382">
        <v>9.1147264638652664E-2</v>
      </c>
      <c r="AA31" s="382">
        <v>1.6098045193038809E-2</v>
      </c>
      <c r="AB31" s="382">
        <v>2.0860181171294088E-2</v>
      </c>
      <c r="AC31" s="382">
        <v>3.389814050852754E-2</v>
      </c>
      <c r="AD31" s="382">
        <v>4.3734867733263558E-2</v>
      </c>
      <c r="AE31" s="382">
        <v>6.559595602876757E-5</v>
      </c>
      <c r="AF31" s="382">
        <v>8.5022696733928459E-5</v>
      </c>
      <c r="AG31" s="382">
        <v>2.2375235445198368E-2</v>
      </c>
      <c r="AH31" s="383">
        <v>2.64671930373611E-2</v>
      </c>
      <c r="AI31" s="30"/>
      <c r="AJ31" s="62">
        <v>1.3641079716907085</v>
      </c>
      <c r="AK31" s="63">
        <v>1.7885754551031603</v>
      </c>
      <c r="AM31" s="384">
        <f t="shared" si="1"/>
        <v>2.1666816069790151E-2</v>
      </c>
      <c r="AN31" s="384">
        <f t="shared" si="2"/>
        <v>6.6981174166400814E-2</v>
      </c>
      <c r="AO31" s="384">
        <f t="shared" si="3"/>
        <v>6.1590420001438329E-3</v>
      </c>
      <c r="AP31" s="384">
        <f t="shared" si="4"/>
        <v>1.8227788141859047E-2</v>
      </c>
      <c r="AQ31" s="384">
        <f t="shared" si="5"/>
        <v>1.2501889009469552E-3</v>
      </c>
      <c r="AR31" s="384">
        <f t="shared" si="6"/>
        <v>3.3169665893166417E-3</v>
      </c>
      <c r="AS31" s="384">
        <f t="shared" si="7"/>
        <v>1.3929796392908589E-4</v>
      </c>
      <c r="AT31" s="384">
        <f t="shared" si="8"/>
        <v>4.5709277511677554E-4</v>
      </c>
      <c r="AU31" s="384">
        <f t="shared" si="9"/>
        <v>6.9850690277757643E-4</v>
      </c>
      <c r="AV31" s="384">
        <f t="shared" si="10"/>
        <v>1.8814939167293779E-3</v>
      </c>
      <c r="AW31" s="384">
        <f t="shared" si="11"/>
        <v>2.0786951903866506E-4</v>
      </c>
      <c r="AX31" s="384">
        <f t="shared" si="12"/>
        <v>3.5677637507426971E-4</v>
      </c>
      <c r="AY31" s="384">
        <f t="shared" si="13"/>
        <v>2.0451451520170361E-4</v>
      </c>
      <c r="AZ31" s="384">
        <f t="shared" si="14"/>
        <v>6.2160352239625655E-4</v>
      </c>
      <c r="BA31" s="384"/>
      <c r="BB31" s="384">
        <f t="shared" si="15"/>
        <v>2.7239851104757795E-2</v>
      </c>
      <c r="BC31" s="384">
        <f t="shared" si="16"/>
        <v>8.0616796401406621E-2</v>
      </c>
    </row>
    <row r="32" spans="1:55" x14ac:dyDescent="0.2">
      <c r="A32" s="269" t="s">
        <v>185</v>
      </c>
      <c r="B32" s="284" t="s">
        <v>6</v>
      </c>
      <c r="C32" s="167">
        <v>1.6674131521332192</v>
      </c>
      <c r="D32" s="191">
        <v>1.9418994205917688</v>
      </c>
      <c r="E32" s="365">
        <v>0.21902631029663175</v>
      </c>
      <c r="F32" s="191">
        <v>0.29406394772672723</v>
      </c>
      <c r="G32" s="371">
        <v>6.5613866925718897E-2</v>
      </c>
      <c r="H32" s="372">
        <v>7.999518579699505E-2</v>
      </c>
      <c r="I32" s="372">
        <v>1.1138579643865252E-2</v>
      </c>
      <c r="J32" s="372">
        <v>1.4628086515552075E-2</v>
      </c>
      <c r="K32" s="372">
        <v>1.0675019501980148E-2</v>
      </c>
      <c r="L32" s="372">
        <v>1.8316730863351963E-2</v>
      </c>
      <c r="M32" s="372">
        <v>5.6948248688700885E-4</v>
      </c>
      <c r="N32" s="372">
        <v>6.8758642656444892E-4</v>
      </c>
      <c r="O32" s="372">
        <v>4.3230785292986483E-2</v>
      </c>
      <c r="P32" s="373">
        <v>4.6362781991526561E-2</v>
      </c>
      <c r="Q32" s="15"/>
      <c r="R32" s="262">
        <v>2.1681838981307102</v>
      </c>
      <c r="S32" s="263">
        <v>2.9109960151287169</v>
      </c>
      <c r="U32" s="62">
        <v>1.6199613409228508</v>
      </c>
      <c r="V32" s="30">
        <v>1.8536653421053793</v>
      </c>
      <c r="W32" s="30">
        <v>0.20652428743433737</v>
      </c>
      <c r="X32" s="30">
        <v>0.27078814804513013</v>
      </c>
      <c r="Y32" s="382">
        <v>6.3241452210625451E-2</v>
      </c>
      <c r="Z32" s="382">
        <v>7.5769790810527204E-2</v>
      </c>
      <c r="AA32" s="382">
        <v>1.0848423969992806E-2</v>
      </c>
      <c r="AB32" s="382">
        <v>1.4037139238457941E-2</v>
      </c>
      <c r="AC32" s="382">
        <v>9.4019738552773048E-3</v>
      </c>
      <c r="AD32" s="382">
        <v>1.5988623719218047E-2</v>
      </c>
      <c r="AE32" s="382">
        <v>1.3616618280570629E-4</v>
      </c>
      <c r="AF32" s="382">
        <v>1.4917428357937536E-4</v>
      </c>
      <c r="AG32" s="382">
        <v>4.2854888202549651E-2</v>
      </c>
      <c r="AH32" s="383">
        <v>4.5594853569271815E-2</v>
      </c>
      <c r="AI32" s="30"/>
      <c r="AJ32" s="62">
        <v>2.0444239506277024</v>
      </c>
      <c r="AK32" s="63">
        <v>2.6805843626774322</v>
      </c>
      <c r="AM32" s="384">
        <f t="shared" si="1"/>
        <v>4.7451811210368344E-2</v>
      </c>
      <c r="AN32" s="384">
        <f t="shared" si="2"/>
        <v>8.8234078486389533E-2</v>
      </c>
      <c r="AO32" s="384">
        <f t="shared" si="3"/>
        <v>1.2502022862294376E-2</v>
      </c>
      <c r="AP32" s="384">
        <f t="shared" si="4"/>
        <v>2.3275799681597098E-2</v>
      </c>
      <c r="AQ32" s="384">
        <f t="shared" si="5"/>
        <v>2.372414715093446E-3</v>
      </c>
      <c r="AR32" s="384">
        <f t="shared" si="6"/>
        <v>4.2253949864678453E-3</v>
      </c>
      <c r="AS32" s="384">
        <f t="shared" si="7"/>
        <v>2.9015567387244597E-4</v>
      </c>
      <c r="AT32" s="384">
        <f t="shared" si="8"/>
        <v>5.9094727709413375E-4</v>
      </c>
      <c r="AU32" s="384">
        <f t="shared" si="9"/>
        <v>1.2730456467028427E-3</v>
      </c>
      <c r="AV32" s="384">
        <f t="shared" si="10"/>
        <v>2.328107144133916E-3</v>
      </c>
      <c r="AW32" s="384">
        <f t="shared" si="11"/>
        <v>4.3331630408130256E-4</v>
      </c>
      <c r="AX32" s="384">
        <f t="shared" si="12"/>
        <v>5.3841214298507359E-4</v>
      </c>
      <c r="AY32" s="384">
        <f t="shared" si="13"/>
        <v>3.7589709043683167E-4</v>
      </c>
      <c r="AZ32" s="384">
        <f t="shared" si="14"/>
        <v>7.6792842225474611E-4</v>
      </c>
      <c r="BA32" s="384"/>
      <c r="BB32" s="384">
        <f t="shared" si="15"/>
        <v>0.12375994750300778</v>
      </c>
      <c r="BC32" s="384">
        <f t="shared" si="16"/>
        <v>0.2304116524512847</v>
      </c>
    </row>
    <row r="33" spans="1:55" x14ac:dyDescent="0.2">
      <c r="A33" s="269" t="s">
        <v>186</v>
      </c>
      <c r="B33" s="284" t="s">
        <v>7</v>
      </c>
      <c r="C33" s="167">
        <v>1.4926668896682525</v>
      </c>
      <c r="D33" s="191">
        <v>1.9350121009511372</v>
      </c>
      <c r="E33" s="365">
        <v>0.35291610324189948</v>
      </c>
      <c r="F33" s="191">
        <v>0.474028972206608</v>
      </c>
      <c r="G33" s="371">
        <v>4.7109546838889141E-2</v>
      </c>
      <c r="H33" s="372">
        <v>7.0374660074120785E-2</v>
      </c>
      <c r="I33" s="372">
        <v>1.7205056894500734E-2</v>
      </c>
      <c r="J33" s="372">
        <v>2.2879945156472722E-2</v>
      </c>
      <c r="K33" s="372">
        <v>1.8014580290709448E-2</v>
      </c>
      <c r="L33" s="372">
        <v>3.0361032633142111E-2</v>
      </c>
      <c r="M33" s="372">
        <v>4.8551917596897004E-4</v>
      </c>
      <c r="N33" s="372">
        <v>6.748163569412107E-4</v>
      </c>
      <c r="O33" s="372">
        <v>1.1404390477709987E-2</v>
      </c>
      <c r="P33" s="373">
        <v>1.6458865927564747E-2</v>
      </c>
      <c r="Q33" s="15"/>
      <c r="R33" s="262">
        <v>1.7212499525554255</v>
      </c>
      <c r="S33" s="263">
        <v>2.3119442225090618</v>
      </c>
      <c r="U33" s="62">
        <v>1.4541618053017267</v>
      </c>
      <c r="V33" s="30">
        <v>1.8410662331703767</v>
      </c>
      <c r="W33" s="30">
        <v>0.34190754487063801</v>
      </c>
      <c r="X33" s="30">
        <v>0.44829841578615187</v>
      </c>
      <c r="Y33" s="382">
        <v>4.4968924840828067E-2</v>
      </c>
      <c r="Z33" s="382">
        <v>6.5709988980135983E-2</v>
      </c>
      <c r="AA33" s="382">
        <v>1.6955638892441803E-2</v>
      </c>
      <c r="AB33" s="382">
        <v>2.2234658722393129E-2</v>
      </c>
      <c r="AC33" s="382">
        <v>1.6817991727092804E-2</v>
      </c>
      <c r="AD33" s="382">
        <v>2.7722400655841754E-2</v>
      </c>
      <c r="AE33" s="382">
        <v>1.1551425066800158E-4</v>
      </c>
      <c r="AF33" s="382">
        <v>1.3704957638783539E-4</v>
      </c>
      <c r="AG33" s="382">
        <v>1.1079779970625467E-2</v>
      </c>
      <c r="AH33" s="383">
        <v>1.5615880025513274E-2</v>
      </c>
      <c r="AI33" s="30"/>
      <c r="AJ33" s="62">
        <v>1.6675587766635462</v>
      </c>
      <c r="AK33" s="63">
        <v>2.1864506034559863</v>
      </c>
      <c r="AM33" s="384">
        <f t="shared" si="1"/>
        <v>3.8505084366525777E-2</v>
      </c>
      <c r="AN33" s="384">
        <f t="shared" si="2"/>
        <v>9.3945867780760528E-2</v>
      </c>
      <c r="AO33" s="384">
        <f t="shared" si="3"/>
        <v>1.1008558371261468E-2</v>
      </c>
      <c r="AP33" s="384">
        <f t="shared" si="4"/>
        <v>2.573055642045613E-2</v>
      </c>
      <c r="AQ33" s="384">
        <f t="shared" si="5"/>
        <v>2.1406219980610736E-3</v>
      </c>
      <c r="AR33" s="384">
        <f t="shared" si="6"/>
        <v>4.6646710939848013E-3</v>
      </c>
      <c r="AS33" s="384">
        <f t="shared" si="7"/>
        <v>2.4941800205893067E-4</v>
      </c>
      <c r="AT33" s="384">
        <f t="shared" si="8"/>
        <v>6.4528643407959357E-4</v>
      </c>
      <c r="AU33" s="384">
        <f t="shared" si="9"/>
        <v>1.1965885636166448E-3</v>
      </c>
      <c r="AV33" s="384">
        <f t="shared" si="10"/>
        <v>2.6386319773003576E-3</v>
      </c>
      <c r="AW33" s="384">
        <f t="shared" si="11"/>
        <v>3.7000492530096845E-4</v>
      </c>
      <c r="AX33" s="384">
        <f t="shared" si="12"/>
        <v>5.3776678055337526E-4</v>
      </c>
      <c r="AY33" s="384">
        <f t="shared" si="13"/>
        <v>3.2461050708451969E-4</v>
      </c>
      <c r="AZ33" s="384">
        <f t="shared" si="14"/>
        <v>8.4298590205147267E-4</v>
      </c>
      <c r="BA33" s="384"/>
      <c r="BB33" s="384">
        <f t="shared" si="15"/>
        <v>5.3691175891879217E-2</v>
      </c>
      <c r="BC33" s="384">
        <f t="shared" si="16"/>
        <v>0.12549361905307554</v>
      </c>
    </row>
    <row r="34" spans="1:55" x14ac:dyDescent="0.2">
      <c r="A34" s="269" t="s">
        <v>187</v>
      </c>
      <c r="B34" s="284" t="s">
        <v>8</v>
      </c>
      <c r="C34" s="167">
        <v>1.3284718134334654</v>
      </c>
      <c r="D34" s="191">
        <v>1.8062054305624384</v>
      </c>
      <c r="E34" s="365">
        <v>0.38110533899937143</v>
      </c>
      <c r="F34" s="191">
        <v>0.51205930436244163</v>
      </c>
      <c r="G34" s="371">
        <v>9.1220071741875464E-2</v>
      </c>
      <c r="H34" s="372">
        <v>0.11642395215380155</v>
      </c>
      <c r="I34" s="372">
        <v>1.8541858693817578E-2</v>
      </c>
      <c r="J34" s="372">
        <v>2.4713955954406376E-2</v>
      </c>
      <c r="K34" s="372">
        <v>6.0177909032111801E-2</v>
      </c>
      <c r="L34" s="372">
        <v>7.3540422701977942E-2</v>
      </c>
      <c r="M34" s="372">
        <v>2.906880674592734E-4</v>
      </c>
      <c r="N34" s="372">
        <v>4.9424376693251696E-4</v>
      </c>
      <c r="O34" s="372">
        <v>1.2209615948486758E-2</v>
      </c>
      <c r="P34" s="373">
        <v>1.7675329730484707E-2</v>
      </c>
      <c r="Q34" s="15"/>
      <c r="R34" s="262">
        <v>1.2588488314489821</v>
      </c>
      <c r="S34" s="263">
        <v>1.6914096732984929</v>
      </c>
      <c r="U34" s="62">
        <v>1.3133117420218432</v>
      </c>
      <c r="V34" s="30">
        <v>1.7396041977736996</v>
      </c>
      <c r="W34" s="30">
        <v>0.37671475549117783</v>
      </c>
      <c r="X34" s="30">
        <v>0.49393653525212255</v>
      </c>
      <c r="Y34" s="382">
        <v>9.0338642832863178E-2</v>
      </c>
      <c r="Z34" s="382">
        <v>0.11319120933244851</v>
      </c>
      <c r="AA34" s="382">
        <v>1.8442085442927188E-2</v>
      </c>
      <c r="AB34" s="382">
        <v>2.4258525279683696E-2</v>
      </c>
      <c r="AC34" s="382">
        <v>5.9687040038913966E-2</v>
      </c>
      <c r="AD34" s="382">
        <v>7.1701550408738338E-2</v>
      </c>
      <c r="AE34" s="382">
        <v>1.3453478764139371E-4</v>
      </c>
      <c r="AF34" s="382">
        <v>1.5826247392582344E-4</v>
      </c>
      <c r="AG34" s="382">
        <v>1.2074982563380611E-2</v>
      </c>
      <c r="AH34" s="383">
        <v>1.7072871170100635E-2</v>
      </c>
      <c r="AI34" s="30"/>
      <c r="AJ34" s="62">
        <v>1.2443460671130622</v>
      </c>
      <c r="AK34" s="63">
        <v>1.6315474137535473</v>
      </c>
      <c r="AM34" s="384">
        <f t="shared" si="1"/>
        <v>1.5160071411622233E-2</v>
      </c>
      <c r="AN34" s="384">
        <f t="shared" si="2"/>
        <v>6.6601232788738862E-2</v>
      </c>
      <c r="AO34" s="384">
        <f t="shared" si="3"/>
        <v>4.3905835081936018E-3</v>
      </c>
      <c r="AP34" s="384">
        <f t="shared" si="4"/>
        <v>1.812276911031907E-2</v>
      </c>
      <c r="AQ34" s="384">
        <f t="shared" si="5"/>
        <v>8.8142890901228566E-4</v>
      </c>
      <c r="AR34" s="384">
        <f t="shared" si="6"/>
        <v>3.2327428213530379E-3</v>
      </c>
      <c r="AS34" s="384">
        <f t="shared" si="7"/>
        <v>9.9773250890389242E-5</v>
      </c>
      <c r="AT34" s="384">
        <f t="shared" si="8"/>
        <v>4.5543067472268023E-4</v>
      </c>
      <c r="AU34" s="384">
        <f t="shared" si="9"/>
        <v>4.9086899319783495E-4</v>
      </c>
      <c r="AV34" s="384">
        <f t="shared" si="10"/>
        <v>1.8388722932396045E-3</v>
      </c>
      <c r="AW34" s="384">
        <f t="shared" si="11"/>
        <v>1.5615327981787969E-4</v>
      </c>
      <c r="AX34" s="384">
        <f t="shared" si="12"/>
        <v>3.3598129300669351E-4</v>
      </c>
      <c r="AY34" s="384">
        <f t="shared" si="13"/>
        <v>1.3463338510614695E-4</v>
      </c>
      <c r="AZ34" s="384">
        <f t="shared" si="14"/>
        <v>6.0245856038407264E-4</v>
      </c>
      <c r="BA34" s="384"/>
      <c r="BB34" s="384">
        <f t="shared" si="15"/>
        <v>1.4502764335919904E-2</v>
      </c>
      <c r="BC34" s="384">
        <f t="shared" si="16"/>
        <v>5.9862259544945617E-2</v>
      </c>
    </row>
    <row r="35" spans="1:55" x14ac:dyDescent="0.2">
      <c r="A35" s="269" t="s">
        <v>188</v>
      </c>
      <c r="B35" s="284" t="s">
        <v>9</v>
      </c>
      <c r="C35" s="167">
        <v>1.6989877119835659</v>
      </c>
      <c r="D35" s="191">
        <v>2.2301468048896678</v>
      </c>
      <c r="E35" s="365">
        <v>0.42377433656969027</v>
      </c>
      <c r="F35" s="191">
        <v>0.56917040848009104</v>
      </c>
      <c r="G35" s="371">
        <v>8.1262803031020014E-2</v>
      </c>
      <c r="H35" s="372">
        <v>0.10918248240953513</v>
      </c>
      <c r="I35" s="372">
        <v>2.0539049872870179E-2</v>
      </c>
      <c r="J35" s="372">
        <v>2.7343847712961632E-2</v>
      </c>
      <c r="K35" s="372">
        <v>1.6744338855946072E-2</v>
      </c>
      <c r="L35" s="372">
        <v>3.156382078849778E-2</v>
      </c>
      <c r="M35" s="372">
        <v>7.4983127487890334E-4</v>
      </c>
      <c r="N35" s="372">
        <v>9.7731934554768176E-4</v>
      </c>
      <c r="O35" s="372">
        <v>4.3229583027324874E-2</v>
      </c>
      <c r="P35" s="373">
        <v>4.9297494562528063E-2</v>
      </c>
      <c r="Q35" s="15"/>
      <c r="R35" s="262">
        <v>1.8999457232609533</v>
      </c>
      <c r="S35" s="263">
        <v>2.5518130525598788</v>
      </c>
      <c r="U35" s="62">
        <v>1.6475569772800012</v>
      </c>
      <c r="V35" s="30">
        <v>2.1102531956144062</v>
      </c>
      <c r="W35" s="30">
        <v>0.40888477007906415</v>
      </c>
      <c r="X35" s="30">
        <v>0.53611684625117773</v>
      </c>
      <c r="Y35" s="382">
        <v>7.8146026087596285E-2</v>
      </c>
      <c r="Z35" s="382">
        <v>0.102950115289561</v>
      </c>
      <c r="AA35" s="382">
        <v>2.020349004793667E-2</v>
      </c>
      <c r="AB35" s="382">
        <v>2.6516631836688814E-2</v>
      </c>
      <c r="AC35" s="382">
        <v>1.5089353322588189E-2</v>
      </c>
      <c r="AD35" s="382">
        <v>2.812985741373528E-2</v>
      </c>
      <c r="AE35" s="382">
        <v>1.9429039894163441E-4</v>
      </c>
      <c r="AF35" s="382">
        <v>2.2004433984651735E-4</v>
      </c>
      <c r="AG35" s="382">
        <v>4.2658892318129804E-2</v>
      </c>
      <c r="AH35" s="383">
        <v>4.8083581699290383E-2</v>
      </c>
      <c r="AI35" s="30"/>
      <c r="AJ35" s="62">
        <v>1.8331899862239551</v>
      </c>
      <c r="AK35" s="63">
        <v>2.4036210343652233</v>
      </c>
      <c r="AM35" s="384">
        <f t="shared" si="1"/>
        <v>5.143073470356474E-2</v>
      </c>
      <c r="AN35" s="384">
        <f t="shared" si="2"/>
        <v>0.1198936092752616</v>
      </c>
      <c r="AO35" s="384">
        <f t="shared" si="3"/>
        <v>1.4889566490626116E-2</v>
      </c>
      <c r="AP35" s="384">
        <f t="shared" si="4"/>
        <v>3.3053562228913314E-2</v>
      </c>
      <c r="AQ35" s="384">
        <f t="shared" si="5"/>
        <v>3.1167769434237297E-3</v>
      </c>
      <c r="AR35" s="384">
        <f t="shared" si="6"/>
        <v>6.2323671199741304E-3</v>
      </c>
      <c r="AS35" s="384">
        <f t="shared" si="7"/>
        <v>3.3555982493350955E-4</v>
      </c>
      <c r="AT35" s="384">
        <f t="shared" si="8"/>
        <v>8.272158762728174E-4</v>
      </c>
      <c r="AU35" s="384">
        <f t="shared" si="9"/>
        <v>1.6549855333578833E-3</v>
      </c>
      <c r="AV35" s="384">
        <f t="shared" si="10"/>
        <v>3.4339633747625005E-3</v>
      </c>
      <c r="AW35" s="384">
        <f t="shared" si="11"/>
        <v>5.5554087593726888E-4</v>
      </c>
      <c r="AX35" s="384">
        <f t="shared" si="12"/>
        <v>7.5727500570116444E-4</v>
      </c>
      <c r="AY35" s="384">
        <f t="shared" si="13"/>
        <v>5.7069070919506942E-4</v>
      </c>
      <c r="AZ35" s="384">
        <f t="shared" si="14"/>
        <v>1.2139128632376803E-3</v>
      </c>
      <c r="BA35" s="384"/>
      <c r="BB35" s="384">
        <f t="shared" si="15"/>
        <v>6.6755737036998219E-2</v>
      </c>
      <c r="BC35" s="384">
        <f t="shared" si="16"/>
        <v>0.14819201819465544</v>
      </c>
    </row>
    <row r="36" spans="1:55" x14ac:dyDescent="0.2">
      <c r="A36" s="269" t="s">
        <v>189</v>
      </c>
      <c r="B36" s="284" t="s">
        <v>10</v>
      </c>
      <c r="C36" s="167">
        <v>1.24948082245837</v>
      </c>
      <c r="D36" s="191">
        <v>1.4508862759960737</v>
      </c>
      <c r="E36" s="365">
        <v>0.16067494482117409</v>
      </c>
      <c r="F36" s="191">
        <v>0.21586589096407546</v>
      </c>
      <c r="G36" s="371">
        <v>5.4454999811826978E-2</v>
      </c>
      <c r="H36" s="372">
        <v>6.5071516485923686E-2</v>
      </c>
      <c r="I36" s="372">
        <v>7.345035615674715E-3</v>
      </c>
      <c r="J36" s="372">
        <v>9.942111492093066E-3</v>
      </c>
      <c r="K36" s="372">
        <v>3.5482381493354802E-2</v>
      </c>
      <c r="L36" s="372">
        <v>4.1112469597152715E-2</v>
      </c>
      <c r="M36" s="372">
        <v>1.0875461918856191E-4</v>
      </c>
      <c r="N36" s="372">
        <v>1.9467389656961285E-4</v>
      </c>
      <c r="O36" s="372">
        <v>1.1518828083608875E-2</v>
      </c>
      <c r="P36" s="373">
        <v>1.3822261500108285E-2</v>
      </c>
      <c r="Q36" s="15"/>
      <c r="R36" s="262">
        <v>1.721338501588386</v>
      </c>
      <c r="S36" s="263">
        <v>2.3126086628484477</v>
      </c>
      <c r="U36" s="62">
        <v>1.2401149426991116</v>
      </c>
      <c r="V36" s="30">
        <v>1.418857195248294</v>
      </c>
      <c r="W36" s="30">
        <v>0.15795457568266946</v>
      </c>
      <c r="X36" s="30">
        <v>0.20710507008994516</v>
      </c>
      <c r="Y36" s="382">
        <v>5.3930458722274262E-2</v>
      </c>
      <c r="Z36" s="382">
        <v>6.3512423304456722E-2</v>
      </c>
      <c r="AA36" s="382">
        <v>7.2831299424896126E-3</v>
      </c>
      <c r="AB36" s="382">
        <v>9.7219335014337369E-3</v>
      </c>
      <c r="AC36" s="382">
        <v>3.5196099297650739E-2</v>
      </c>
      <c r="AD36" s="382">
        <v>4.0233722220135618E-2</v>
      </c>
      <c r="AE36" s="382">
        <v>2.6572021873904962E-5</v>
      </c>
      <c r="AF36" s="382">
        <v>3.6520919718646703E-5</v>
      </c>
      <c r="AG36" s="382">
        <v>1.1424657460260007E-2</v>
      </c>
      <c r="AH36" s="383">
        <v>1.3520246663168728E-2</v>
      </c>
      <c r="AI36" s="30"/>
      <c r="AJ36" s="62">
        <v>1.6921947160289603</v>
      </c>
      <c r="AK36" s="63">
        <v>2.2187524720593759</v>
      </c>
      <c r="AM36" s="384">
        <f t="shared" si="1"/>
        <v>9.3658797592583998E-3</v>
      </c>
      <c r="AN36" s="384">
        <f t="shared" si="2"/>
        <v>3.2029080747779659E-2</v>
      </c>
      <c r="AO36" s="384">
        <f t="shared" si="3"/>
        <v>2.7203691385046247E-3</v>
      </c>
      <c r="AP36" s="384">
        <f t="shared" si="4"/>
        <v>8.7608208741302984E-3</v>
      </c>
      <c r="AQ36" s="384">
        <f t="shared" si="5"/>
        <v>5.2454108955271583E-4</v>
      </c>
      <c r="AR36" s="384">
        <f t="shared" si="6"/>
        <v>1.559093181466964E-3</v>
      </c>
      <c r="AS36" s="384">
        <f t="shared" si="7"/>
        <v>6.19056731851024E-5</v>
      </c>
      <c r="AT36" s="384">
        <f t="shared" si="8"/>
        <v>2.201779906593291E-4</v>
      </c>
      <c r="AU36" s="384">
        <f t="shared" si="9"/>
        <v>2.8628219570406288E-4</v>
      </c>
      <c r="AV36" s="384">
        <f t="shared" si="10"/>
        <v>8.7874737701709726E-4</v>
      </c>
      <c r="AW36" s="384">
        <f t="shared" si="11"/>
        <v>8.2182597314656944E-5</v>
      </c>
      <c r="AX36" s="384">
        <f t="shared" si="12"/>
        <v>1.5815297685096614E-4</v>
      </c>
      <c r="AY36" s="384">
        <f t="shared" si="13"/>
        <v>9.4170623348868374E-5</v>
      </c>
      <c r="AZ36" s="384">
        <f t="shared" si="14"/>
        <v>3.0201483693955734E-4</v>
      </c>
      <c r="BA36" s="384"/>
      <c r="BB36" s="384">
        <f t="shared" si="15"/>
        <v>2.914378555942565E-2</v>
      </c>
      <c r="BC36" s="384">
        <f t="shared" si="16"/>
        <v>9.3856190789071814E-2</v>
      </c>
    </row>
    <row r="37" spans="1:55" x14ac:dyDescent="0.2">
      <c r="A37" s="269" t="s">
        <v>190</v>
      </c>
      <c r="B37" s="284" t="s">
        <v>11</v>
      </c>
      <c r="C37" s="167">
        <v>1.3331392821924613</v>
      </c>
      <c r="D37" s="191">
        <v>2.1053837043607562</v>
      </c>
      <c r="E37" s="365">
        <v>0.61604441386631392</v>
      </c>
      <c r="F37" s="191">
        <v>0.82770170967943646</v>
      </c>
      <c r="G37" s="371">
        <v>0.10620342057306557</v>
      </c>
      <c r="H37" s="372">
        <v>0.14692928772396224</v>
      </c>
      <c r="I37" s="372">
        <v>2.8939575236981995E-2</v>
      </c>
      <c r="J37" s="372">
        <v>3.8908448816781405E-2</v>
      </c>
      <c r="K37" s="372">
        <v>6.299516392876775E-2</v>
      </c>
      <c r="L37" s="372">
        <v>8.4589390222391883E-2</v>
      </c>
      <c r="M37" s="372">
        <v>4.759017315134487E-4</v>
      </c>
      <c r="N37" s="372">
        <v>8.0511053577226504E-4</v>
      </c>
      <c r="O37" s="372">
        <v>1.3792779675802436E-2</v>
      </c>
      <c r="P37" s="373">
        <v>2.2626338149016698E-2</v>
      </c>
      <c r="Q37" s="15"/>
      <c r="R37" s="262">
        <v>1.170394202845771</v>
      </c>
      <c r="S37" s="263">
        <v>1.5725120801185755</v>
      </c>
      <c r="U37" s="62">
        <v>1.3039271947912596</v>
      </c>
      <c r="V37" s="30">
        <v>1.9914117539812282</v>
      </c>
      <c r="W37" s="30">
        <v>0.60753028613287008</v>
      </c>
      <c r="X37" s="30">
        <v>0.79657459714297796</v>
      </c>
      <c r="Y37" s="382">
        <v>0.10439775477087045</v>
      </c>
      <c r="Z37" s="382">
        <v>0.14125223435254072</v>
      </c>
      <c r="AA37" s="382">
        <v>2.8748660035226074E-2</v>
      </c>
      <c r="AB37" s="382">
        <v>3.8128869614996737E-2</v>
      </c>
      <c r="AC37" s="382">
        <v>6.1985094501025087E-2</v>
      </c>
      <c r="AD37" s="382">
        <v>8.1360971915778166E-2</v>
      </c>
      <c r="AE37" s="382">
        <v>1.153678361130147E-4</v>
      </c>
      <c r="AF37" s="382">
        <v>1.5363362694686522E-4</v>
      </c>
      <c r="AG37" s="382">
        <v>1.354863239850628E-2</v>
      </c>
      <c r="AH37" s="383">
        <v>2.1608759194818982E-2</v>
      </c>
      <c r="AI37" s="30"/>
      <c r="AJ37" s="62">
        <v>1.1542186065458693</v>
      </c>
      <c r="AK37" s="63">
        <v>1.5133751230356325</v>
      </c>
      <c r="AM37" s="384">
        <f t="shared" si="1"/>
        <v>2.9212087401201625E-2</v>
      </c>
      <c r="AN37" s="384">
        <f t="shared" si="2"/>
        <v>0.11397195037952801</v>
      </c>
      <c r="AO37" s="384">
        <f t="shared" si="3"/>
        <v>8.5141277334438437E-3</v>
      </c>
      <c r="AP37" s="384">
        <f t="shared" si="4"/>
        <v>3.1127112536458501E-2</v>
      </c>
      <c r="AQ37" s="384">
        <f t="shared" si="5"/>
        <v>1.8056658021951277E-3</v>
      </c>
      <c r="AR37" s="384">
        <f t="shared" si="6"/>
        <v>5.6770533714215199E-3</v>
      </c>
      <c r="AS37" s="384">
        <f t="shared" si="7"/>
        <v>1.9091520175592083E-4</v>
      </c>
      <c r="AT37" s="384">
        <f t="shared" si="8"/>
        <v>7.7957920178466783E-4</v>
      </c>
      <c r="AU37" s="384">
        <f t="shared" si="9"/>
        <v>1.0100694277426631E-3</v>
      </c>
      <c r="AV37" s="384">
        <f t="shared" si="10"/>
        <v>3.2284183066137173E-3</v>
      </c>
      <c r="AW37" s="384">
        <f t="shared" si="11"/>
        <v>3.6053389540043399E-4</v>
      </c>
      <c r="AX37" s="384">
        <f t="shared" si="12"/>
        <v>6.5147690882539982E-4</v>
      </c>
      <c r="AY37" s="384">
        <f t="shared" si="13"/>
        <v>2.4414727729615664E-4</v>
      </c>
      <c r="AZ37" s="384">
        <f t="shared" si="14"/>
        <v>1.0175789541977155E-3</v>
      </c>
      <c r="BA37" s="384"/>
      <c r="BB37" s="384">
        <f t="shared" si="15"/>
        <v>1.6175596299901729E-2</v>
      </c>
      <c r="BC37" s="384">
        <f t="shared" si="16"/>
        <v>5.9136957082942976E-2</v>
      </c>
    </row>
    <row r="38" spans="1:55" x14ac:dyDescent="0.2">
      <c r="A38" s="269" t="s">
        <v>191</v>
      </c>
      <c r="B38" s="284" t="s">
        <v>12</v>
      </c>
      <c r="C38" s="167">
        <v>1.2003350113445446</v>
      </c>
      <c r="D38" s="191">
        <v>1.9841734988244135</v>
      </c>
      <c r="E38" s="365">
        <v>0.62527975005765768</v>
      </c>
      <c r="F38" s="191">
        <v>0.84020020265952178</v>
      </c>
      <c r="G38" s="371">
        <v>0.10747294445728531</v>
      </c>
      <c r="H38" s="372">
        <v>0.14885379641811505</v>
      </c>
      <c r="I38" s="372">
        <v>3.093618810800006E-2</v>
      </c>
      <c r="J38" s="372">
        <v>4.1078976099947803E-2</v>
      </c>
      <c r="K38" s="372">
        <v>6.2163874907367751E-2</v>
      </c>
      <c r="L38" s="372">
        <v>8.4098263365444917E-2</v>
      </c>
      <c r="M38" s="372">
        <v>1.8569573039677983E-4</v>
      </c>
      <c r="N38" s="372">
        <v>5.1934377532625829E-4</v>
      </c>
      <c r="O38" s="372">
        <v>1.4187185711520721E-2</v>
      </c>
      <c r="P38" s="373">
        <v>2.3157213177396073E-2</v>
      </c>
      <c r="Q38" s="15"/>
      <c r="R38" s="262">
        <v>1.1064842080250477</v>
      </c>
      <c r="S38" s="263">
        <v>1.4868037158351599</v>
      </c>
      <c r="U38" s="62">
        <v>1.1847862494044163</v>
      </c>
      <c r="V38" s="30">
        <v>1.8873283674087653</v>
      </c>
      <c r="W38" s="30">
        <v>0.62083665482534145</v>
      </c>
      <c r="X38" s="30">
        <v>0.81402148912940209</v>
      </c>
      <c r="Y38" s="382">
        <v>0.10661975435764791</v>
      </c>
      <c r="Z38" s="382">
        <v>0.14428143533236218</v>
      </c>
      <c r="AA38" s="382">
        <v>3.0835377478378546E-2</v>
      </c>
      <c r="AB38" s="382">
        <v>4.0421036119587077E-2</v>
      </c>
      <c r="AC38" s="382">
        <v>6.1684682479518534E-2</v>
      </c>
      <c r="AD38" s="382">
        <v>8.1484938027355264E-2</v>
      </c>
      <c r="AE38" s="382">
        <v>4.4891302449661772E-5</v>
      </c>
      <c r="AF38" s="382">
        <v>8.3995205773978082E-5</v>
      </c>
      <c r="AG38" s="382">
        <v>1.405480309730117E-2</v>
      </c>
      <c r="AH38" s="383">
        <v>2.2291465979645882E-2</v>
      </c>
      <c r="AI38" s="30"/>
      <c r="AJ38" s="62">
        <v>1.0986217837120007</v>
      </c>
      <c r="AK38" s="63">
        <v>1.4404783181154703</v>
      </c>
      <c r="AM38" s="384">
        <f t="shared" si="1"/>
        <v>1.554876194012822E-2</v>
      </c>
      <c r="AN38" s="384">
        <f t="shared" si="2"/>
        <v>9.6845131415648211E-2</v>
      </c>
      <c r="AO38" s="384">
        <f t="shared" si="3"/>
        <v>4.4430952323162298E-3</v>
      </c>
      <c r="AP38" s="384">
        <f t="shared" si="4"/>
        <v>2.617871353011969E-2</v>
      </c>
      <c r="AQ38" s="384">
        <f t="shared" si="5"/>
        <v>8.5319009963739922E-4</v>
      </c>
      <c r="AR38" s="384">
        <f t="shared" si="6"/>
        <v>4.572361085752874E-3</v>
      </c>
      <c r="AS38" s="384">
        <f t="shared" si="7"/>
        <v>1.0081062962151444E-4</v>
      </c>
      <c r="AT38" s="384">
        <f t="shared" si="8"/>
        <v>6.5793998036072637E-4</v>
      </c>
      <c r="AU38" s="384">
        <f t="shared" si="9"/>
        <v>4.7919242784921767E-4</v>
      </c>
      <c r="AV38" s="384">
        <f t="shared" si="10"/>
        <v>2.6133253380896532E-3</v>
      </c>
      <c r="AW38" s="384">
        <f t="shared" si="11"/>
        <v>1.4080442794711805E-4</v>
      </c>
      <c r="AX38" s="384">
        <f t="shared" si="12"/>
        <v>4.3534856955228024E-4</v>
      </c>
      <c r="AY38" s="384">
        <f t="shared" si="13"/>
        <v>1.3238261421955055E-4</v>
      </c>
      <c r="AZ38" s="384">
        <f t="shared" si="14"/>
        <v>8.6574719775019127E-4</v>
      </c>
      <c r="BA38" s="384"/>
      <c r="BB38" s="384">
        <f t="shared" si="15"/>
        <v>7.8624243130469562E-3</v>
      </c>
      <c r="BC38" s="384">
        <f t="shared" si="16"/>
        <v>4.6325397719689576E-2</v>
      </c>
    </row>
    <row r="39" spans="1:55" x14ac:dyDescent="0.2">
      <c r="A39" s="269" t="s">
        <v>192</v>
      </c>
      <c r="B39" s="284" t="s">
        <v>13</v>
      </c>
      <c r="C39" s="167">
        <v>1.3622289533009793</v>
      </c>
      <c r="D39" s="191">
        <v>2.155222213410207</v>
      </c>
      <c r="E39" s="365">
        <v>0.6325744397259585</v>
      </c>
      <c r="F39" s="191">
        <v>0.85000628282891699</v>
      </c>
      <c r="G39" s="371">
        <v>0.10648891086065233</v>
      </c>
      <c r="H39" s="372">
        <v>0.14835440824284807</v>
      </c>
      <c r="I39" s="372">
        <v>3.2454535755214842E-2</v>
      </c>
      <c r="J39" s="372">
        <v>4.2716451316753841E-2</v>
      </c>
      <c r="K39" s="372">
        <v>5.9055120307681577E-2</v>
      </c>
      <c r="L39" s="372">
        <v>8.1246148888305017E-2</v>
      </c>
      <c r="M39" s="372">
        <v>1.4437501551282361E-4</v>
      </c>
      <c r="N39" s="372">
        <v>4.8192019192258432E-4</v>
      </c>
      <c r="O39" s="372">
        <v>1.4834879782243111E-2</v>
      </c>
      <c r="P39" s="373">
        <v>2.3909887845866628E-2</v>
      </c>
      <c r="Q39" s="15"/>
      <c r="R39" s="262">
        <v>1.1693401850635765</v>
      </c>
      <c r="S39" s="263">
        <v>1.5712719984369938</v>
      </c>
      <c r="U39" s="62">
        <v>1.346929863833433</v>
      </c>
      <c r="V39" s="30">
        <v>2.0578023692587344</v>
      </c>
      <c r="W39" s="30">
        <v>0.62819822038459039</v>
      </c>
      <c r="X39" s="30">
        <v>0.82367374228212464</v>
      </c>
      <c r="Y39" s="382">
        <v>0.10567737658436946</v>
      </c>
      <c r="Z39" s="382">
        <v>0.14378563063335703</v>
      </c>
      <c r="AA39" s="382">
        <v>3.2354220983475734E-2</v>
      </c>
      <c r="AB39" s="382">
        <v>4.2053541493659599E-2</v>
      </c>
      <c r="AC39" s="382">
        <v>5.8585969903321038E-2</v>
      </c>
      <c r="AD39" s="382">
        <v>7.8621006819449085E-2</v>
      </c>
      <c r="AE39" s="382">
        <v>3.3876034320936859E-5</v>
      </c>
      <c r="AF39" s="382">
        <v>7.3443611859246694E-5</v>
      </c>
      <c r="AG39" s="382">
        <v>1.470330966325176E-2</v>
      </c>
      <c r="AH39" s="383">
        <v>2.3037638708389124E-2</v>
      </c>
      <c r="AI39" s="30"/>
      <c r="AJ39" s="62">
        <v>1.1612505614348838</v>
      </c>
      <c r="AK39" s="63">
        <v>1.52259520104771</v>
      </c>
      <c r="AM39" s="384">
        <f t="shared" si="1"/>
        <v>1.5299089467546212E-2</v>
      </c>
      <c r="AN39" s="384">
        <f t="shared" si="2"/>
        <v>9.7419844151472645E-2</v>
      </c>
      <c r="AO39" s="384">
        <f t="shared" si="3"/>
        <v>4.376219341368115E-3</v>
      </c>
      <c r="AP39" s="384">
        <f t="shared" si="4"/>
        <v>2.6332540546792349E-2</v>
      </c>
      <c r="AQ39" s="384">
        <f t="shared" si="5"/>
        <v>8.1153427628287422E-4</v>
      </c>
      <c r="AR39" s="384">
        <f t="shared" si="6"/>
        <v>4.5687776094910371E-3</v>
      </c>
      <c r="AS39" s="384">
        <f t="shared" si="7"/>
        <v>1.003147717391073E-4</v>
      </c>
      <c r="AT39" s="384">
        <f t="shared" si="8"/>
        <v>6.6290982309424179E-4</v>
      </c>
      <c r="AU39" s="384">
        <f t="shared" si="9"/>
        <v>4.6915040436053962E-4</v>
      </c>
      <c r="AV39" s="384">
        <f t="shared" si="10"/>
        <v>2.6251420688559318E-3</v>
      </c>
      <c r="AW39" s="384">
        <f t="shared" si="11"/>
        <v>1.1049898119188674E-4</v>
      </c>
      <c r="AX39" s="384">
        <f t="shared" si="12"/>
        <v>4.084765800633376E-4</v>
      </c>
      <c r="AY39" s="384">
        <f t="shared" si="13"/>
        <v>1.3157011899135075E-4</v>
      </c>
      <c r="AZ39" s="384">
        <f t="shared" si="14"/>
        <v>8.7224913747750363E-4</v>
      </c>
      <c r="BA39" s="384"/>
      <c r="BB39" s="384">
        <f t="shared" si="15"/>
        <v>8.0896236286926992E-3</v>
      </c>
      <c r="BC39" s="384">
        <f t="shared" si="16"/>
        <v>4.8676797389283877E-2</v>
      </c>
    </row>
    <row r="40" spans="1:55" x14ac:dyDescent="0.2">
      <c r="A40" s="269" t="s">
        <v>193</v>
      </c>
      <c r="B40" s="284" t="s">
        <v>14</v>
      </c>
      <c r="C40" s="167">
        <v>1.4093110920962475</v>
      </c>
      <c r="D40" s="191">
        <v>2.1436253439192297</v>
      </c>
      <c r="E40" s="365">
        <v>0.58580294510179998</v>
      </c>
      <c r="F40" s="191">
        <v>0.78703642316611222</v>
      </c>
      <c r="G40" s="371">
        <v>0.10423546725799787</v>
      </c>
      <c r="H40" s="372">
        <v>0.14294849059533699</v>
      </c>
      <c r="I40" s="372">
        <v>2.8674956007584986E-2</v>
      </c>
      <c r="J40" s="372">
        <v>3.8146850081919988E-2</v>
      </c>
      <c r="K40" s="372">
        <v>6.0262014544958074E-2</v>
      </c>
      <c r="L40" s="372">
        <v>8.0791152252035731E-2</v>
      </c>
      <c r="M40" s="372">
        <v>3.5113048260226615E-4</v>
      </c>
      <c r="N40" s="372">
        <v>6.643310843033102E-4</v>
      </c>
      <c r="O40" s="372">
        <v>1.4947366222852566E-2</v>
      </c>
      <c r="P40" s="373">
        <v>2.3346157177077938E-2</v>
      </c>
      <c r="Q40" s="15"/>
      <c r="R40" s="262">
        <v>1.2446859045294287</v>
      </c>
      <c r="S40" s="263">
        <v>1.6722571138591373</v>
      </c>
      <c r="U40" s="62">
        <v>1.3770350836538896</v>
      </c>
      <c r="V40" s="30">
        <v>2.0293335900073295</v>
      </c>
      <c r="W40" s="30">
        <v>0.57643636196844961</v>
      </c>
      <c r="X40" s="30">
        <v>0.75580522205136247</v>
      </c>
      <c r="Y40" s="382">
        <v>0.1025006715124084</v>
      </c>
      <c r="Z40" s="382">
        <v>0.13746890703450101</v>
      </c>
      <c r="AA40" s="382">
        <v>2.8461149737914252E-2</v>
      </c>
      <c r="AB40" s="382">
        <v>3.7361272099027357E-2</v>
      </c>
      <c r="AC40" s="382">
        <v>5.9262283604109185E-2</v>
      </c>
      <c r="AD40" s="382">
        <v>7.7646486897085767E-2</v>
      </c>
      <c r="AE40" s="382">
        <v>9.1876830228795813E-5</v>
      </c>
      <c r="AF40" s="382">
        <v>1.2818414487563519E-4</v>
      </c>
      <c r="AG40" s="382">
        <v>1.4685361340156166E-2</v>
      </c>
      <c r="AH40" s="383">
        <v>2.2332963893512282E-2</v>
      </c>
      <c r="AI40" s="30"/>
      <c r="AJ40" s="62">
        <v>1.2247842394777819</v>
      </c>
      <c r="AK40" s="63">
        <v>1.6058985608097027</v>
      </c>
      <c r="AM40" s="384">
        <f t="shared" si="1"/>
        <v>3.2276008442357895E-2</v>
      </c>
      <c r="AN40" s="384">
        <f t="shared" si="2"/>
        <v>0.11429175391190016</v>
      </c>
      <c r="AO40" s="384">
        <f t="shared" si="3"/>
        <v>9.3665831333503702E-3</v>
      </c>
      <c r="AP40" s="384">
        <f t="shared" si="4"/>
        <v>3.1231201114749751E-2</v>
      </c>
      <c r="AQ40" s="384">
        <f t="shared" si="5"/>
        <v>1.7347957455894764E-3</v>
      </c>
      <c r="AR40" s="384">
        <f t="shared" si="6"/>
        <v>5.4795835608359711E-3</v>
      </c>
      <c r="AS40" s="384">
        <f t="shared" si="7"/>
        <v>2.1380626967073407E-4</v>
      </c>
      <c r="AT40" s="384">
        <f t="shared" si="8"/>
        <v>7.8557798289263098E-4</v>
      </c>
      <c r="AU40" s="384">
        <f t="shared" si="9"/>
        <v>9.9973094084888914E-4</v>
      </c>
      <c r="AV40" s="384">
        <f t="shared" si="10"/>
        <v>3.1446653549499631E-3</v>
      </c>
      <c r="AW40" s="384">
        <f t="shared" si="11"/>
        <v>2.5925365237347033E-4</v>
      </c>
      <c r="AX40" s="384">
        <f t="shared" si="12"/>
        <v>5.3614693942767501E-4</v>
      </c>
      <c r="AY40" s="384">
        <f t="shared" si="13"/>
        <v>2.6200488269640006E-4</v>
      </c>
      <c r="AZ40" s="384">
        <f t="shared" si="14"/>
        <v>1.0131932835656561E-3</v>
      </c>
      <c r="BA40" s="384"/>
      <c r="BB40" s="384">
        <f t="shared" si="15"/>
        <v>1.9901665051646811E-2</v>
      </c>
      <c r="BC40" s="384">
        <f t="shared" si="16"/>
        <v>6.635855304943461E-2</v>
      </c>
    </row>
    <row r="41" spans="1:55" x14ac:dyDescent="0.2">
      <c r="A41" s="269" t="s">
        <v>194</v>
      </c>
      <c r="B41" s="284" t="s">
        <v>254</v>
      </c>
      <c r="C41" s="167">
        <v>1.4718461955519595</v>
      </c>
      <c r="D41" s="191">
        <v>2.078235392443867</v>
      </c>
      <c r="E41" s="365">
        <v>0.48373551138533449</v>
      </c>
      <c r="F41" s="191">
        <v>0.64994322960109463</v>
      </c>
      <c r="G41" s="371">
        <v>0.10151616942115811</v>
      </c>
      <c r="H41" s="372">
        <v>0.13350116025012598</v>
      </c>
      <c r="I41" s="372">
        <v>2.3544304540695598E-2</v>
      </c>
      <c r="J41" s="372">
        <v>3.1375040271181376E-2</v>
      </c>
      <c r="K41" s="372">
        <v>6.3098845935949541E-2</v>
      </c>
      <c r="L41" s="372">
        <v>8.0057546820083203E-2</v>
      </c>
      <c r="M41" s="372">
        <v>1.7818365108846675E-4</v>
      </c>
      <c r="N41" s="372">
        <v>4.3663747396892143E-4</v>
      </c>
      <c r="O41" s="372">
        <v>1.4694835293424448E-2</v>
      </c>
      <c r="P41" s="373">
        <v>2.163193568489253E-2</v>
      </c>
      <c r="Q41" s="15"/>
      <c r="R41" s="262">
        <v>1.3974902296983771</v>
      </c>
      <c r="S41" s="263">
        <v>1.8776568844924284</v>
      </c>
      <c r="U41" s="62">
        <v>1.4499617641735858</v>
      </c>
      <c r="V41" s="30">
        <v>1.9903193192162576</v>
      </c>
      <c r="W41" s="30">
        <v>0.47751411379469166</v>
      </c>
      <c r="X41" s="30">
        <v>0.62610148252412001</v>
      </c>
      <c r="Y41" s="382">
        <v>0.10041202580186127</v>
      </c>
      <c r="Z41" s="382">
        <v>0.12937936217751142</v>
      </c>
      <c r="AA41" s="382">
        <v>2.3400985154328112E-2</v>
      </c>
      <c r="AB41" s="382">
        <v>3.0773757453803306E-2</v>
      </c>
      <c r="AC41" s="382">
        <v>6.2457119457173256E-2</v>
      </c>
      <c r="AD41" s="382">
        <v>7.7686409492397746E-2</v>
      </c>
      <c r="AE41" s="382">
        <v>4.1450821859477539E-5</v>
      </c>
      <c r="AF41" s="382">
        <v>7.1527437981760704E-5</v>
      </c>
      <c r="AG41" s="382">
        <v>1.45124703685004E-2</v>
      </c>
      <c r="AH41" s="383">
        <v>2.0847667793328618E-2</v>
      </c>
      <c r="AI41" s="30"/>
      <c r="AJ41" s="62">
        <v>1.3795168906662822</v>
      </c>
      <c r="AK41" s="63">
        <v>1.8087791448706398</v>
      </c>
      <c r="AM41" s="384">
        <f t="shared" si="1"/>
        <v>2.1884431378373703E-2</v>
      </c>
      <c r="AN41" s="384">
        <f t="shared" si="2"/>
        <v>8.7916073227609415E-2</v>
      </c>
      <c r="AO41" s="384">
        <f t="shared" si="3"/>
        <v>6.2213975906428298E-3</v>
      </c>
      <c r="AP41" s="384">
        <f t="shared" si="4"/>
        <v>2.3841747076974618E-2</v>
      </c>
      <c r="AQ41" s="384">
        <f t="shared" si="5"/>
        <v>1.1041436192968379E-3</v>
      </c>
      <c r="AR41" s="384">
        <f t="shared" si="6"/>
        <v>4.1217980726145631E-3</v>
      </c>
      <c r="AS41" s="384">
        <f t="shared" si="7"/>
        <v>1.4331938636748601E-4</v>
      </c>
      <c r="AT41" s="384">
        <f t="shared" si="8"/>
        <v>6.012828173780696E-4</v>
      </c>
      <c r="AU41" s="384">
        <f t="shared" si="9"/>
        <v>6.4172647877628469E-4</v>
      </c>
      <c r="AV41" s="384">
        <f t="shared" si="10"/>
        <v>2.3711373276854575E-3</v>
      </c>
      <c r="AW41" s="384">
        <f t="shared" si="11"/>
        <v>1.3673282922898922E-4</v>
      </c>
      <c r="AX41" s="384">
        <f t="shared" si="12"/>
        <v>3.6511003598716071E-4</v>
      </c>
      <c r="AY41" s="384">
        <f t="shared" si="13"/>
        <v>1.8236492492404791E-4</v>
      </c>
      <c r="AZ41" s="384">
        <f t="shared" si="14"/>
        <v>7.8426789156391119E-4</v>
      </c>
      <c r="BA41" s="384"/>
      <c r="BB41" s="384">
        <f t="shared" si="15"/>
        <v>1.7973339032094859E-2</v>
      </c>
      <c r="BC41" s="384">
        <f t="shared" si="16"/>
        <v>6.8877739621788558E-2</v>
      </c>
    </row>
    <row r="42" spans="1:55" x14ac:dyDescent="0.2">
      <c r="A42" s="269" t="s">
        <v>195</v>
      </c>
      <c r="B42" s="284" t="s">
        <v>255</v>
      </c>
      <c r="C42" s="167">
        <v>1.5143572612951901</v>
      </c>
      <c r="D42" s="191">
        <v>2.0762523507255675</v>
      </c>
      <c r="E42" s="365">
        <v>0.4482597085740187</v>
      </c>
      <c r="F42" s="191">
        <v>0.60222868176397459</v>
      </c>
      <c r="G42" s="371">
        <v>0.18329698690627128</v>
      </c>
      <c r="H42" s="372">
        <v>0.21291334439530746</v>
      </c>
      <c r="I42" s="372">
        <v>2.1180258618091911E-2</v>
      </c>
      <c r="J42" s="372">
        <v>2.8424139941511939E-2</v>
      </c>
      <c r="K42" s="372">
        <v>6.5827897114257863E-2</v>
      </c>
      <c r="L42" s="372">
        <v>8.1534451927480378E-2</v>
      </c>
      <c r="M42" s="372">
        <v>8.0679737902796742E-2</v>
      </c>
      <c r="N42" s="372">
        <v>8.0919467377273721E-2</v>
      </c>
      <c r="O42" s="372">
        <v>1.5609093271124738E-2</v>
      </c>
      <c r="P42" s="373">
        <v>2.2035285149041402E-2</v>
      </c>
      <c r="Q42" s="15"/>
      <c r="R42" s="262">
        <v>1.5393462176607771</v>
      </c>
      <c r="S42" s="263">
        <v>2.06808335817033</v>
      </c>
      <c r="U42" s="62">
        <v>1.4873299249007972</v>
      </c>
      <c r="V42" s="30">
        <v>1.9856642885911457</v>
      </c>
      <c r="W42" s="30">
        <v>0.44037820852203474</v>
      </c>
      <c r="X42" s="30">
        <v>0.57741005189536476</v>
      </c>
      <c r="Y42" s="382">
        <v>0.18185901693899037</v>
      </c>
      <c r="Z42" s="382">
        <v>0.20857358584961469</v>
      </c>
      <c r="AA42" s="382">
        <v>2.1000130608003521E-2</v>
      </c>
      <c r="AB42" s="382">
        <v>2.7799528077707927E-2</v>
      </c>
      <c r="AC42" s="382">
        <v>6.5012673642614802E-2</v>
      </c>
      <c r="AD42" s="382">
        <v>7.9057593507869658E-2</v>
      </c>
      <c r="AE42" s="382">
        <v>8.048066172979583E-2</v>
      </c>
      <c r="AF42" s="382">
        <v>8.0508399310620579E-2</v>
      </c>
      <c r="AG42" s="382">
        <v>1.5365550958576184E-2</v>
      </c>
      <c r="AH42" s="383">
        <v>2.1208064953416501E-2</v>
      </c>
      <c r="AI42" s="30"/>
      <c r="AJ42" s="62">
        <v>1.5122807530150484</v>
      </c>
      <c r="AK42" s="63">
        <v>1.9828549441839349</v>
      </c>
      <c r="AM42" s="384">
        <f t="shared" si="1"/>
        <v>2.702733639439292E-2</v>
      </c>
      <c r="AN42" s="384">
        <f t="shared" si="2"/>
        <v>9.0588062134421721E-2</v>
      </c>
      <c r="AO42" s="384">
        <f t="shared" si="3"/>
        <v>7.8815000519839584E-3</v>
      </c>
      <c r="AP42" s="384">
        <f t="shared" si="4"/>
        <v>2.4818629868609832E-2</v>
      </c>
      <c r="AQ42" s="384">
        <f t="shared" si="5"/>
        <v>1.4379699672809054E-3</v>
      </c>
      <c r="AR42" s="384">
        <f t="shared" si="6"/>
        <v>4.3397585456927679E-3</v>
      </c>
      <c r="AS42" s="384">
        <f t="shared" si="7"/>
        <v>1.8012801008839008E-4</v>
      </c>
      <c r="AT42" s="384">
        <f t="shared" si="8"/>
        <v>6.2461186380401157E-4</v>
      </c>
      <c r="AU42" s="384">
        <f t="shared" si="9"/>
        <v>8.1522347164306175E-4</v>
      </c>
      <c r="AV42" s="384">
        <f t="shared" si="10"/>
        <v>2.4768584196107196E-3</v>
      </c>
      <c r="AW42" s="384">
        <f t="shared" si="11"/>
        <v>1.9907617300091163E-4</v>
      </c>
      <c r="AX42" s="384">
        <f t="shared" si="12"/>
        <v>4.1106806665314188E-4</v>
      </c>
      <c r="AY42" s="384">
        <f t="shared" si="13"/>
        <v>2.4354231254855412E-4</v>
      </c>
      <c r="AZ42" s="384">
        <f t="shared" si="14"/>
        <v>8.2722019562490173E-4</v>
      </c>
      <c r="BA42" s="384"/>
      <c r="BB42" s="384">
        <f t="shared" si="15"/>
        <v>2.7065464645728676E-2</v>
      </c>
      <c r="BC42" s="384">
        <f t="shared" si="16"/>
        <v>8.5228413986395024E-2</v>
      </c>
    </row>
    <row r="43" spans="1:55" x14ac:dyDescent="0.2">
      <c r="A43" s="269" t="s">
        <v>196</v>
      </c>
      <c r="B43" s="284" t="s">
        <v>256</v>
      </c>
      <c r="C43" s="167">
        <v>1.5615860616983259</v>
      </c>
      <c r="D43" s="191">
        <v>2.1443208718114142</v>
      </c>
      <c r="E43" s="365">
        <v>0.46493289612658389</v>
      </c>
      <c r="F43" s="191">
        <v>0.62450678946184013</v>
      </c>
      <c r="G43" s="371">
        <v>0.10060274712338332</v>
      </c>
      <c r="H43" s="372">
        <v>0.131277165376015</v>
      </c>
      <c r="I43" s="372">
        <v>2.1990116190314088E-2</v>
      </c>
      <c r="J43" s="372">
        <v>2.9477102891348892E-2</v>
      </c>
      <c r="K43" s="372">
        <v>6.2827827770228634E-2</v>
      </c>
      <c r="L43" s="372">
        <v>7.9103414238172007E-2</v>
      </c>
      <c r="M43" s="372">
        <v>2.7274350079132062E-4</v>
      </c>
      <c r="N43" s="372">
        <v>5.2194424694404365E-4</v>
      </c>
      <c r="O43" s="372">
        <v>1.5512059662049313E-2</v>
      </c>
      <c r="P43" s="373">
        <v>2.2174703999550037E-2</v>
      </c>
      <c r="Q43" s="15"/>
      <c r="R43" s="262">
        <v>1.4032294001201462</v>
      </c>
      <c r="S43" s="263">
        <v>1.8848446622045547</v>
      </c>
      <c r="U43" s="62">
        <v>1.509510086901517</v>
      </c>
      <c r="V43" s="30">
        <v>2.021109802323013</v>
      </c>
      <c r="W43" s="30">
        <v>0.45210080334274294</v>
      </c>
      <c r="X43" s="30">
        <v>0.59278034940960878</v>
      </c>
      <c r="Y43" s="382">
        <v>9.8562664233112163E-2</v>
      </c>
      <c r="Z43" s="382">
        <v>0.12598835840172815</v>
      </c>
      <c r="AA43" s="382">
        <v>2.1678594780970069E-2</v>
      </c>
      <c r="AB43" s="382">
        <v>2.86589879948322E-2</v>
      </c>
      <c r="AC43" s="382">
        <v>6.1734425201952645E-2</v>
      </c>
      <c r="AD43" s="382">
        <v>7.6153212124395145E-2</v>
      </c>
      <c r="AE43" s="382">
        <v>4.8609883083215597E-5</v>
      </c>
      <c r="AF43" s="382">
        <v>7.708582110870788E-5</v>
      </c>
      <c r="AG43" s="382">
        <v>1.5101034367106249E-2</v>
      </c>
      <c r="AH43" s="383">
        <v>2.1099072461392109E-2</v>
      </c>
      <c r="AI43" s="30"/>
      <c r="AJ43" s="62">
        <v>1.3645004351246197</v>
      </c>
      <c r="AK43" s="63">
        <v>1.7890900408100743</v>
      </c>
      <c r="AM43" s="384">
        <f t="shared" si="1"/>
        <v>5.2075974796808921E-2</v>
      </c>
      <c r="AN43" s="384">
        <f t="shared" si="2"/>
        <v>0.12321106948840121</v>
      </c>
      <c r="AO43" s="384">
        <f t="shared" si="3"/>
        <v>1.2832092783840954E-2</v>
      </c>
      <c r="AP43" s="384">
        <f t="shared" si="4"/>
        <v>3.1726440052231353E-2</v>
      </c>
      <c r="AQ43" s="384">
        <f t="shared" si="5"/>
        <v>2.040082890271161E-3</v>
      </c>
      <c r="AR43" s="384">
        <f t="shared" si="6"/>
        <v>5.2888069742868526E-3</v>
      </c>
      <c r="AS43" s="384">
        <f t="shared" si="7"/>
        <v>3.1152140934401912E-4</v>
      </c>
      <c r="AT43" s="384">
        <f t="shared" si="8"/>
        <v>8.1811489651669247E-4</v>
      </c>
      <c r="AU43" s="384">
        <f t="shared" si="9"/>
        <v>1.093402568275989E-3</v>
      </c>
      <c r="AV43" s="384">
        <f t="shared" si="10"/>
        <v>2.9502021137768619E-3</v>
      </c>
      <c r="AW43" s="384">
        <f t="shared" si="11"/>
        <v>2.2413361770810502E-4</v>
      </c>
      <c r="AX43" s="384">
        <f t="shared" si="12"/>
        <v>4.4485842583533576E-4</v>
      </c>
      <c r="AY43" s="384">
        <f t="shared" si="13"/>
        <v>4.1102529494306365E-4</v>
      </c>
      <c r="AZ43" s="384">
        <f t="shared" si="14"/>
        <v>1.0756315381579284E-3</v>
      </c>
      <c r="BA43" s="384"/>
      <c r="BB43" s="384">
        <f t="shared" si="15"/>
        <v>3.8728964995526471E-2</v>
      </c>
      <c r="BC43" s="384">
        <f t="shared" si="16"/>
        <v>9.5754621394480433E-2</v>
      </c>
    </row>
    <row r="44" spans="1:55" x14ac:dyDescent="0.2">
      <c r="A44" s="269" t="s">
        <v>197</v>
      </c>
      <c r="B44" s="284" t="s">
        <v>18</v>
      </c>
      <c r="C44" s="167">
        <v>1.551915538086466</v>
      </c>
      <c r="D44" s="191">
        <v>2.2974250920369892</v>
      </c>
      <c r="E44" s="365">
        <v>0.59472481796666998</v>
      </c>
      <c r="F44" s="191">
        <v>0.79907011674471229</v>
      </c>
      <c r="G44" s="371">
        <v>8.2269070573390099E-2</v>
      </c>
      <c r="H44" s="372">
        <v>0.12159581322690358</v>
      </c>
      <c r="I44" s="372">
        <v>2.7991698838206305E-2</v>
      </c>
      <c r="J44" s="372">
        <v>3.7620773622160805E-2</v>
      </c>
      <c r="K44" s="372">
        <v>3.7564897411476325E-2</v>
      </c>
      <c r="L44" s="372">
        <v>5.8415801576008924E-2</v>
      </c>
      <c r="M44" s="372">
        <v>2.5291176077306844E-4</v>
      </c>
      <c r="N44" s="372">
        <v>5.7062012705374706E-4</v>
      </c>
      <c r="O44" s="372">
        <v>1.6459562562934422E-2</v>
      </c>
      <c r="P44" s="373">
        <v>2.4988617901680117E-2</v>
      </c>
      <c r="Q44" s="15"/>
      <c r="R44" s="262">
        <v>1.310679381414279</v>
      </c>
      <c r="S44" s="263">
        <v>1.7610240815278875</v>
      </c>
      <c r="U44" s="62">
        <v>1.5262753977754624</v>
      </c>
      <c r="V44" s="30">
        <v>2.190978938944967</v>
      </c>
      <c r="W44" s="30">
        <v>0.58739869450457505</v>
      </c>
      <c r="X44" s="30">
        <v>0.77017868757732932</v>
      </c>
      <c r="Y44" s="382">
        <v>8.0929285716939497E-2</v>
      </c>
      <c r="Z44" s="382">
        <v>0.11656252686894367</v>
      </c>
      <c r="AA44" s="382">
        <v>2.7823005995857856E-2</v>
      </c>
      <c r="AB44" s="382">
        <v>3.6892385724083536E-2</v>
      </c>
      <c r="AC44" s="382">
        <v>3.6803191554019656E-2</v>
      </c>
      <c r="AD44" s="382">
        <v>5.5537014966763033E-2</v>
      </c>
      <c r="AE44" s="382">
        <v>6.0386608402548929E-5</v>
      </c>
      <c r="AF44" s="382">
        <v>9.7384394509747286E-5</v>
      </c>
      <c r="AG44" s="382">
        <v>1.624270155865944E-2</v>
      </c>
      <c r="AH44" s="383">
        <v>2.4035741783587358E-2</v>
      </c>
      <c r="AI44" s="30"/>
      <c r="AJ44" s="62">
        <v>1.2945337646897364</v>
      </c>
      <c r="AK44" s="63">
        <v>1.697351943817633</v>
      </c>
      <c r="AM44" s="384">
        <f t="shared" si="1"/>
        <v>2.564014031100359E-2</v>
      </c>
      <c r="AN44" s="384">
        <f t="shared" si="2"/>
        <v>0.10644615309202221</v>
      </c>
      <c r="AO44" s="384">
        <f t="shared" si="3"/>
        <v>7.3261234620949356E-3</v>
      </c>
      <c r="AP44" s="384">
        <f t="shared" si="4"/>
        <v>2.8891429167382965E-2</v>
      </c>
      <c r="AQ44" s="384">
        <f t="shared" si="5"/>
        <v>1.3397848564506015E-3</v>
      </c>
      <c r="AR44" s="384">
        <f t="shared" si="6"/>
        <v>5.0332863579599096E-3</v>
      </c>
      <c r="AS44" s="384">
        <f t="shared" si="7"/>
        <v>1.6869284234844947E-4</v>
      </c>
      <c r="AT44" s="384">
        <f t="shared" si="8"/>
        <v>7.2838789807726928E-4</v>
      </c>
      <c r="AU44" s="384">
        <f t="shared" si="9"/>
        <v>7.6170585745666958E-4</v>
      </c>
      <c r="AV44" s="384">
        <f t="shared" si="10"/>
        <v>2.8787866092458911E-3</v>
      </c>
      <c r="AW44" s="384">
        <f t="shared" si="11"/>
        <v>1.925251523705195E-4</v>
      </c>
      <c r="AX44" s="384">
        <f t="shared" si="12"/>
        <v>4.7323573254399976E-4</v>
      </c>
      <c r="AY44" s="384">
        <f t="shared" si="13"/>
        <v>2.1686100427498189E-4</v>
      </c>
      <c r="AZ44" s="384">
        <f t="shared" si="14"/>
        <v>9.528761180927596E-4</v>
      </c>
      <c r="BA44" s="384"/>
      <c r="BB44" s="384">
        <f t="shared" si="15"/>
        <v>1.6145616724542622E-2</v>
      </c>
      <c r="BC44" s="384">
        <f t="shared" si="16"/>
        <v>6.3672137710254484E-2</v>
      </c>
    </row>
    <row r="45" spans="1:55" x14ac:dyDescent="0.2">
      <c r="A45" s="269" t="s">
        <v>198</v>
      </c>
      <c r="B45" s="362" t="s">
        <v>20</v>
      </c>
      <c r="C45" s="167">
        <v>1.067561046401625</v>
      </c>
      <c r="D45" s="191">
        <v>1.8061554202392796</v>
      </c>
      <c r="E45" s="365">
        <v>0.58916852274763065</v>
      </c>
      <c r="F45" s="191">
        <v>0.79173966158002584</v>
      </c>
      <c r="G45" s="371">
        <v>4.8531954740919286E-2</v>
      </c>
      <c r="H45" s="372">
        <v>8.7552642474676576E-2</v>
      </c>
      <c r="I45" s="372">
        <v>3.3935118316012799E-2</v>
      </c>
      <c r="J45" s="372">
        <v>4.350839318642221E-2</v>
      </c>
      <c r="K45" s="372">
        <v>1.7797894813722231E-3</v>
      </c>
      <c r="L45" s="372">
        <v>2.2458378985819798E-2</v>
      </c>
      <c r="M45" s="372">
        <v>6.5601997251082803E-5</v>
      </c>
      <c r="N45" s="372">
        <v>3.7967121392819373E-4</v>
      </c>
      <c r="O45" s="372">
        <v>1.2751444946283205E-2</v>
      </c>
      <c r="P45" s="373">
        <v>2.1206199088506395E-2</v>
      </c>
      <c r="Q45" s="15"/>
      <c r="R45" s="262">
        <v>1.0343881847666547</v>
      </c>
      <c r="S45" s="263">
        <v>1.3900371790573938</v>
      </c>
      <c r="U45" s="62">
        <v>1.0626280829808648</v>
      </c>
      <c r="V45" s="30">
        <v>1.7277343851491271</v>
      </c>
      <c r="W45" s="30">
        <v>0.58775461450531907</v>
      </c>
      <c r="X45" s="30">
        <v>0.77064535868439876</v>
      </c>
      <c r="Y45" s="382">
        <v>4.8254336040356421E-2</v>
      </c>
      <c r="Z45" s="382">
        <v>8.3909168291108324E-2</v>
      </c>
      <c r="AA45" s="382">
        <v>3.3902937552832899E-2</v>
      </c>
      <c r="AB45" s="382">
        <v>4.2977812651868584E-2</v>
      </c>
      <c r="AC45" s="382">
        <v>1.6239075264859546E-3</v>
      </c>
      <c r="AD45" s="382">
        <v>2.0369082245429677E-2</v>
      </c>
      <c r="AE45" s="382">
        <v>1.5725681876446121E-5</v>
      </c>
      <c r="AF45" s="382">
        <v>5.2745885895332072E-5</v>
      </c>
      <c r="AG45" s="382">
        <v>1.2711765279161133E-2</v>
      </c>
      <c r="AH45" s="383">
        <v>2.0509527507914745E-2</v>
      </c>
      <c r="AI45" s="71"/>
      <c r="AJ45" s="70">
        <v>1.0319058220406716</v>
      </c>
      <c r="AK45" s="72">
        <v>1.3530024481804488</v>
      </c>
      <c r="AM45" s="384">
        <f t="shared" si="1"/>
        <v>4.9329634207602169E-3</v>
      </c>
      <c r="AN45" s="384">
        <f t="shared" si="2"/>
        <v>7.8421035090152413E-2</v>
      </c>
      <c r="AO45" s="384">
        <f t="shared" si="3"/>
        <v>1.413908242311579E-3</v>
      </c>
      <c r="AP45" s="384">
        <f t="shared" si="4"/>
        <v>2.1094302895627082E-2</v>
      </c>
      <c r="AQ45" s="384">
        <f t="shared" si="5"/>
        <v>2.7761870056286497E-4</v>
      </c>
      <c r="AR45" s="384">
        <f t="shared" si="6"/>
        <v>3.6434741835682516E-3</v>
      </c>
      <c r="AS45" s="384">
        <f t="shared" si="7"/>
        <v>3.2180763179900929E-5</v>
      </c>
      <c r="AT45" s="384">
        <f t="shared" si="8"/>
        <v>5.305805345536263E-4</v>
      </c>
      <c r="AU45" s="384">
        <f t="shared" si="9"/>
        <v>1.5588195488626844E-4</v>
      </c>
      <c r="AV45" s="384">
        <f t="shared" si="10"/>
        <v>2.0892967403901216E-3</v>
      </c>
      <c r="AW45" s="384">
        <f t="shared" si="11"/>
        <v>4.9876315374636679E-5</v>
      </c>
      <c r="AX45" s="384">
        <f t="shared" si="12"/>
        <v>3.2692532803286166E-4</v>
      </c>
      <c r="AY45" s="384">
        <f t="shared" si="13"/>
        <v>3.9679667122071924E-5</v>
      </c>
      <c r="AZ45" s="384">
        <f t="shared" si="14"/>
        <v>6.9667158059165055E-4</v>
      </c>
      <c r="BA45" s="384"/>
      <c r="BB45" s="384">
        <f t="shared" si="15"/>
        <v>2.4823627259831227E-3</v>
      </c>
      <c r="BC45" s="384">
        <f t="shared" si="16"/>
        <v>3.7034730876944977E-2</v>
      </c>
    </row>
    <row r="46" spans="1:55" x14ac:dyDescent="0.2">
      <c r="A46" s="268" t="s">
        <v>199</v>
      </c>
      <c r="B46" s="282" t="s">
        <v>0</v>
      </c>
      <c r="C46" s="164">
        <v>1.9066078206132577</v>
      </c>
      <c r="D46" s="192">
        <v>2.2199615366297119</v>
      </c>
      <c r="E46" s="366">
        <v>0.24873997611561621</v>
      </c>
      <c r="F46" s="192">
        <v>0.33086582056789782</v>
      </c>
      <c r="G46" s="368">
        <v>4.6905244192011919E-2</v>
      </c>
      <c r="H46" s="369">
        <v>6.0798698786657043E-2</v>
      </c>
      <c r="I46" s="369">
        <v>6.9643300263855651E-3</v>
      </c>
      <c r="J46" s="369">
        <v>9.7891010270911901E-3</v>
      </c>
      <c r="K46" s="369">
        <v>2.496113396044377E-2</v>
      </c>
      <c r="L46" s="369">
        <v>3.2591093809369059E-2</v>
      </c>
      <c r="M46" s="369">
        <v>3.7250328578032393E-4</v>
      </c>
      <c r="N46" s="369">
        <v>5.4015775254496166E-4</v>
      </c>
      <c r="O46" s="369">
        <v>1.4607276919402265E-2</v>
      </c>
      <c r="P46" s="370">
        <v>1.7878346197651825E-2</v>
      </c>
      <c r="Q46" s="15"/>
      <c r="R46" s="258">
        <v>3.8943542492216667</v>
      </c>
      <c r="S46" s="259">
        <v>5.180143274002317</v>
      </c>
      <c r="U46" s="67">
        <v>1.4583579458976992</v>
      </c>
      <c r="V46" s="68">
        <v>1.5905524509296902</v>
      </c>
      <c r="W46" s="68">
        <v>0.17582526045489066</v>
      </c>
      <c r="X46" s="68">
        <v>0.21096992123396169</v>
      </c>
      <c r="Y46" s="68">
        <v>3.4451210741952655E-2</v>
      </c>
      <c r="Z46" s="68">
        <v>3.9526318469641525E-2</v>
      </c>
      <c r="AA46" s="68">
        <v>3.5262208900426061E-3</v>
      </c>
      <c r="AB46" s="68">
        <v>4.2368157888824764E-3</v>
      </c>
      <c r="AC46" s="68">
        <v>2.0070730112167843E-2</v>
      </c>
      <c r="AD46" s="68">
        <v>2.3121430847865887E-2</v>
      </c>
      <c r="AE46" s="68">
        <v>7.881280791960828E-5</v>
      </c>
      <c r="AF46" s="68">
        <v>1.0242036199474042E-4</v>
      </c>
      <c r="AG46" s="68">
        <v>1.0775446931822601E-2</v>
      </c>
      <c r="AH46" s="69">
        <v>1.2065651470898421E-2</v>
      </c>
      <c r="AI46" s="68"/>
      <c r="AJ46" s="67">
        <v>2.7527776631076946</v>
      </c>
      <c r="AK46" s="69">
        <v>3.303013942694748</v>
      </c>
      <c r="AM46" s="384">
        <f t="shared" si="1"/>
        <v>0.44824987471555855</v>
      </c>
      <c r="AN46" s="384">
        <f t="shared" si="2"/>
        <v>0.62940908570002163</v>
      </c>
      <c r="AO46" s="384">
        <f t="shared" si="3"/>
        <v>7.2914715660725549E-2</v>
      </c>
      <c r="AP46" s="384">
        <f t="shared" si="4"/>
        <v>0.11989589933393613</v>
      </c>
      <c r="AQ46" s="384">
        <f t="shared" si="5"/>
        <v>1.2454033450059264E-2</v>
      </c>
      <c r="AR46" s="384">
        <f t="shared" si="6"/>
        <v>2.1272380317015518E-2</v>
      </c>
      <c r="AS46" s="384">
        <f t="shared" si="7"/>
        <v>3.438109136342959E-3</v>
      </c>
      <c r="AT46" s="384">
        <f t="shared" si="8"/>
        <v>5.5522852382087137E-3</v>
      </c>
      <c r="AU46" s="384">
        <f t="shared" si="9"/>
        <v>4.8904038482759267E-3</v>
      </c>
      <c r="AV46" s="384">
        <f t="shared" si="10"/>
        <v>9.4696629615031724E-3</v>
      </c>
      <c r="AW46" s="384">
        <f t="shared" si="11"/>
        <v>2.9369047786071567E-4</v>
      </c>
      <c r="AX46" s="384">
        <f t="shared" si="12"/>
        <v>4.3773739055022123E-4</v>
      </c>
      <c r="AY46" s="384">
        <f t="shared" si="13"/>
        <v>3.831829987579664E-3</v>
      </c>
      <c r="AZ46" s="384">
        <f t="shared" si="14"/>
        <v>5.8126947267534042E-3</v>
      </c>
      <c r="BA46" s="384"/>
      <c r="BB46" s="384">
        <f t="shared" si="15"/>
        <v>1.1415765861139722</v>
      </c>
      <c r="BC46" s="384">
        <f t="shared" si="16"/>
        <v>1.877129331307569</v>
      </c>
    </row>
    <row r="47" spans="1:55" x14ac:dyDescent="0.2">
      <c r="A47" s="269" t="s">
        <v>200</v>
      </c>
      <c r="B47" s="283" t="s">
        <v>253</v>
      </c>
      <c r="C47" s="167">
        <v>1.42208163678688</v>
      </c>
      <c r="D47" s="191">
        <v>2.0536269180930344</v>
      </c>
      <c r="E47" s="365">
        <v>0.50051880927182024</v>
      </c>
      <c r="F47" s="191">
        <v>0.6642747950985568</v>
      </c>
      <c r="G47" s="371">
        <v>7.0774135005960637E-2</v>
      </c>
      <c r="H47" s="372">
        <v>9.7472526219608641E-2</v>
      </c>
      <c r="I47" s="372">
        <v>1.1065022941473591E-2</v>
      </c>
      <c r="J47" s="372">
        <v>1.6171916271766396E-2</v>
      </c>
      <c r="K47" s="372">
        <v>5.0269318109840221E-2</v>
      </c>
      <c r="L47" s="372">
        <v>6.5073640632741486E-2</v>
      </c>
      <c r="M47" s="372">
        <v>3.1366756695827943E-4</v>
      </c>
      <c r="N47" s="372">
        <v>6.6880286906933865E-4</v>
      </c>
      <c r="O47" s="372">
        <v>9.1261263876885965E-3</v>
      </c>
      <c r="P47" s="373">
        <v>1.555816644603145E-2</v>
      </c>
      <c r="Q47" s="15"/>
      <c r="R47" s="262">
        <v>1.2357733587078128</v>
      </c>
      <c r="S47" s="263">
        <v>1.6400844072936318</v>
      </c>
      <c r="U47" s="62">
        <v>1.1713169629891311</v>
      </c>
      <c r="V47" s="30">
        <v>1.5103626394849514</v>
      </c>
      <c r="W47" s="30">
        <v>0.45094759696369974</v>
      </c>
      <c r="X47" s="30">
        <v>0.5410848177670351</v>
      </c>
      <c r="Y47" s="30">
        <v>6.1936265191879732E-2</v>
      </c>
      <c r="Z47" s="30">
        <v>7.4952640815110258E-2</v>
      </c>
      <c r="AA47" s="30">
        <v>8.7692339730605379E-3</v>
      </c>
      <c r="AB47" s="30">
        <v>1.0591731270760905E-2</v>
      </c>
      <c r="AC47" s="30">
        <v>4.6020863545768363E-2</v>
      </c>
      <c r="AD47" s="30">
        <v>5.3845144097147794E-2</v>
      </c>
      <c r="AE47" s="30">
        <v>8.0215565744740745E-5</v>
      </c>
      <c r="AF47" s="30">
        <v>1.4076300786329055E-4</v>
      </c>
      <c r="AG47" s="30">
        <v>7.0659521073061001E-3</v>
      </c>
      <c r="AH47" s="63">
        <v>1.0375002439338265E-2</v>
      </c>
      <c r="AI47" s="30"/>
      <c r="AJ47" s="62">
        <v>1.113382786376782</v>
      </c>
      <c r="AK47" s="63">
        <v>1.3359302192270679</v>
      </c>
      <c r="AM47" s="384">
        <f t="shared" si="1"/>
        <v>0.25076467379774892</v>
      </c>
      <c r="AN47" s="384">
        <f t="shared" si="2"/>
        <v>0.54326427860808302</v>
      </c>
      <c r="AO47" s="384">
        <f t="shared" si="3"/>
        <v>4.9571212308120505E-2</v>
      </c>
      <c r="AP47" s="384">
        <f t="shared" si="4"/>
        <v>0.12318997733152171</v>
      </c>
      <c r="AQ47" s="384">
        <f t="shared" si="5"/>
        <v>8.8378698140809051E-3</v>
      </c>
      <c r="AR47" s="384">
        <f t="shared" si="6"/>
        <v>2.2519885404498383E-2</v>
      </c>
      <c r="AS47" s="384">
        <f t="shared" si="7"/>
        <v>2.2957889684130529E-3</v>
      </c>
      <c r="AT47" s="384">
        <f t="shared" si="8"/>
        <v>5.5801850010054905E-3</v>
      </c>
      <c r="AU47" s="384">
        <f t="shared" si="9"/>
        <v>4.2484545640718574E-3</v>
      </c>
      <c r="AV47" s="384">
        <f t="shared" si="10"/>
        <v>1.1228496535593692E-2</v>
      </c>
      <c r="AW47" s="384">
        <f t="shared" si="11"/>
        <v>2.334520012135387E-4</v>
      </c>
      <c r="AX47" s="384">
        <f t="shared" si="12"/>
        <v>5.280398612060481E-4</v>
      </c>
      <c r="AY47" s="384">
        <f t="shared" si="13"/>
        <v>2.0601742803824964E-3</v>
      </c>
      <c r="AZ47" s="384">
        <f t="shared" si="14"/>
        <v>5.1831640066931847E-3</v>
      </c>
      <c r="BA47" s="384"/>
      <c r="BB47" s="384">
        <f t="shared" si="15"/>
        <v>0.12239057233103079</v>
      </c>
      <c r="BC47" s="384">
        <f t="shared" si="16"/>
        <v>0.30415418806656391</v>
      </c>
    </row>
    <row r="48" spans="1:55" x14ac:dyDescent="0.2">
      <c r="A48" s="269" t="s">
        <v>201</v>
      </c>
      <c r="B48" s="283" t="s">
        <v>2</v>
      </c>
      <c r="C48" s="167">
        <v>2.0460713921285221</v>
      </c>
      <c r="D48" s="191">
        <v>2.4118203067002937</v>
      </c>
      <c r="E48" s="365">
        <v>0.2911119226960644</v>
      </c>
      <c r="F48" s="191">
        <v>0.38695132677928978</v>
      </c>
      <c r="G48" s="371">
        <v>4.3095800296980971E-2</v>
      </c>
      <c r="H48" s="372">
        <v>5.9516612844098433E-2</v>
      </c>
      <c r="I48" s="372">
        <v>8.2221061966677878E-3</v>
      </c>
      <c r="J48" s="372">
        <v>1.155106653802529E-2</v>
      </c>
      <c r="K48" s="372">
        <v>2.1979556630987666E-2</v>
      </c>
      <c r="L48" s="372">
        <v>3.1021021797980244E-2</v>
      </c>
      <c r="M48" s="372">
        <v>8.1108131947364823E-4</v>
      </c>
      <c r="N48" s="372">
        <v>1.0022593338011934E-3</v>
      </c>
      <c r="O48" s="372">
        <v>1.2083056149851879E-2</v>
      </c>
      <c r="P48" s="373">
        <v>1.5942265174291682E-2</v>
      </c>
      <c r="Q48" s="15"/>
      <c r="R48" s="262">
        <v>5.9949709251225354</v>
      </c>
      <c r="S48" s="263">
        <v>7.968625716169587</v>
      </c>
      <c r="U48" s="62">
        <v>1.503247206135915</v>
      </c>
      <c r="V48" s="30">
        <v>1.6215768768360914</v>
      </c>
      <c r="W48" s="30">
        <v>0.15738434184813563</v>
      </c>
      <c r="X48" s="30">
        <v>0.18884295758901296</v>
      </c>
      <c r="Y48" s="30">
        <v>2.5385325997441633E-2</v>
      </c>
      <c r="Z48" s="30">
        <v>2.9928145882731239E-2</v>
      </c>
      <c r="AA48" s="30">
        <v>3.2845936961306186E-3</v>
      </c>
      <c r="AB48" s="30">
        <v>3.9206599256656387E-3</v>
      </c>
      <c r="AC48" s="30">
        <v>1.4093447148672771E-2</v>
      </c>
      <c r="AD48" s="30">
        <v>1.6824184053149827E-2</v>
      </c>
      <c r="AE48" s="30">
        <v>2.1345946014096501E-4</v>
      </c>
      <c r="AF48" s="30">
        <v>2.3459100489822235E-4</v>
      </c>
      <c r="AG48" s="30">
        <v>7.7938256924972808E-3</v>
      </c>
      <c r="AH48" s="63">
        <v>8.948710899017543E-3</v>
      </c>
      <c r="AI48" s="30"/>
      <c r="AJ48" s="62">
        <v>3.2410714913734266</v>
      </c>
      <c r="AK48" s="63">
        <v>3.8889099067998631</v>
      </c>
      <c r="AM48" s="384">
        <f t="shared" si="1"/>
        <v>0.54282418599260707</v>
      </c>
      <c r="AN48" s="384">
        <f t="shared" si="2"/>
        <v>0.79024342986420226</v>
      </c>
      <c r="AO48" s="384">
        <f t="shared" si="3"/>
        <v>0.13372758084792877</v>
      </c>
      <c r="AP48" s="384">
        <f t="shared" si="4"/>
        <v>0.19810836919027683</v>
      </c>
      <c r="AQ48" s="384">
        <f t="shared" si="5"/>
        <v>1.7710474299539338E-2</v>
      </c>
      <c r="AR48" s="384">
        <f t="shared" si="6"/>
        <v>2.9588466961367195E-2</v>
      </c>
      <c r="AS48" s="384">
        <f t="shared" si="7"/>
        <v>4.9375125005371688E-3</v>
      </c>
      <c r="AT48" s="384">
        <f t="shared" si="8"/>
        <v>7.630406612359651E-3</v>
      </c>
      <c r="AU48" s="384">
        <f t="shared" si="9"/>
        <v>7.8861094823148951E-3</v>
      </c>
      <c r="AV48" s="384">
        <f t="shared" si="10"/>
        <v>1.4196837744830416E-2</v>
      </c>
      <c r="AW48" s="384">
        <f t="shared" si="11"/>
        <v>5.9762185933268325E-4</v>
      </c>
      <c r="AX48" s="384">
        <f t="shared" si="12"/>
        <v>7.6766832890297104E-4</v>
      </c>
      <c r="AY48" s="384">
        <f t="shared" si="13"/>
        <v>4.2892304573545984E-3</v>
      </c>
      <c r="AZ48" s="384">
        <f t="shared" si="14"/>
        <v>6.9935542752741393E-3</v>
      </c>
      <c r="BA48" s="384"/>
      <c r="BB48" s="384">
        <f t="shared" si="15"/>
        <v>2.7538994337491087</v>
      </c>
      <c r="BC48" s="384">
        <f t="shared" si="16"/>
        <v>4.0797158093697234</v>
      </c>
    </row>
    <row r="49" spans="1:55" x14ac:dyDescent="0.2">
      <c r="A49" s="269" t="s">
        <v>202</v>
      </c>
      <c r="B49" s="284" t="s">
        <v>3</v>
      </c>
      <c r="C49" s="167">
        <v>1.6904266453175132</v>
      </c>
      <c r="D49" s="191">
        <v>2.1700530163893736</v>
      </c>
      <c r="E49" s="365">
        <v>0.38136248200831163</v>
      </c>
      <c r="F49" s="191">
        <v>0.50546538158840992</v>
      </c>
      <c r="G49" s="371">
        <v>3.6789146945377472E-2</v>
      </c>
      <c r="H49" s="372">
        <v>5.7425231559716919E-2</v>
      </c>
      <c r="I49" s="372">
        <v>9.5175846339591898E-3</v>
      </c>
      <c r="J49" s="372">
        <v>1.3453813366964541E-2</v>
      </c>
      <c r="K49" s="372">
        <v>1.5771004908774401E-2</v>
      </c>
      <c r="L49" s="372">
        <v>2.7229519008684703E-2</v>
      </c>
      <c r="M49" s="372">
        <v>6.3418126458481884E-4</v>
      </c>
      <c r="N49" s="372">
        <v>9.0036923045963221E-4</v>
      </c>
      <c r="O49" s="372">
        <v>1.0866376138059094E-2</v>
      </c>
      <c r="P49" s="373">
        <v>1.584152995360804E-2</v>
      </c>
      <c r="Q49" s="15"/>
      <c r="R49" s="262">
        <v>1.6586715161244909</v>
      </c>
      <c r="S49" s="263">
        <v>2.1984360559343634</v>
      </c>
      <c r="U49" s="62">
        <v>1.1871930090460328</v>
      </c>
      <c r="V49" s="30">
        <v>1.3965586051693808</v>
      </c>
      <c r="W49" s="30">
        <v>0.27846664624806111</v>
      </c>
      <c r="X49" s="30">
        <v>0.33412768036428547</v>
      </c>
      <c r="Y49" s="30">
        <v>2.1751459503649252E-2</v>
      </c>
      <c r="Z49" s="30">
        <v>2.978925921809767E-2</v>
      </c>
      <c r="AA49" s="30">
        <v>6.0324224989348179E-3</v>
      </c>
      <c r="AB49" s="30">
        <v>7.1578408706123361E-3</v>
      </c>
      <c r="AC49" s="30">
        <v>8.8434056456992687E-3</v>
      </c>
      <c r="AD49" s="30">
        <v>1.367501175496068E-2</v>
      </c>
      <c r="AE49" s="30">
        <v>9.2668773608836348E-5</v>
      </c>
      <c r="AF49" s="30">
        <v>1.3005769254126917E-4</v>
      </c>
      <c r="AG49" s="30">
        <v>6.7829625854063337E-3</v>
      </c>
      <c r="AH49" s="63">
        <v>8.8263488999833842E-3</v>
      </c>
      <c r="AI49" s="30"/>
      <c r="AJ49" s="62">
        <v>1.2111435081133839</v>
      </c>
      <c r="AK49" s="63">
        <v>1.4532317475238949</v>
      </c>
      <c r="AM49" s="384">
        <f t="shared" si="1"/>
        <v>0.50323363627148043</v>
      </c>
      <c r="AN49" s="384">
        <f t="shared" si="2"/>
        <v>0.77349441121999285</v>
      </c>
      <c r="AO49" s="384">
        <f t="shared" si="3"/>
        <v>0.10289583576025052</v>
      </c>
      <c r="AP49" s="384">
        <f t="shared" si="4"/>
        <v>0.17133770122412445</v>
      </c>
      <c r="AQ49" s="384">
        <f t="shared" si="5"/>
        <v>1.5037687441728221E-2</v>
      </c>
      <c r="AR49" s="384">
        <f t="shared" si="6"/>
        <v>2.7635972341619248E-2</v>
      </c>
      <c r="AS49" s="384">
        <f t="shared" si="7"/>
        <v>3.4851621350243719E-3</v>
      </c>
      <c r="AT49" s="384">
        <f t="shared" si="8"/>
        <v>6.2959724963522045E-3</v>
      </c>
      <c r="AU49" s="384">
        <f t="shared" si="9"/>
        <v>6.9275992630751324E-3</v>
      </c>
      <c r="AV49" s="384">
        <f t="shared" si="10"/>
        <v>1.3554507253724023E-2</v>
      </c>
      <c r="AW49" s="384">
        <f t="shared" si="11"/>
        <v>5.4151249097598249E-4</v>
      </c>
      <c r="AX49" s="384">
        <f t="shared" si="12"/>
        <v>7.7031153791836304E-4</v>
      </c>
      <c r="AY49" s="384">
        <f t="shared" si="13"/>
        <v>4.0834135526527605E-3</v>
      </c>
      <c r="AZ49" s="384">
        <f t="shared" si="14"/>
        <v>7.0151810536246556E-3</v>
      </c>
      <c r="BA49" s="384"/>
      <c r="BB49" s="384">
        <f t="shared" si="15"/>
        <v>0.44752800801110704</v>
      </c>
      <c r="BC49" s="384">
        <f t="shared" si="16"/>
        <v>0.74520430841046847</v>
      </c>
    </row>
    <row r="50" spans="1:55" x14ac:dyDescent="0.2">
      <c r="A50" s="269" t="s">
        <v>203</v>
      </c>
      <c r="B50" s="283" t="s">
        <v>4</v>
      </c>
      <c r="C50" s="167">
        <v>1.4848263174683773</v>
      </c>
      <c r="D50" s="191">
        <v>2.0252084504204375</v>
      </c>
      <c r="E50" s="365">
        <v>0.42822361488822597</v>
      </c>
      <c r="F50" s="191">
        <v>0.56826288126226021</v>
      </c>
      <c r="G50" s="371">
        <v>5.7294653407453572E-2</v>
      </c>
      <c r="H50" s="372">
        <v>8.0078912077390665E-2</v>
      </c>
      <c r="I50" s="372">
        <v>1.0070972773235806E-2</v>
      </c>
      <c r="J50" s="372">
        <v>1.4413862185110954E-2</v>
      </c>
      <c r="K50" s="372">
        <v>3.1550629000520164E-2</v>
      </c>
      <c r="L50" s="372">
        <v>4.4191385589197434E-2</v>
      </c>
      <c r="M50" s="372">
        <v>2.2178936147711849E-4</v>
      </c>
      <c r="N50" s="372">
        <v>5.2643799088151295E-4</v>
      </c>
      <c r="O50" s="372">
        <v>1.5451262272220469E-2</v>
      </c>
      <c r="P50" s="373">
        <v>2.0947226312200768E-2</v>
      </c>
      <c r="Q50" s="15"/>
      <c r="R50" s="262">
        <v>1.5547585807725077</v>
      </c>
      <c r="S50" s="263">
        <v>2.063201467783649</v>
      </c>
      <c r="U50" s="62">
        <v>1.2824388199594356</v>
      </c>
      <c r="V50" s="30">
        <v>1.5759136055781968</v>
      </c>
      <c r="W50" s="30">
        <v>0.39033604767364882</v>
      </c>
      <c r="X50" s="30">
        <v>0.4683579880355867</v>
      </c>
      <c r="Y50" s="30">
        <v>5.0698105757331614E-2</v>
      </c>
      <c r="Z50" s="30">
        <v>6.1964959489377171E-2</v>
      </c>
      <c r="AA50" s="30">
        <v>8.2769544572500516E-3</v>
      </c>
      <c r="AB50" s="30">
        <v>9.8544911751972004E-3</v>
      </c>
      <c r="AC50" s="30">
        <v>2.8727541151953102E-2</v>
      </c>
      <c r="AD50" s="30">
        <v>3.5500165658390162E-2</v>
      </c>
      <c r="AE50" s="30">
        <v>4.4300986500252126E-5</v>
      </c>
      <c r="AF50" s="30">
        <v>9.6710289515578355E-5</v>
      </c>
      <c r="AG50" s="30">
        <v>1.3649309161628206E-2</v>
      </c>
      <c r="AH50" s="63">
        <v>1.6513592366274241E-2</v>
      </c>
      <c r="AI50" s="30"/>
      <c r="AJ50" s="62">
        <v>1.4171995621115812</v>
      </c>
      <c r="AK50" s="63">
        <v>1.7004751149974411</v>
      </c>
      <c r="AM50" s="384">
        <f t="shared" si="1"/>
        <v>0.20238749750894169</v>
      </c>
      <c r="AN50" s="384">
        <f t="shared" si="2"/>
        <v>0.44929484484224069</v>
      </c>
      <c r="AO50" s="384">
        <f t="shared" si="3"/>
        <v>3.7887567214577145E-2</v>
      </c>
      <c r="AP50" s="384">
        <f t="shared" si="4"/>
        <v>9.9904893226673508E-2</v>
      </c>
      <c r="AQ50" s="384">
        <f t="shared" si="5"/>
        <v>6.5965476501219575E-3</v>
      </c>
      <c r="AR50" s="384">
        <f t="shared" si="6"/>
        <v>1.8113952588013495E-2</v>
      </c>
      <c r="AS50" s="384">
        <f t="shared" si="7"/>
        <v>1.7940183159857546E-3</v>
      </c>
      <c r="AT50" s="384">
        <f t="shared" si="8"/>
        <v>4.5593710099137534E-3</v>
      </c>
      <c r="AU50" s="384">
        <f t="shared" si="9"/>
        <v>2.8230878485670623E-3</v>
      </c>
      <c r="AV50" s="384">
        <f t="shared" si="10"/>
        <v>8.6912199308072716E-3</v>
      </c>
      <c r="AW50" s="384">
        <f t="shared" si="11"/>
        <v>1.7748837497686635E-4</v>
      </c>
      <c r="AX50" s="384">
        <f t="shared" si="12"/>
        <v>4.297277013659346E-4</v>
      </c>
      <c r="AY50" s="384">
        <f t="shared" si="13"/>
        <v>1.801953110592263E-3</v>
      </c>
      <c r="AZ50" s="384">
        <f t="shared" si="14"/>
        <v>4.4336339459265274E-3</v>
      </c>
      <c r="BA50" s="384"/>
      <c r="BB50" s="384">
        <f t="shared" si="15"/>
        <v>0.13755901866092657</v>
      </c>
      <c r="BC50" s="384">
        <f t="shared" si="16"/>
        <v>0.36272635278620791</v>
      </c>
    </row>
    <row r="51" spans="1:55" x14ac:dyDescent="0.2">
      <c r="A51" s="269" t="s">
        <v>204</v>
      </c>
      <c r="B51" s="283" t="s">
        <v>5</v>
      </c>
      <c r="C51" s="167">
        <v>1.4036424452162231</v>
      </c>
      <c r="D51" s="191">
        <v>1.7914751014416408</v>
      </c>
      <c r="E51" s="365">
        <v>0.3074416970575774</v>
      </c>
      <c r="F51" s="191">
        <v>0.40789204203010065</v>
      </c>
      <c r="G51" s="371">
        <v>7.0996927259176404E-2</v>
      </c>
      <c r="H51" s="372">
        <v>8.7352853870152652E-2</v>
      </c>
      <c r="I51" s="372">
        <v>7.135081760081664E-3</v>
      </c>
      <c r="J51" s="372">
        <v>1.0243877307125736E-2</v>
      </c>
      <c r="K51" s="372">
        <v>3.2911684316450814E-2</v>
      </c>
      <c r="L51" s="372">
        <v>4.1991764708161308E-2</v>
      </c>
      <c r="M51" s="372">
        <v>5.5041021848258997E-4</v>
      </c>
      <c r="N51" s="372">
        <v>7.6895603756640778E-4</v>
      </c>
      <c r="O51" s="372">
        <v>3.039975096416132E-2</v>
      </c>
      <c r="P51" s="373">
        <v>3.4348255817299202E-2</v>
      </c>
      <c r="Q51" s="15"/>
      <c r="R51" s="262">
        <v>1.5835156190338433</v>
      </c>
      <c r="S51" s="263">
        <v>2.1008972615491031</v>
      </c>
      <c r="U51" s="62">
        <v>1.2808424147536535</v>
      </c>
      <c r="V51" s="30">
        <v>1.4880817562748021</v>
      </c>
      <c r="W51" s="30">
        <v>0.27563862197326494</v>
      </c>
      <c r="X51" s="30">
        <v>0.33073437921428039</v>
      </c>
      <c r="Y51" s="30">
        <v>6.4910809066807462E-2</v>
      </c>
      <c r="Z51" s="30">
        <v>7.2866979282661781E-2</v>
      </c>
      <c r="AA51" s="30">
        <v>5.8291115710524368E-3</v>
      </c>
      <c r="AB51" s="30">
        <v>6.9431005291276885E-3</v>
      </c>
      <c r="AC51" s="30">
        <v>2.9847296834496616E-2</v>
      </c>
      <c r="AD51" s="30">
        <v>3.4629834591955955E-2</v>
      </c>
      <c r="AE51" s="30">
        <v>1.2865950815372495E-4</v>
      </c>
      <c r="AF51" s="30">
        <v>1.6566871636757103E-4</v>
      </c>
      <c r="AG51" s="30">
        <v>2.9105741153104686E-2</v>
      </c>
      <c r="AH51" s="63">
        <v>3.112837544521057E-2</v>
      </c>
      <c r="AI51" s="30"/>
      <c r="AJ51" s="62">
        <v>1.4197100369956874</v>
      </c>
      <c r="AK51" s="63">
        <v>1.7034873937063673</v>
      </c>
      <c r="AM51" s="384">
        <f t="shared" si="1"/>
        <v>0.1228000304625696</v>
      </c>
      <c r="AN51" s="384">
        <f t="shared" si="2"/>
        <v>0.30339334516683869</v>
      </c>
      <c r="AO51" s="384">
        <f t="shared" si="3"/>
        <v>3.180307508431246E-2</v>
      </c>
      <c r="AP51" s="384">
        <f t="shared" si="4"/>
        <v>7.715766281582026E-2</v>
      </c>
      <c r="AQ51" s="384">
        <f t="shared" si="5"/>
        <v>6.0861181923689417E-3</v>
      </c>
      <c r="AR51" s="384">
        <f t="shared" si="6"/>
        <v>1.4485874587490871E-2</v>
      </c>
      <c r="AS51" s="384">
        <f t="shared" si="7"/>
        <v>1.3059701890292272E-3</v>
      </c>
      <c r="AT51" s="384">
        <f t="shared" si="8"/>
        <v>3.300776777998048E-3</v>
      </c>
      <c r="AU51" s="384">
        <f t="shared" si="9"/>
        <v>3.0643874819541971E-3</v>
      </c>
      <c r="AV51" s="384">
        <f t="shared" si="10"/>
        <v>7.3619301162053535E-3</v>
      </c>
      <c r="AW51" s="384">
        <f t="shared" si="11"/>
        <v>4.2175071032886499E-4</v>
      </c>
      <c r="AX51" s="384">
        <f t="shared" si="12"/>
        <v>6.0328732119883672E-4</v>
      </c>
      <c r="AY51" s="384">
        <f t="shared" si="13"/>
        <v>1.2940098110566338E-3</v>
      </c>
      <c r="AZ51" s="384">
        <f t="shared" si="14"/>
        <v>3.2198803720886321E-3</v>
      </c>
      <c r="BA51" s="384"/>
      <c r="BB51" s="384">
        <f t="shared" si="15"/>
        <v>0.16380558203815587</v>
      </c>
      <c r="BC51" s="384">
        <f t="shared" si="16"/>
        <v>0.3974098678427358</v>
      </c>
    </row>
    <row r="52" spans="1:55" x14ac:dyDescent="0.2">
      <c r="A52" s="269" t="s">
        <v>205</v>
      </c>
      <c r="B52" s="283" t="s">
        <v>6</v>
      </c>
      <c r="C52" s="167">
        <v>1.6157901107986108</v>
      </c>
      <c r="D52" s="191">
        <v>1.8959301553666195</v>
      </c>
      <c r="E52" s="365">
        <v>0.22232738368221236</v>
      </c>
      <c r="F52" s="191">
        <v>0.2954792340211268</v>
      </c>
      <c r="G52" s="371">
        <v>4.8227061314227028E-2</v>
      </c>
      <c r="H52" s="372">
        <v>6.047402727960885E-2</v>
      </c>
      <c r="I52" s="372">
        <v>6.132424838333996E-3</v>
      </c>
      <c r="J52" s="372">
        <v>8.5740455222494856E-3</v>
      </c>
      <c r="K52" s="372">
        <v>8.6070573328090472E-3</v>
      </c>
      <c r="L52" s="372">
        <v>1.5355348286436239E-2</v>
      </c>
      <c r="M52" s="372">
        <v>7.2475840972929828E-4</v>
      </c>
      <c r="N52" s="372">
        <v>8.7690055586150538E-4</v>
      </c>
      <c r="O52" s="372">
        <v>3.2762820733354722E-2</v>
      </c>
      <c r="P52" s="373">
        <v>3.5667732915061617E-2</v>
      </c>
      <c r="Q52" s="15"/>
      <c r="R52" s="262">
        <v>1.918020849770788</v>
      </c>
      <c r="S52" s="263">
        <v>2.5491026887488428</v>
      </c>
      <c r="U52" s="62">
        <v>1.1483355824101318</v>
      </c>
      <c r="V52" s="30">
        <v>1.2743373001677882</v>
      </c>
      <c r="W52" s="30">
        <v>0.16758854565961087</v>
      </c>
      <c r="X52" s="30">
        <v>0.20108681873156217</v>
      </c>
      <c r="Y52" s="30">
        <v>3.7455082114503047E-2</v>
      </c>
      <c r="Z52" s="30">
        <v>4.2292441211533603E-2</v>
      </c>
      <c r="AA52" s="30">
        <v>3.6164049298506788E-3</v>
      </c>
      <c r="AB52" s="30">
        <v>4.2937112812908062E-3</v>
      </c>
      <c r="AC52" s="30">
        <v>4.3296448485771865E-3</v>
      </c>
      <c r="AD52" s="30">
        <v>7.2374323770336493E-3</v>
      </c>
      <c r="AE52" s="30">
        <v>1.8261885765211532E-4</v>
      </c>
      <c r="AF52" s="30">
        <v>2.0512049162550594E-4</v>
      </c>
      <c r="AG52" s="30">
        <v>2.9326413478423078E-2</v>
      </c>
      <c r="AH52" s="63">
        <v>3.0556177061583645E-2</v>
      </c>
      <c r="AI52" s="30"/>
      <c r="AJ52" s="62">
        <v>1.4457882759838121</v>
      </c>
      <c r="AK52" s="63">
        <v>1.7347782560717144</v>
      </c>
      <c r="AM52" s="384">
        <f t="shared" si="1"/>
        <v>0.46745452838847901</v>
      </c>
      <c r="AN52" s="384">
        <f t="shared" si="2"/>
        <v>0.62159285519883123</v>
      </c>
      <c r="AO52" s="384">
        <f t="shared" si="3"/>
        <v>5.4738838022601488E-2</v>
      </c>
      <c r="AP52" s="384">
        <f t="shared" si="4"/>
        <v>9.439241528956463E-2</v>
      </c>
      <c r="AQ52" s="384">
        <f t="shared" si="5"/>
        <v>1.0771979199723981E-2</v>
      </c>
      <c r="AR52" s="384">
        <f t="shared" si="6"/>
        <v>1.8181586068075246E-2</v>
      </c>
      <c r="AS52" s="384">
        <f t="shared" si="7"/>
        <v>2.5160199084833172E-3</v>
      </c>
      <c r="AT52" s="384">
        <f t="shared" si="8"/>
        <v>4.2803342409586794E-3</v>
      </c>
      <c r="AU52" s="384">
        <f t="shared" si="9"/>
        <v>4.2774124842318607E-3</v>
      </c>
      <c r="AV52" s="384">
        <f t="shared" si="10"/>
        <v>8.1179159094025895E-3</v>
      </c>
      <c r="AW52" s="384">
        <f t="shared" si="11"/>
        <v>5.4213955207718298E-4</v>
      </c>
      <c r="AX52" s="384">
        <f t="shared" si="12"/>
        <v>6.7178006423599941E-4</v>
      </c>
      <c r="AY52" s="384">
        <f t="shared" si="13"/>
        <v>3.4364072549316442E-3</v>
      </c>
      <c r="AZ52" s="384">
        <f t="shared" si="14"/>
        <v>5.1115558534779726E-3</v>
      </c>
      <c r="BA52" s="384"/>
      <c r="BB52" s="384">
        <f t="shared" si="15"/>
        <v>0.47223257378697592</v>
      </c>
      <c r="BC52" s="384">
        <f t="shared" si="16"/>
        <v>0.8143244326771284</v>
      </c>
    </row>
    <row r="53" spans="1:55" x14ac:dyDescent="0.2">
      <c r="A53" s="269" t="s">
        <v>206</v>
      </c>
      <c r="B53" s="283" t="s">
        <v>7</v>
      </c>
      <c r="C53" s="167">
        <v>1.5629840338417675</v>
      </c>
      <c r="D53" s="191">
        <v>2.0114248142513707</v>
      </c>
      <c r="E53" s="365">
        <v>0.35571824206227615</v>
      </c>
      <c r="F53" s="191">
        <v>0.47199863218110893</v>
      </c>
      <c r="G53" s="371">
        <v>3.352512053786192E-2</v>
      </c>
      <c r="H53" s="372">
        <v>5.2604648303772442E-2</v>
      </c>
      <c r="I53" s="372">
        <v>8.2364715511053857E-3</v>
      </c>
      <c r="J53" s="372">
        <v>1.1893449107733116E-2</v>
      </c>
      <c r="K53" s="372">
        <v>1.5144482363776106E-2</v>
      </c>
      <c r="L53" s="372">
        <v>2.5724351405090516E-2</v>
      </c>
      <c r="M53" s="372">
        <v>8.0849500075379287E-4</v>
      </c>
      <c r="N53" s="372">
        <v>1.0591471527831081E-3</v>
      </c>
      <c r="O53" s="372">
        <v>9.3356716222266472E-3</v>
      </c>
      <c r="P53" s="373">
        <v>1.3927700638165719E-2</v>
      </c>
      <c r="Q53" s="15"/>
      <c r="R53" s="262">
        <v>1.7320713458627559</v>
      </c>
      <c r="S53" s="263">
        <v>2.298266463220028</v>
      </c>
      <c r="U53" s="62">
        <v>1.3167547565719957</v>
      </c>
      <c r="V53" s="30">
        <v>1.5435968070250399</v>
      </c>
      <c r="W53" s="30">
        <v>0.30171119891387088</v>
      </c>
      <c r="X53" s="30">
        <v>0.36201844777925923</v>
      </c>
      <c r="Y53" s="30">
        <v>2.413423676793015E-2</v>
      </c>
      <c r="Z53" s="30">
        <v>3.2842978806341093E-2</v>
      </c>
      <c r="AA53" s="30">
        <v>6.0764466347380617E-3</v>
      </c>
      <c r="AB53" s="30">
        <v>7.2958074837786479E-3</v>
      </c>
      <c r="AC53" s="30">
        <v>1.0635766183013878E-2</v>
      </c>
      <c r="AD53" s="30">
        <v>1.5870682793480268E-2</v>
      </c>
      <c r="AE53" s="30">
        <v>2.1129467460518253E-4</v>
      </c>
      <c r="AF53" s="30">
        <v>2.5180457304073488E-4</v>
      </c>
      <c r="AG53" s="30">
        <v>7.210729275573027E-3</v>
      </c>
      <c r="AH53" s="63">
        <v>9.4246839560414436E-3</v>
      </c>
      <c r="AI53" s="30"/>
      <c r="AJ53" s="62">
        <v>1.4690990243708788</v>
      </c>
      <c r="AK53" s="63">
        <v>1.7627484506751561</v>
      </c>
      <c r="AM53" s="384">
        <f t="shared" si="1"/>
        <v>0.24622927726977184</v>
      </c>
      <c r="AN53" s="384">
        <f t="shared" si="2"/>
        <v>0.46782800722633078</v>
      </c>
      <c r="AO53" s="384">
        <f t="shared" si="3"/>
        <v>5.4007043148405265E-2</v>
      </c>
      <c r="AP53" s="384">
        <f t="shared" si="4"/>
        <v>0.1099801844018497</v>
      </c>
      <c r="AQ53" s="384">
        <f t="shared" si="5"/>
        <v>9.3908837699317703E-3</v>
      </c>
      <c r="AR53" s="384">
        <f t="shared" si="6"/>
        <v>1.9761669497431349E-2</v>
      </c>
      <c r="AS53" s="384">
        <f t="shared" si="7"/>
        <v>2.160024916367324E-3</v>
      </c>
      <c r="AT53" s="384">
        <f t="shared" si="8"/>
        <v>4.5976416239544684E-3</v>
      </c>
      <c r="AU53" s="384">
        <f t="shared" si="9"/>
        <v>4.5087161807622275E-3</v>
      </c>
      <c r="AV53" s="384">
        <f t="shared" si="10"/>
        <v>9.853668611610248E-3</v>
      </c>
      <c r="AW53" s="384">
        <f t="shared" si="11"/>
        <v>5.9720032614861028E-4</v>
      </c>
      <c r="AX53" s="384">
        <f t="shared" si="12"/>
        <v>8.073425797423732E-4</v>
      </c>
      <c r="AY53" s="384">
        <f t="shared" si="13"/>
        <v>2.1249423466536202E-3</v>
      </c>
      <c r="AZ53" s="384">
        <f t="shared" si="14"/>
        <v>4.5030166821242758E-3</v>
      </c>
      <c r="BA53" s="384"/>
      <c r="BB53" s="384">
        <f t="shared" si="15"/>
        <v>0.2629723214918771</v>
      </c>
      <c r="BC53" s="384">
        <f t="shared" si="16"/>
        <v>0.53551801254487197</v>
      </c>
    </row>
    <row r="54" spans="1:55" x14ac:dyDescent="0.2">
      <c r="A54" s="269" t="s">
        <v>207</v>
      </c>
      <c r="B54" s="283" t="s">
        <v>8</v>
      </c>
      <c r="C54" s="167">
        <v>1.4112125820221306</v>
      </c>
      <c r="D54" s="191">
        <v>1.8960576255803099</v>
      </c>
      <c r="E54" s="365">
        <v>0.38418189663218594</v>
      </c>
      <c r="F54" s="191">
        <v>0.50965408366615805</v>
      </c>
      <c r="G54" s="371">
        <v>6.8615193375715908E-2</v>
      </c>
      <c r="H54" s="372">
        <v>8.8942154889684683E-2</v>
      </c>
      <c r="I54" s="372">
        <v>8.3559586347476192E-3</v>
      </c>
      <c r="J54" s="372">
        <v>1.2197140584365367E-2</v>
      </c>
      <c r="K54" s="372">
        <v>4.9970876182223067E-2</v>
      </c>
      <c r="L54" s="372">
        <v>6.1263961046286647E-2</v>
      </c>
      <c r="M54" s="372">
        <v>8.7146684292562925E-4</v>
      </c>
      <c r="N54" s="372">
        <v>1.1462690557419181E-3</v>
      </c>
      <c r="O54" s="372">
        <v>9.4168917158195947E-3</v>
      </c>
      <c r="P54" s="373">
        <v>1.4334784203290736E-2</v>
      </c>
      <c r="Q54" s="15"/>
      <c r="R54" s="262">
        <v>1.4063729138110395</v>
      </c>
      <c r="S54" s="263">
        <v>1.8656883756485183</v>
      </c>
      <c r="U54" s="62">
        <v>1.2887363119126571</v>
      </c>
      <c r="V54" s="30">
        <v>1.5572355633407415</v>
      </c>
      <c r="W54" s="30">
        <v>0.35711734616246971</v>
      </c>
      <c r="X54" s="30">
        <v>0.42849939875679577</v>
      </c>
      <c r="Y54" s="30">
        <v>6.3577276775691083E-2</v>
      </c>
      <c r="Z54" s="30">
        <v>7.3885289392944545E-2</v>
      </c>
      <c r="AA54" s="30">
        <v>7.1671684689229194E-3</v>
      </c>
      <c r="AB54" s="30">
        <v>8.6104523509643646E-3</v>
      </c>
      <c r="AC54" s="30">
        <v>4.7563456094150428E-2</v>
      </c>
      <c r="AD54" s="30">
        <v>5.3759711102388495E-2</v>
      </c>
      <c r="AE54" s="30">
        <v>5.7776194075463737E-4</v>
      </c>
      <c r="AF54" s="30">
        <v>6.2571106387202436E-4</v>
      </c>
      <c r="AG54" s="30">
        <v>8.2688902718630851E-3</v>
      </c>
      <c r="AH54" s="63">
        <v>1.0889414875719646E-2</v>
      </c>
      <c r="AI54" s="30"/>
      <c r="AJ54" s="62">
        <v>1.3072978375548514</v>
      </c>
      <c r="AK54" s="63">
        <v>1.5686057913676985</v>
      </c>
      <c r="AM54" s="384">
        <f t="shared" si="1"/>
        <v>0.12247627010947348</v>
      </c>
      <c r="AN54" s="384">
        <f t="shared" si="2"/>
        <v>0.33882206223956834</v>
      </c>
      <c r="AO54" s="384">
        <f t="shared" si="3"/>
        <v>2.7064550469716231E-2</v>
      </c>
      <c r="AP54" s="384">
        <f t="shared" si="4"/>
        <v>8.1154684909362285E-2</v>
      </c>
      <c r="AQ54" s="384">
        <f t="shared" si="5"/>
        <v>5.0379166000248249E-3</v>
      </c>
      <c r="AR54" s="384">
        <f t="shared" si="6"/>
        <v>1.5056865496740138E-2</v>
      </c>
      <c r="AS54" s="384">
        <f t="shared" si="7"/>
        <v>1.1887901658246998E-3</v>
      </c>
      <c r="AT54" s="384">
        <f t="shared" si="8"/>
        <v>3.5866882334010027E-3</v>
      </c>
      <c r="AU54" s="384">
        <f t="shared" si="9"/>
        <v>2.4074200880726399E-3</v>
      </c>
      <c r="AV54" s="384">
        <f t="shared" si="10"/>
        <v>7.5042499438981516E-3</v>
      </c>
      <c r="AW54" s="384">
        <f t="shared" si="11"/>
        <v>2.9370490217099188E-4</v>
      </c>
      <c r="AX54" s="384">
        <f t="shared" si="12"/>
        <v>5.2055799186989378E-4</v>
      </c>
      <c r="AY54" s="384">
        <f t="shared" si="13"/>
        <v>1.1480014439565096E-3</v>
      </c>
      <c r="AZ54" s="384">
        <f t="shared" si="14"/>
        <v>3.4453693275710903E-3</v>
      </c>
      <c r="BA54" s="384"/>
      <c r="BB54" s="384">
        <f t="shared" si="15"/>
        <v>9.9075076256188055E-2</v>
      </c>
      <c r="BC54" s="384">
        <f t="shared" si="16"/>
        <v>0.29708258428081979</v>
      </c>
    </row>
    <row r="55" spans="1:55" x14ac:dyDescent="0.2">
      <c r="A55" s="269" t="s">
        <v>208</v>
      </c>
      <c r="B55" s="283" t="s">
        <v>9</v>
      </c>
      <c r="C55" s="167">
        <v>1.3186780420674082</v>
      </c>
      <c r="D55" s="191">
        <v>1.8167263257471598</v>
      </c>
      <c r="E55" s="365">
        <v>0.39469843121147263</v>
      </c>
      <c r="F55" s="191">
        <v>0.52357156252043413</v>
      </c>
      <c r="G55" s="371">
        <v>7.0082749530665747E-2</v>
      </c>
      <c r="H55" s="372">
        <v>9.0980523725187099E-2</v>
      </c>
      <c r="I55" s="372">
        <v>8.5786880278244815E-3</v>
      </c>
      <c r="J55" s="372">
        <v>1.2527095062072691E-2</v>
      </c>
      <c r="K55" s="372">
        <v>7.0681783264963443E-3</v>
      </c>
      <c r="L55" s="372">
        <v>1.8678993362183365E-2</v>
      </c>
      <c r="M55" s="372">
        <v>6.2233637013032464E-4</v>
      </c>
      <c r="N55" s="372">
        <v>9.0449703416808154E-4</v>
      </c>
      <c r="O55" s="372">
        <v>5.3813546806214592E-2</v>
      </c>
      <c r="P55" s="373">
        <v>5.8869938266762963E-2</v>
      </c>
      <c r="Q55" s="15"/>
      <c r="R55" s="262">
        <v>1.3045432513311626</v>
      </c>
      <c r="S55" s="263">
        <v>1.7304901526426206</v>
      </c>
      <c r="U55" s="62">
        <v>1.2014570596902734</v>
      </c>
      <c r="V55" s="30">
        <v>1.4750524361614215</v>
      </c>
      <c r="W55" s="30">
        <v>0.36389544569686938</v>
      </c>
      <c r="X55" s="30">
        <v>0.43663233210885583</v>
      </c>
      <c r="Y55" s="30">
        <v>6.3957703044234551E-2</v>
      </c>
      <c r="Z55" s="30">
        <v>7.446136209611906E-2</v>
      </c>
      <c r="AA55" s="30">
        <v>7.2900761950264424E-3</v>
      </c>
      <c r="AB55" s="30">
        <v>8.760753654876401E-3</v>
      </c>
      <c r="AC55" s="30">
        <v>4.5602842534225698E-3</v>
      </c>
      <c r="AD55" s="30">
        <v>1.0874144395204769E-2</v>
      </c>
      <c r="AE55" s="30">
        <v>1.1295751529281393E-4</v>
      </c>
      <c r="AF55" s="30">
        <v>1.6181671441902344E-4</v>
      </c>
      <c r="AG55" s="30">
        <v>5.1994385080492721E-2</v>
      </c>
      <c r="AH55" s="63">
        <v>5.4664647331618861E-2</v>
      </c>
      <c r="AI55" s="30"/>
      <c r="AJ55" s="62">
        <v>1.2027343164676809</v>
      </c>
      <c r="AK55" s="63">
        <v>1.4431416928039669</v>
      </c>
      <c r="AM55" s="384">
        <f t="shared" si="1"/>
        <v>0.11722098237713485</v>
      </c>
      <c r="AN55" s="384">
        <f t="shared" si="2"/>
        <v>0.3416738895857383</v>
      </c>
      <c r="AO55" s="384">
        <f t="shared" si="3"/>
        <v>3.0802985514603254E-2</v>
      </c>
      <c r="AP55" s="384">
        <f t="shared" si="4"/>
        <v>8.6939230411578305E-2</v>
      </c>
      <c r="AQ55" s="384">
        <f t="shared" si="5"/>
        <v>6.125046486431196E-3</v>
      </c>
      <c r="AR55" s="384">
        <f t="shared" si="6"/>
        <v>1.6519161629068038E-2</v>
      </c>
      <c r="AS55" s="384">
        <f t="shared" si="7"/>
        <v>1.2886118327980391E-3</v>
      </c>
      <c r="AT55" s="384">
        <f t="shared" si="8"/>
        <v>3.76634140719629E-3</v>
      </c>
      <c r="AU55" s="384">
        <f t="shared" si="9"/>
        <v>2.5078940730737746E-3</v>
      </c>
      <c r="AV55" s="384">
        <f t="shared" si="10"/>
        <v>7.8048489669785958E-3</v>
      </c>
      <c r="AW55" s="384">
        <f t="shared" si="11"/>
        <v>5.0937885483751067E-4</v>
      </c>
      <c r="AX55" s="384">
        <f t="shared" si="12"/>
        <v>7.4268031974905808E-4</v>
      </c>
      <c r="AY55" s="384">
        <f t="shared" si="13"/>
        <v>1.8191617257218712E-3</v>
      </c>
      <c r="AZ55" s="384">
        <f t="shared" si="14"/>
        <v>4.2052909351441015E-3</v>
      </c>
      <c r="BA55" s="384"/>
      <c r="BB55" s="384">
        <f t="shared" si="15"/>
        <v>0.10180893486348164</v>
      </c>
      <c r="BC55" s="384">
        <f t="shared" si="16"/>
        <v>0.28734845983865376</v>
      </c>
    </row>
    <row r="56" spans="1:55" x14ac:dyDescent="0.2">
      <c r="A56" s="269" t="s">
        <v>209</v>
      </c>
      <c r="B56" s="283" t="s">
        <v>10</v>
      </c>
      <c r="C56" s="167">
        <v>1.1638647382816176</v>
      </c>
      <c r="D56" s="191">
        <v>1.3587793919815105</v>
      </c>
      <c r="E56" s="365">
        <v>0.15446867488016003</v>
      </c>
      <c r="F56" s="191">
        <v>0.2049440844004336</v>
      </c>
      <c r="G56" s="371">
        <v>3.3562679106365498E-2</v>
      </c>
      <c r="H56" s="372">
        <v>4.176073693997278E-2</v>
      </c>
      <c r="I56" s="372">
        <v>3.2446117820566036E-3</v>
      </c>
      <c r="J56" s="372">
        <v>4.7999513457584169E-3</v>
      </c>
      <c r="K56" s="372">
        <v>2.2487012954058128E-2</v>
      </c>
      <c r="L56" s="372">
        <v>2.7039287142756548E-2</v>
      </c>
      <c r="M56" s="372">
        <v>2.372565196999198E-4</v>
      </c>
      <c r="N56" s="372">
        <v>3.4733006726794211E-4</v>
      </c>
      <c r="O56" s="372">
        <v>7.5937978505508565E-3</v>
      </c>
      <c r="P56" s="373">
        <v>9.5741683841898753E-3</v>
      </c>
      <c r="Q56" s="15"/>
      <c r="R56" s="262">
        <v>1.4823096543239722</v>
      </c>
      <c r="S56" s="263">
        <v>1.9666809153314528</v>
      </c>
      <c r="U56" s="62">
        <v>1.1046867438675896</v>
      </c>
      <c r="V56" s="30">
        <v>1.2107542116301755</v>
      </c>
      <c r="W56" s="30">
        <v>0.14107500263066344</v>
      </c>
      <c r="X56" s="30">
        <v>0.16927364200155876</v>
      </c>
      <c r="Y56" s="30">
        <v>3.1066191996531097E-2</v>
      </c>
      <c r="Z56" s="30">
        <v>3.5138251006608855E-2</v>
      </c>
      <c r="AA56" s="30">
        <v>2.67153056386786E-3</v>
      </c>
      <c r="AB56" s="30">
        <v>3.24168286714791E-3</v>
      </c>
      <c r="AC56" s="30">
        <v>2.1378321281660326E-2</v>
      </c>
      <c r="AD56" s="30">
        <v>2.3826078863253018E-2</v>
      </c>
      <c r="AE56" s="30">
        <v>5.3586998923095349E-5</v>
      </c>
      <c r="AF56" s="30">
        <v>7.2528735421232058E-5</v>
      </c>
      <c r="AG56" s="30">
        <v>6.9627531520798187E-3</v>
      </c>
      <c r="AH56" s="63">
        <v>7.9979605407867003E-3</v>
      </c>
      <c r="AI56" s="30"/>
      <c r="AJ56" s="62">
        <v>1.3537815259012829</v>
      </c>
      <c r="AK56" s="63">
        <v>1.6243808264436537</v>
      </c>
      <c r="AM56" s="384">
        <f t="shared" si="1"/>
        <v>5.9177994414028046E-2</v>
      </c>
      <c r="AN56" s="384">
        <f t="shared" si="2"/>
        <v>0.14802518035133505</v>
      </c>
      <c r="AO56" s="384">
        <f t="shared" si="3"/>
        <v>1.3393672249496585E-2</v>
      </c>
      <c r="AP56" s="384">
        <f t="shared" si="4"/>
        <v>3.5670442398874846E-2</v>
      </c>
      <c r="AQ56" s="384">
        <f t="shared" si="5"/>
        <v>2.4964871098344006E-3</v>
      </c>
      <c r="AR56" s="384">
        <f t="shared" si="6"/>
        <v>6.6224859333639252E-3</v>
      </c>
      <c r="AS56" s="384">
        <f t="shared" si="7"/>
        <v>5.7308121818874357E-4</v>
      </c>
      <c r="AT56" s="384">
        <f t="shared" si="8"/>
        <v>1.5582684786105069E-3</v>
      </c>
      <c r="AU56" s="384">
        <f t="shared" si="9"/>
        <v>1.1086916723978026E-3</v>
      </c>
      <c r="AV56" s="384">
        <f t="shared" si="10"/>
        <v>3.2132082795035301E-3</v>
      </c>
      <c r="AW56" s="384">
        <f t="shared" si="11"/>
        <v>1.8366952077682446E-4</v>
      </c>
      <c r="AX56" s="384">
        <f t="shared" si="12"/>
        <v>2.7480133184671002E-4</v>
      </c>
      <c r="AY56" s="384">
        <f t="shared" si="13"/>
        <v>6.3104469847103783E-4</v>
      </c>
      <c r="AZ56" s="384">
        <f t="shared" si="14"/>
        <v>1.576207843403175E-3</v>
      </c>
      <c r="BA56" s="384"/>
      <c r="BB56" s="384">
        <f t="shared" si="15"/>
        <v>0.12852812842268935</v>
      </c>
      <c r="BC56" s="384">
        <f t="shared" si="16"/>
        <v>0.34230008888779917</v>
      </c>
    </row>
    <row r="57" spans="1:55" x14ac:dyDescent="0.2">
      <c r="A57" s="269" t="s">
        <v>210</v>
      </c>
      <c r="B57" s="283" t="s">
        <v>11</v>
      </c>
      <c r="C57" s="167">
        <v>1.8699104412001335</v>
      </c>
      <c r="D57" s="191">
        <v>2.4612030064080379</v>
      </c>
      <c r="E57" s="365">
        <v>0.46947367682305918</v>
      </c>
      <c r="F57" s="191">
        <v>0.62331473620901678</v>
      </c>
      <c r="G57" s="371">
        <v>7.6587531082147817E-2</v>
      </c>
      <c r="H57" s="372">
        <v>0.10220390909334812</v>
      </c>
      <c r="I57" s="372">
        <v>1.1415068414096265E-2</v>
      </c>
      <c r="J57" s="372">
        <v>1.6427637009017951E-2</v>
      </c>
      <c r="K57" s="372">
        <v>5.1003199860024037E-2</v>
      </c>
      <c r="L57" s="372">
        <v>6.5165134939580774E-2</v>
      </c>
      <c r="M57" s="372">
        <v>2.7726720552412325E-3</v>
      </c>
      <c r="N57" s="372">
        <v>3.0970633861854189E-3</v>
      </c>
      <c r="O57" s="372">
        <v>1.1396590752786255E-2</v>
      </c>
      <c r="P57" s="373">
        <v>1.7514073758564026E-2</v>
      </c>
      <c r="Q57" s="15"/>
      <c r="R57" s="262">
        <v>1.972930366835949</v>
      </c>
      <c r="S57" s="263">
        <v>2.619436683830505</v>
      </c>
      <c r="U57" s="62">
        <v>1.414321199570262</v>
      </c>
      <c r="V57" s="30">
        <v>1.6828648071677623</v>
      </c>
      <c r="W57" s="30">
        <v>0.35717634207185689</v>
      </c>
      <c r="X57" s="30">
        <v>0.42857018700601734</v>
      </c>
      <c r="Y57" s="30">
        <v>5.5220479352048088E-2</v>
      </c>
      <c r="Z57" s="30">
        <v>6.5530194856559393E-2</v>
      </c>
      <c r="AA57" s="30">
        <v>6.9559248064892127E-3</v>
      </c>
      <c r="AB57" s="30">
        <v>8.3994471195283135E-3</v>
      </c>
      <c r="AC57" s="30">
        <v>4.04042593007891E-2</v>
      </c>
      <c r="AD57" s="30">
        <v>4.6601537932502601E-2</v>
      </c>
      <c r="AE57" s="30">
        <v>4.8310447548014884E-4</v>
      </c>
      <c r="AF57" s="30">
        <v>5.3106151980929737E-4</v>
      </c>
      <c r="AG57" s="30">
        <v>7.3771907692896316E-3</v>
      </c>
      <c r="AH57" s="63">
        <v>9.9981482847192049E-3</v>
      </c>
      <c r="AI57" s="30"/>
      <c r="AJ57" s="62">
        <v>1.5010086536854774</v>
      </c>
      <c r="AK57" s="63">
        <v>1.8010363051375293</v>
      </c>
      <c r="AM57" s="384">
        <f t="shared" si="1"/>
        <v>0.45558924162987147</v>
      </c>
      <c r="AN57" s="384">
        <f t="shared" si="2"/>
        <v>0.77833819924027559</v>
      </c>
      <c r="AO57" s="384">
        <f t="shared" si="3"/>
        <v>0.11229733475120229</v>
      </c>
      <c r="AP57" s="384">
        <f t="shared" si="4"/>
        <v>0.19474454920299944</v>
      </c>
      <c r="AQ57" s="384">
        <f t="shared" si="5"/>
        <v>2.1367051730099729E-2</v>
      </c>
      <c r="AR57" s="384">
        <f t="shared" si="6"/>
        <v>3.6673714236788724E-2</v>
      </c>
      <c r="AS57" s="384">
        <f t="shared" si="7"/>
        <v>4.459143607607052E-3</v>
      </c>
      <c r="AT57" s="384">
        <f t="shared" si="8"/>
        <v>8.028189889489638E-3</v>
      </c>
      <c r="AU57" s="384">
        <f t="shared" si="9"/>
        <v>1.0598940559234937E-2</v>
      </c>
      <c r="AV57" s="384">
        <f t="shared" si="10"/>
        <v>1.8563597007078173E-2</v>
      </c>
      <c r="AW57" s="384">
        <f t="shared" si="11"/>
        <v>2.2895675797610835E-3</v>
      </c>
      <c r="AX57" s="384">
        <f t="shared" si="12"/>
        <v>2.5660018663761215E-3</v>
      </c>
      <c r="AY57" s="384">
        <f t="shared" si="13"/>
        <v>4.0193999834966234E-3</v>
      </c>
      <c r="AZ57" s="384">
        <f t="shared" si="14"/>
        <v>7.5159254738448207E-3</v>
      </c>
      <c r="BA57" s="384"/>
      <c r="BB57" s="384">
        <f t="shared" si="15"/>
        <v>0.4719217131504716</v>
      </c>
      <c r="BC57" s="384">
        <f t="shared" si="16"/>
        <v>0.81840037869297566</v>
      </c>
    </row>
    <row r="58" spans="1:55" x14ac:dyDescent="0.2">
      <c r="A58" s="269" t="s">
        <v>211</v>
      </c>
      <c r="B58" s="283" t="s">
        <v>12</v>
      </c>
      <c r="C58" s="167">
        <v>1.5626666456141589</v>
      </c>
      <c r="D58" s="191">
        <v>2.2982560402472103</v>
      </c>
      <c r="E58" s="365">
        <v>0.58320089556322086</v>
      </c>
      <c r="F58" s="191">
        <v>0.77370912563460081</v>
      </c>
      <c r="G58" s="371">
        <v>6.9570183831722338E-2</v>
      </c>
      <c r="H58" s="372">
        <v>0.10058533429599865</v>
      </c>
      <c r="I58" s="372">
        <v>1.2865255586061691E-2</v>
      </c>
      <c r="J58" s="372">
        <v>1.8751755947432138E-2</v>
      </c>
      <c r="K58" s="372">
        <v>4.4806709565107954E-2</v>
      </c>
      <c r="L58" s="372">
        <v>6.2033819141380626E-2</v>
      </c>
      <c r="M58" s="372">
        <v>1.5983197411861645E-3</v>
      </c>
      <c r="N58" s="372">
        <v>2.0121514153916957E-3</v>
      </c>
      <c r="O58" s="372">
        <v>1.0299898939366541E-2</v>
      </c>
      <c r="P58" s="373">
        <v>1.7787607791794256E-2</v>
      </c>
      <c r="Q58" s="15"/>
      <c r="R58" s="262">
        <v>1.356524854529084</v>
      </c>
      <c r="S58" s="263">
        <v>1.7996468576847831</v>
      </c>
      <c r="U58" s="62">
        <v>1.2875179487487305</v>
      </c>
      <c r="V58" s="30">
        <v>1.6761708523509258</v>
      </c>
      <c r="W58" s="30">
        <v>0.51692767400481909</v>
      </c>
      <c r="X58" s="30">
        <v>0.62025325818545196</v>
      </c>
      <c r="Y58" s="30">
        <v>5.677771653167802E-2</v>
      </c>
      <c r="Z58" s="30">
        <v>7.1698573900014773E-2</v>
      </c>
      <c r="AA58" s="30">
        <v>1.036867806618872E-2</v>
      </c>
      <c r="AB58" s="30">
        <v>1.2457832760267632E-2</v>
      </c>
      <c r="AC58" s="30">
        <v>3.8306526125834801E-2</v>
      </c>
      <c r="AD58" s="30">
        <v>4.7275610723288113E-2</v>
      </c>
      <c r="AE58" s="30">
        <v>1.5893440699210783E-4</v>
      </c>
      <c r="AF58" s="30">
        <v>2.2834080505703159E-4</v>
      </c>
      <c r="AG58" s="30">
        <v>7.9435779326624024E-3</v>
      </c>
      <c r="AH58" s="63">
        <v>1.1736789611401992E-2</v>
      </c>
      <c r="AI58" s="30"/>
      <c r="AJ58" s="62">
        <v>1.2023733898835036</v>
      </c>
      <c r="AK58" s="63">
        <v>1.4427086227613679</v>
      </c>
      <c r="AM58" s="384">
        <f t="shared" si="1"/>
        <v>0.27514869686542842</v>
      </c>
      <c r="AN58" s="384">
        <f t="shared" si="2"/>
        <v>0.62208518789628453</v>
      </c>
      <c r="AO58" s="384">
        <f t="shared" si="3"/>
        <v>6.6273221558401763E-2</v>
      </c>
      <c r="AP58" s="384">
        <f t="shared" si="4"/>
        <v>0.15345586744914885</v>
      </c>
      <c r="AQ58" s="384">
        <f t="shared" si="5"/>
        <v>1.2792467300044318E-2</v>
      </c>
      <c r="AR58" s="384">
        <f t="shared" si="6"/>
        <v>2.8886760395983882E-2</v>
      </c>
      <c r="AS58" s="384">
        <f t="shared" si="7"/>
        <v>2.4965775198729709E-3</v>
      </c>
      <c r="AT58" s="384">
        <f t="shared" si="8"/>
        <v>6.293923187164506E-3</v>
      </c>
      <c r="AU58" s="384">
        <f t="shared" si="9"/>
        <v>6.5001834392731522E-3</v>
      </c>
      <c r="AV58" s="384">
        <f t="shared" si="10"/>
        <v>1.4758208418092514E-2</v>
      </c>
      <c r="AW58" s="384">
        <f t="shared" si="11"/>
        <v>1.4393853341940566E-3</v>
      </c>
      <c r="AX58" s="384">
        <f t="shared" si="12"/>
        <v>1.7838106103346641E-3</v>
      </c>
      <c r="AY58" s="384">
        <f t="shared" si="13"/>
        <v>2.3563210067041387E-3</v>
      </c>
      <c r="AZ58" s="384">
        <f t="shared" si="14"/>
        <v>6.0508181803922631E-3</v>
      </c>
      <c r="BA58" s="384"/>
      <c r="BB58" s="384">
        <f t="shared" si="15"/>
        <v>0.15415146464558038</v>
      </c>
      <c r="BC58" s="384">
        <f t="shared" si="16"/>
        <v>0.35693823492341514</v>
      </c>
    </row>
    <row r="59" spans="1:55" x14ac:dyDescent="0.2">
      <c r="A59" s="269" t="s">
        <v>212</v>
      </c>
      <c r="B59" s="283" t="s">
        <v>13</v>
      </c>
      <c r="C59" s="167">
        <v>1.3111701651479097</v>
      </c>
      <c r="D59" s="191">
        <v>2.0955506598530151</v>
      </c>
      <c r="E59" s="365">
        <v>0.62170579314505015</v>
      </c>
      <c r="F59" s="191">
        <v>0.82413055613511299</v>
      </c>
      <c r="G59" s="371">
        <v>8.1859723547871341E-2</v>
      </c>
      <c r="H59" s="372">
        <v>0.11451335195117279</v>
      </c>
      <c r="I59" s="372">
        <v>1.3484639430955474E-2</v>
      </c>
      <c r="J59" s="372">
        <v>1.9561116797228207E-2</v>
      </c>
      <c r="K59" s="372">
        <v>5.6920351472841559E-2</v>
      </c>
      <c r="L59" s="372">
        <v>7.5106147567972972E-2</v>
      </c>
      <c r="M59" s="372">
        <v>7.4453630728897439E-4</v>
      </c>
      <c r="N59" s="372">
        <v>1.1927256084951253E-3</v>
      </c>
      <c r="O59" s="372">
        <v>1.0710196336785337E-2</v>
      </c>
      <c r="P59" s="373">
        <v>1.8653361977476458E-2</v>
      </c>
      <c r="Q59" s="15"/>
      <c r="R59" s="262">
        <v>1.1553172242648193</v>
      </c>
      <c r="S59" s="263">
        <v>1.5314836005134325</v>
      </c>
      <c r="U59" s="62">
        <v>1.1566013946804374</v>
      </c>
      <c r="V59" s="30">
        <v>1.5953180586542184</v>
      </c>
      <c r="W59" s="30">
        <v>0.5835149629738644</v>
      </c>
      <c r="X59" s="30">
        <v>0.70015028249605538</v>
      </c>
      <c r="Y59" s="30">
        <v>7.479470763969441E-2</v>
      </c>
      <c r="Z59" s="30">
        <v>9.163757362009492E-2</v>
      </c>
      <c r="AA59" s="30">
        <v>1.2230908092976913E-2</v>
      </c>
      <c r="AB59" s="30">
        <v>1.458917422045603E-2</v>
      </c>
      <c r="AC59" s="30">
        <v>5.3137017898581856E-2</v>
      </c>
      <c r="AD59" s="30">
        <v>6.3261442126532258E-2</v>
      </c>
      <c r="AE59" s="30">
        <v>5.6708256064511784E-5</v>
      </c>
      <c r="AF59" s="30">
        <v>1.35055138682032E-4</v>
      </c>
      <c r="AG59" s="30">
        <v>9.3700733920711304E-3</v>
      </c>
      <c r="AH59" s="63">
        <v>1.3651902134424611E-2</v>
      </c>
      <c r="AI59" s="30"/>
      <c r="AJ59" s="62">
        <v>1.0843471216982357</v>
      </c>
      <c r="AK59" s="63">
        <v>1.3010907890202794</v>
      </c>
      <c r="AM59" s="384">
        <f t="shared" si="1"/>
        <v>0.15456877046747231</v>
      </c>
      <c r="AN59" s="384">
        <f t="shared" si="2"/>
        <v>0.50023260119879676</v>
      </c>
      <c r="AO59" s="384">
        <f t="shared" si="3"/>
        <v>3.8190830171185741E-2</v>
      </c>
      <c r="AP59" s="384">
        <f t="shared" si="4"/>
        <v>0.12398027363905761</v>
      </c>
      <c r="AQ59" s="384">
        <f t="shared" si="5"/>
        <v>7.0650159081769304E-3</v>
      </c>
      <c r="AR59" s="384">
        <f t="shared" si="6"/>
        <v>2.2875778331077873E-2</v>
      </c>
      <c r="AS59" s="384">
        <f t="shared" si="7"/>
        <v>1.2537313379785611E-3</v>
      </c>
      <c r="AT59" s="384">
        <f t="shared" si="8"/>
        <v>4.9719425767721769E-3</v>
      </c>
      <c r="AU59" s="384">
        <f t="shared" si="9"/>
        <v>3.7833335742597021E-3</v>
      </c>
      <c r="AV59" s="384">
        <f t="shared" si="10"/>
        <v>1.1844705441440714E-2</v>
      </c>
      <c r="AW59" s="384">
        <f t="shared" si="11"/>
        <v>6.8782805122446263E-4</v>
      </c>
      <c r="AX59" s="384">
        <f t="shared" si="12"/>
        <v>1.0576704698130933E-3</v>
      </c>
      <c r="AY59" s="384">
        <f t="shared" si="13"/>
        <v>1.3401229447142071E-3</v>
      </c>
      <c r="AZ59" s="384">
        <f t="shared" si="14"/>
        <v>5.0014598430518468E-3</v>
      </c>
      <c r="BA59" s="384"/>
      <c r="BB59" s="384">
        <f t="shared" si="15"/>
        <v>7.0970102566583648E-2</v>
      </c>
      <c r="BC59" s="384">
        <f t="shared" si="16"/>
        <v>0.23039281149315305</v>
      </c>
    </row>
    <row r="60" spans="1:55" x14ac:dyDescent="0.2">
      <c r="A60" s="269" t="s">
        <v>213</v>
      </c>
      <c r="B60" s="283" t="s">
        <v>14</v>
      </c>
      <c r="C60" s="167">
        <v>1.5972503549959083</v>
      </c>
      <c r="D60" s="191">
        <v>2.2688216696983563</v>
      </c>
      <c r="E60" s="365">
        <v>0.53226049764014072</v>
      </c>
      <c r="F60" s="191">
        <v>0.70629751123167916</v>
      </c>
      <c r="G60" s="371">
        <v>7.0198782873299975E-2</v>
      </c>
      <c r="H60" s="372">
        <v>9.8535321155415564E-2</v>
      </c>
      <c r="I60" s="372">
        <v>1.1953226265993062E-2</v>
      </c>
      <c r="J60" s="372">
        <v>1.7354067924773967E-2</v>
      </c>
      <c r="K60" s="372">
        <v>4.6141700617027388E-2</v>
      </c>
      <c r="L60" s="372">
        <v>6.1864928251617012E-2</v>
      </c>
      <c r="M60" s="372">
        <v>7.6778414648904765E-4</v>
      </c>
      <c r="N60" s="372">
        <v>1.1459346244114378E-3</v>
      </c>
      <c r="O60" s="372">
        <v>1.1336071843790464E-2</v>
      </c>
      <c r="P60" s="373">
        <v>1.8170390354613188E-2</v>
      </c>
      <c r="Q60" s="15"/>
      <c r="R60" s="262">
        <v>1.4531627573457253</v>
      </c>
      <c r="S60" s="263">
        <v>1.9283137551601131</v>
      </c>
      <c r="U60" s="62">
        <v>1.3806293819123494</v>
      </c>
      <c r="V60" s="30">
        <v>1.741777157168755</v>
      </c>
      <c r="W60" s="30">
        <v>0.48034448657147255</v>
      </c>
      <c r="X60" s="30">
        <v>0.57635767599588139</v>
      </c>
      <c r="Y60" s="30">
        <v>6.0955857912379167E-2</v>
      </c>
      <c r="Z60" s="30">
        <v>7.4820759971643044E-2</v>
      </c>
      <c r="AA60" s="30">
        <v>9.6710831358954811E-3</v>
      </c>
      <c r="AB60" s="30">
        <v>1.1612387479540204E-2</v>
      </c>
      <c r="AC60" s="30">
        <v>4.1622209408304432E-2</v>
      </c>
      <c r="AD60" s="30">
        <v>4.9956548142004467E-2</v>
      </c>
      <c r="AE60" s="30">
        <v>2.4260751368394926E-4</v>
      </c>
      <c r="AF60" s="30">
        <v>3.0710199196363265E-4</v>
      </c>
      <c r="AG60" s="30">
        <v>9.419957854495311E-3</v>
      </c>
      <c r="AH60" s="63">
        <v>1.2944722358134746E-2</v>
      </c>
      <c r="AI60" s="30"/>
      <c r="AJ60" s="62">
        <v>1.3114231126991234</v>
      </c>
      <c r="AK60" s="63">
        <v>1.5735556431125719</v>
      </c>
      <c r="AM60" s="384">
        <f t="shared" si="1"/>
        <v>0.21662097308355888</v>
      </c>
      <c r="AN60" s="384">
        <f t="shared" si="2"/>
        <v>0.52704451252960127</v>
      </c>
      <c r="AO60" s="384">
        <f t="shared" si="3"/>
        <v>5.1916011068668166E-2</v>
      </c>
      <c r="AP60" s="384">
        <f t="shared" si="4"/>
        <v>0.12993983523579777</v>
      </c>
      <c r="AQ60" s="384">
        <f t="shared" si="5"/>
        <v>9.2429249609208078E-3</v>
      </c>
      <c r="AR60" s="384">
        <f t="shared" si="6"/>
        <v>2.371456118377252E-2</v>
      </c>
      <c r="AS60" s="384">
        <f t="shared" si="7"/>
        <v>2.2821431300975806E-3</v>
      </c>
      <c r="AT60" s="384">
        <f t="shared" si="8"/>
        <v>5.7416804452337621E-3</v>
      </c>
      <c r="AU60" s="384">
        <f t="shared" si="9"/>
        <v>4.5194912087229561E-3</v>
      </c>
      <c r="AV60" s="384">
        <f t="shared" si="10"/>
        <v>1.1908380109612544E-2</v>
      </c>
      <c r="AW60" s="384">
        <f t="shared" si="11"/>
        <v>5.2517663280509839E-4</v>
      </c>
      <c r="AX60" s="384">
        <f t="shared" si="12"/>
        <v>8.3883263244780514E-4</v>
      </c>
      <c r="AY60" s="384">
        <f t="shared" si="13"/>
        <v>1.9161139892951533E-3</v>
      </c>
      <c r="AZ60" s="384">
        <f t="shared" si="14"/>
        <v>5.2256679964784412E-3</v>
      </c>
      <c r="BA60" s="384"/>
      <c r="BB60" s="384">
        <f t="shared" si="15"/>
        <v>0.14173964464660194</v>
      </c>
      <c r="BC60" s="384">
        <f t="shared" si="16"/>
        <v>0.35475811204754115</v>
      </c>
    </row>
    <row r="61" spans="1:55" x14ac:dyDescent="0.2">
      <c r="A61" s="269" t="s">
        <v>214</v>
      </c>
      <c r="B61" s="283" t="s">
        <v>254</v>
      </c>
      <c r="C61" s="167">
        <v>1.1743739306463299</v>
      </c>
      <c r="D61" s="191">
        <v>1.8254260390955241</v>
      </c>
      <c r="E61" s="365">
        <v>0.51562819214125211</v>
      </c>
      <c r="F61" s="191">
        <v>0.68365014908360167</v>
      </c>
      <c r="G61" s="371">
        <v>6.8288015833022811E-2</v>
      </c>
      <c r="H61" s="372">
        <v>9.5231572985802149E-2</v>
      </c>
      <c r="I61" s="372">
        <v>1.035469576081129E-2</v>
      </c>
      <c r="J61" s="372">
        <v>1.535710269453437E-2</v>
      </c>
      <c r="K61" s="372">
        <v>4.9608383149618115E-2</v>
      </c>
      <c r="L61" s="372">
        <v>6.4616089306596292E-2</v>
      </c>
      <c r="M61" s="372">
        <v>1.1095512782981392E-4</v>
      </c>
      <c r="N61" s="372">
        <v>4.8468643366510829E-4</v>
      </c>
      <c r="O61" s="372">
        <v>8.2139817947635817E-3</v>
      </c>
      <c r="P61" s="373">
        <v>1.4773694551006394E-2</v>
      </c>
      <c r="Q61" s="15"/>
      <c r="R61" s="262">
        <v>1.1364073224322686</v>
      </c>
      <c r="S61" s="263">
        <v>1.5067155893362987</v>
      </c>
      <c r="U61" s="62">
        <v>1.1400132696903087</v>
      </c>
      <c r="V61" s="30">
        <v>1.5211618227145844</v>
      </c>
      <c r="W61" s="30">
        <v>0.50694651484401843</v>
      </c>
      <c r="X61" s="30">
        <v>0.60827702475613776</v>
      </c>
      <c r="Y61" s="30">
        <v>6.6707994231008857E-2</v>
      </c>
      <c r="Z61" s="30">
        <v>8.1340750459286348E-2</v>
      </c>
      <c r="AA61" s="30">
        <v>9.9850359301752057E-3</v>
      </c>
      <c r="AB61" s="30">
        <v>1.2033851933636947E-2</v>
      </c>
      <c r="AC61" s="30">
        <v>4.8802965227681537E-2</v>
      </c>
      <c r="AD61" s="30">
        <v>5.7598869193886577E-2</v>
      </c>
      <c r="AE61" s="30">
        <v>2.2503775179675452E-5</v>
      </c>
      <c r="AF61" s="30">
        <v>9.0570031594807373E-5</v>
      </c>
      <c r="AG61" s="30">
        <v>7.8974892979724216E-3</v>
      </c>
      <c r="AH61" s="63">
        <v>1.1617459300168009E-2</v>
      </c>
      <c r="AI61" s="30"/>
      <c r="AJ61" s="62">
        <v>1.1172735322285172</v>
      </c>
      <c r="AK61" s="63">
        <v>1.3405986630204014</v>
      </c>
      <c r="AM61" s="384">
        <f t="shared" si="1"/>
        <v>3.4360660956021194E-2</v>
      </c>
      <c r="AN61" s="384">
        <f t="shared" si="2"/>
        <v>0.3042642163809397</v>
      </c>
      <c r="AO61" s="384">
        <f t="shared" si="3"/>
        <v>8.6816772972336809E-3</v>
      </c>
      <c r="AP61" s="384">
        <f t="shared" si="4"/>
        <v>7.5373124327463903E-2</v>
      </c>
      <c r="AQ61" s="384">
        <f t="shared" si="5"/>
        <v>1.5800216020139535E-3</v>
      </c>
      <c r="AR61" s="384">
        <f t="shared" si="6"/>
        <v>1.38908225265158E-2</v>
      </c>
      <c r="AS61" s="384">
        <f t="shared" si="7"/>
        <v>3.6965983063608383E-4</v>
      </c>
      <c r="AT61" s="384">
        <f t="shared" si="8"/>
        <v>3.323250760897423E-3</v>
      </c>
      <c r="AU61" s="384">
        <f t="shared" si="9"/>
        <v>8.0541792193657841E-4</v>
      </c>
      <c r="AV61" s="384">
        <f t="shared" si="10"/>
        <v>7.0172201127097142E-3</v>
      </c>
      <c r="AW61" s="384">
        <f t="shared" si="11"/>
        <v>8.8451352650138472E-5</v>
      </c>
      <c r="AX61" s="384">
        <f t="shared" si="12"/>
        <v>3.941164020703009E-4</v>
      </c>
      <c r="AY61" s="384">
        <f t="shared" si="13"/>
        <v>3.1649249679116011E-4</v>
      </c>
      <c r="AZ61" s="384">
        <f t="shared" si="14"/>
        <v>3.1562352508383851E-3</v>
      </c>
      <c r="BA61" s="384"/>
      <c r="BB61" s="384">
        <f t="shared" si="15"/>
        <v>1.9133790203751389E-2</v>
      </c>
      <c r="BC61" s="384">
        <f t="shared" si="16"/>
        <v>0.16611692631589725</v>
      </c>
    </row>
    <row r="62" spans="1:55" x14ac:dyDescent="0.2">
      <c r="A62" s="269" t="s">
        <v>215</v>
      </c>
      <c r="B62" s="283" t="s">
        <v>255</v>
      </c>
      <c r="C62" s="167">
        <v>1.5085708670219398</v>
      </c>
      <c r="D62" s="191">
        <v>2.0887853648549659</v>
      </c>
      <c r="E62" s="365">
        <v>0.45982479109531865</v>
      </c>
      <c r="F62" s="191">
        <v>0.61017850710633226</v>
      </c>
      <c r="G62" s="371">
        <v>0.10337567044628748</v>
      </c>
      <c r="H62" s="372">
        <v>0.12784517751784966</v>
      </c>
      <c r="I62" s="372">
        <v>9.9668308910943644E-3</v>
      </c>
      <c r="J62" s="372">
        <v>1.4629577597022863E-2</v>
      </c>
      <c r="K62" s="372">
        <v>5.4564716099799918E-2</v>
      </c>
      <c r="L62" s="372">
        <v>6.8141805695222782E-2</v>
      </c>
      <c r="M62" s="372">
        <v>2.707889678562023E-2</v>
      </c>
      <c r="N62" s="372">
        <v>2.7405871859939264E-2</v>
      </c>
      <c r="O62" s="372">
        <v>1.176522666977297E-2</v>
      </c>
      <c r="P62" s="373">
        <v>1.7667922365664689E-2</v>
      </c>
      <c r="Q62" s="15"/>
      <c r="R62" s="262">
        <v>1.4696086444357552</v>
      </c>
      <c r="S62" s="263">
        <v>1.9501419367936708</v>
      </c>
      <c r="U62" s="62">
        <v>1.3402227710505328</v>
      </c>
      <c r="V62" s="30">
        <v>1.6539402076726197</v>
      </c>
      <c r="W62" s="30">
        <v>0.41725977936806397</v>
      </c>
      <c r="X62" s="30">
        <v>0.50066334359257358</v>
      </c>
      <c r="Y62" s="30">
        <v>9.6035970160803355E-2</v>
      </c>
      <c r="Z62" s="30">
        <v>0.10807996386936328</v>
      </c>
      <c r="AA62" s="30">
        <v>8.0536268169077666E-3</v>
      </c>
      <c r="AB62" s="30">
        <v>9.7399753537612942E-3</v>
      </c>
      <c r="AC62" s="30">
        <v>5.113950259702426E-2</v>
      </c>
      <c r="AD62" s="30">
        <v>5.8379274132707208E-2</v>
      </c>
      <c r="AE62" s="30">
        <v>2.6729346407922034E-2</v>
      </c>
      <c r="AF62" s="30">
        <v>2.6785370683269753E-2</v>
      </c>
      <c r="AG62" s="30">
        <v>1.0113494338949288E-2</v>
      </c>
      <c r="AH62" s="63">
        <v>1.3175343699625017E-2</v>
      </c>
      <c r="AI62" s="30"/>
      <c r="AJ62" s="62">
        <v>1.3335700697519561</v>
      </c>
      <c r="AK62" s="63">
        <v>1.6001294230854826</v>
      </c>
      <c r="AM62" s="384">
        <f t="shared" si="1"/>
        <v>0.16834809597140699</v>
      </c>
      <c r="AN62" s="384">
        <f t="shared" si="2"/>
        <v>0.43484515718234618</v>
      </c>
      <c r="AO62" s="384">
        <f t="shared" si="3"/>
        <v>4.2565011727254687E-2</v>
      </c>
      <c r="AP62" s="384">
        <f t="shared" si="4"/>
        <v>0.10951516351375867</v>
      </c>
      <c r="AQ62" s="384">
        <f t="shared" si="5"/>
        <v>7.339700285484127E-3</v>
      </c>
      <c r="AR62" s="384">
        <f t="shared" si="6"/>
        <v>1.9765213648486379E-2</v>
      </c>
      <c r="AS62" s="384">
        <f t="shared" si="7"/>
        <v>1.9132040741865978E-3</v>
      </c>
      <c r="AT62" s="384">
        <f t="shared" si="8"/>
        <v>4.8896022432615687E-3</v>
      </c>
      <c r="AU62" s="384">
        <f t="shared" si="9"/>
        <v>3.4252135027756578E-3</v>
      </c>
      <c r="AV62" s="384">
        <f t="shared" si="10"/>
        <v>9.7625315625155737E-3</v>
      </c>
      <c r="AW62" s="384">
        <f t="shared" si="11"/>
        <v>3.4955037769819619E-4</v>
      </c>
      <c r="AX62" s="384">
        <f t="shared" si="12"/>
        <v>6.2050117666951135E-4</v>
      </c>
      <c r="AY62" s="384">
        <f t="shared" si="13"/>
        <v>1.6517323308236822E-3</v>
      </c>
      <c r="AZ62" s="384">
        <f t="shared" si="14"/>
        <v>4.4925786660396719E-3</v>
      </c>
      <c r="BA62" s="384"/>
      <c r="BB62" s="384">
        <f t="shared" si="15"/>
        <v>0.1360385746837991</v>
      </c>
      <c r="BC62" s="384">
        <f t="shared" si="16"/>
        <v>0.3500125137081882</v>
      </c>
    </row>
    <row r="63" spans="1:55" x14ac:dyDescent="0.2">
      <c r="A63" s="269" t="s">
        <v>216</v>
      </c>
      <c r="B63" s="283" t="s">
        <v>256</v>
      </c>
      <c r="C63" s="167">
        <v>1.5767450630339241</v>
      </c>
      <c r="D63" s="191">
        <v>2.1907672068296589</v>
      </c>
      <c r="E63" s="365">
        <v>0.48672334247667975</v>
      </c>
      <c r="F63" s="191">
        <v>0.64570992427906293</v>
      </c>
      <c r="G63" s="371">
        <v>7.658024990973071E-2</v>
      </c>
      <c r="H63" s="372">
        <v>0.10243745382176617</v>
      </c>
      <c r="I63" s="372">
        <v>1.0467818391092357E-2</v>
      </c>
      <c r="J63" s="372">
        <v>1.5372572402943542E-2</v>
      </c>
      <c r="K63" s="372">
        <v>5.4851344586904043E-2</v>
      </c>
      <c r="L63" s="372">
        <v>6.9210958117512364E-2</v>
      </c>
      <c r="M63" s="372">
        <v>5.0245841438267163E-4</v>
      </c>
      <c r="N63" s="372">
        <v>8.4888313108944153E-4</v>
      </c>
      <c r="O63" s="372">
        <v>1.0758628517351643E-2</v>
      </c>
      <c r="P63" s="373">
        <v>1.7005040170220882E-2</v>
      </c>
      <c r="Q63" s="15"/>
      <c r="R63" s="262">
        <v>1.3705933486396664</v>
      </c>
      <c r="S63" s="263">
        <v>1.8182931660194812</v>
      </c>
      <c r="U63" s="62">
        <v>1.3613965690862639</v>
      </c>
      <c r="V63" s="30">
        <v>1.6912548038312132</v>
      </c>
      <c r="W63" s="30">
        <v>0.43872784290985201</v>
      </c>
      <c r="X63" s="30">
        <v>0.52642253008681839</v>
      </c>
      <c r="Y63" s="30">
        <v>6.8825837791824565E-2</v>
      </c>
      <c r="Z63" s="30">
        <v>8.1489496359105948E-2</v>
      </c>
      <c r="AA63" s="30">
        <v>8.5094171208269977E-3</v>
      </c>
      <c r="AB63" s="30">
        <v>1.0282528483461631E-2</v>
      </c>
      <c r="AC63" s="30">
        <v>5.125813704098027E-2</v>
      </c>
      <c r="AD63" s="30">
        <v>5.887039565315897E-2</v>
      </c>
      <c r="AE63" s="30">
        <v>1.084730625603061E-4</v>
      </c>
      <c r="AF63" s="30">
        <v>1.6737979330516206E-4</v>
      </c>
      <c r="AG63" s="30">
        <v>8.9498105674569953E-3</v>
      </c>
      <c r="AH63" s="63">
        <v>1.2169192429180204E-2</v>
      </c>
      <c r="AI63" s="30"/>
      <c r="AJ63" s="62">
        <v>1.2354399530038613</v>
      </c>
      <c r="AK63" s="63">
        <v>1.4823846636154039</v>
      </c>
      <c r="AM63" s="384">
        <f t="shared" si="1"/>
        <v>0.2153484939476602</v>
      </c>
      <c r="AN63" s="384">
        <f t="shared" si="2"/>
        <v>0.49951240299844568</v>
      </c>
      <c r="AO63" s="384">
        <f t="shared" si="3"/>
        <v>4.7995499566827748E-2</v>
      </c>
      <c r="AP63" s="384">
        <f t="shared" si="4"/>
        <v>0.11928739419224454</v>
      </c>
      <c r="AQ63" s="384">
        <f t="shared" si="5"/>
        <v>7.7544121179061454E-3</v>
      </c>
      <c r="AR63" s="384">
        <f t="shared" si="6"/>
        <v>2.0947957462660219E-2</v>
      </c>
      <c r="AS63" s="384">
        <f t="shared" si="7"/>
        <v>1.9584012702653589E-3</v>
      </c>
      <c r="AT63" s="384">
        <f t="shared" si="8"/>
        <v>5.0900439194819114E-3</v>
      </c>
      <c r="AU63" s="384">
        <f t="shared" si="9"/>
        <v>3.5932075459237725E-3</v>
      </c>
      <c r="AV63" s="384">
        <f t="shared" si="10"/>
        <v>1.0340562464353394E-2</v>
      </c>
      <c r="AW63" s="384">
        <f t="shared" si="11"/>
        <v>3.9398535182236553E-4</v>
      </c>
      <c r="AX63" s="384">
        <f t="shared" si="12"/>
        <v>6.8150333778427947E-4</v>
      </c>
      <c r="AY63" s="384">
        <f t="shared" si="13"/>
        <v>1.8088179498946481E-3</v>
      </c>
      <c r="AZ63" s="384">
        <f t="shared" si="14"/>
        <v>4.8358477410406775E-3</v>
      </c>
      <c r="BA63" s="384"/>
      <c r="BB63" s="384">
        <f t="shared" si="15"/>
        <v>0.13515339563580508</v>
      </c>
      <c r="BC63" s="384">
        <f t="shared" si="16"/>
        <v>0.33590850240407732</v>
      </c>
    </row>
    <row r="64" spans="1:55" x14ac:dyDescent="0.2">
      <c r="A64" s="269" t="s">
        <v>217</v>
      </c>
      <c r="B64" s="283" t="s">
        <v>18</v>
      </c>
      <c r="C64" s="167">
        <v>1.5833952652290266</v>
      </c>
      <c r="D64" s="191">
        <v>2.3742777785154363</v>
      </c>
      <c r="E64" s="365">
        <v>0.62669881314139153</v>
      </c>
      <c r="F64" s="191">
        <v>0.83136579218677931</v>
      </c>
      <c r="G64" s="371">
        <v>5.9287476482990362E-2</v>
      </c>
      <c r="H64" s="372">
        <v>9.2454154977032868E-2</v>
      </c>
      <c r="I64" s="372">
        <v>1.3144031728590359E-2</v>
      </c>
      <c r="J64" s="372">
        <v>1.9411806945951661E-2</v>
      </c>
      <c r="K64" s="372">
        <v>3.3900453172147231E-2</v>
      </c>
      <c r="L64" s="372">
        <v>5.232690034086511E-2</v>
      </c>
      <c r="M64" s="372">
        <v>6.4244124285001386E-4</v>
      </c>
      <c r="N64" s="372">
        <v>1.0906276384272686E-3</v>
      </c>
      <c r="O64" s="372">
        <v>1.1600550339402738E-2</v>
      </c>
      <c r="P64" s="373">
        <v>1.9624820051788817E-2</v>
      </c>
      <c r="Q64" s="15"/>
      <c r="R64" s="262">
        <v>1.3168814988429018</v>
      </c>
      <c r="S64" s="263">
        <v>1.7469479876845382</v>
      </c>
      <c r="U64" s="62">
        <v>1.3735840827540258</v>
      </c>
      <c r="V64" s="30">
        <v>1.8105372687674679</v>
      </c>
      <c r="W64" s="30">
        <v>0.58116944965916217</v>
      </c>
      <c r="X64" s="30">
        <v>0.69733593853901676</v>
      </c>
      <c r="Y64" s="30">
        <v>5.0942647427614923E-2</v>
      </c>
      <c r="Z64" s="30">
        <v>6.7717811345649415E-2</v>
      </c>
      <c r="AA64" s="30">
        <v>1.1155996925062833E-2</v>
      </c>
      <c r="AB64" s="30">
        <v>1.3504783699050447E-2</v>
      </c>
      <c r="AC64" s="30">
        <v>2.9871632562005476E-2</v>
      </c>
      <c r="AD64" s="30">
        <v>3.9955360366835349E-2</v>
      </c>
      <c r="AE64" s="30">
        <v>1.6166627621634153E-4</v>
      </c>
      <c r="AF64" s="30">
        <v>2.3969823347974869E-4</v>
      </c>
      <c r="AG64" s="30">
        <v>9.7533516643302717E-3</v>
      </c>
      <c r="AH64" s="63">
        <v>1.4017969046283874E-2</v>
      </c>
      <c r="AI64" s="30"/>
      <c r="AJ64" s="62">
        <v>1.2212106994627308</v>
      </c>
      <c r="AK64" s="63">
        <v>1.4653112096018914</v>
      </c>
      <c r="AM64" s="384">
        <f t="shared" si="1"/>
        <v>0.20981118247500086</v>
      </c>
      <c r="AN64" s="384">
        <f t="shared" si="2"/>
        <v>0.56374050974796841</v>
      </c>
      <c r="AO64" s="384">
        <f t="shared" si="3"/>
        <v>4.5529363482229357E-2</v>
      </c>
      <c r="AP64" s="384">
        <f t="shared" si="4"/>
        <v>0.13402985364776254</v>
      </c>
      <c r="AQ64" s="384">
        <f t="shared" si="5"/>
        <v>8.3448290553754384E-3</v>
      </c>
      <c r="AR64" s="384">
        <f t="shared" si="6"/>
        <v>2.4736343631383453E-2</v>
      </c>
      <c r="AS64" s="384">
        <f t="shared" si="7"/>
        <v>1.9880348035275254E-3</v>
      </c>
      <c r="AT64" s="384">
        <f t="shared" si="8"/>
        <v>5.9070232469012138E-3</v>
      </c>
      <c r="AU64" s="384">
        <f t="shared" si="9"/>
        <v>4.0288206101417555E-3</v>
      </c>
      <c r="AV64" s="384">
        <f t="shared" si="10"/>
        <v>1.237153997402976E-2</v>
      </c>
      <c r="AW64" s="384">
        <f t="shared" si="11"/>
        <v>4.807749666336723E-4</v>
      </c>
      <c r="AX64" s="384">
        <f t="shared" si="12"/>
        <v>8.509294049475199E-4</v>
      </c>
      <c r="AY64" s="384">
        <f t="shared" si="13"/>
        <v>1.8471986750724662E-3</v>
      </c>
      <c r="AZ64" s="384">
        <f t="shared" si="14"/>
        <v>5.6068510055049432E-3</v>
      </c>
      <c r="BA64" s="384"/>
      <c r="BB64" s="384">
        <f t="shared" si="15"/>
        <v>9.567079938017109E-2</v>
      </c>
      <c r="BC64" s="384">
        <f t="shared" si="16"/>
        <v>0.28163677808264675</v>
      </c>
    </row>
    <row r="65" spans="1:55" x14ac:dyDescent="0.2">
      <c r="A65" s="272" t="s">
        <v>218</v>
      </c>
      <c r="B65" s="285" t="s">
        <v>20</v>
      </c>
      <c r="C65" s="167">
        <v>1.3100446431775221</v>
      </c>
      <c r="D65" s="191">
        <v>2.0921417388676118</v>
      </c>
      <c r="E65" s="365">
        <v>0.61958958262200925</v>
      </c>
      <c r="F65" s="191">
        <v>0.82161893264600938</v>
      </c>
      <c r="G65" s="371">
        <v>3.3016260907643938E-2</v>
      </c>
      <c r="H65" s="372">
        <v>6.5551597827967475E-2</v>
      </c>
      <c r="I65" s="372">
        <v>1.4740396446283562E-2</v>
      </c>
      <c r="J65" s="372">
        <v>2.0819320136117456E-2</v>
      </c>
      <c r="K65" s="372">
        <v>7.0323524055867217E-3</v>
      </c>
      <c r="L65" s="372">
        <v>2.5138781128933221E-2</v>
      </c>
      <c r="M65" s="372">
        <v>6.1498281682380231E-4</v>
      </c>
      <c r="N65" s="372">
        <v>1.0617083076178311E-3</v>
      </c>
      <c r="O65" s="372">
        <v>1.0628529238949851E-2</v>
      </c>
      <c r="P65" s="373">
        <v>1.853178825529897E-2</v>
      </c>
      <c r="Q65" s="15"/>
      <c r="R65" s="266">
        <v>1.1641783648995905</v>
      </c>
      <c r="S65" s="267">
        <v>1.5437815812373221</v>
      </c>
      <c r="U65" s="70">
        <v>1.2017624714844146</v>
      </c>
      <c r="V65" s="71">
        <v>1.6483474230443349</v>
      </c>
      <c r="W65" s="71">
        <v>0.59398017643967504</v>
      </c>
      <c r="X65" s="71">
        <v>0.71270732495324607</v>
      </c>
      <c r="Y65" s="71">
        <v>2.8058441489953637E-2</v>
      </c>
      <c r="Z65" s="71">
        <v>4.5203380594516417E-2</v>
      </c>
      <c r="AA65" s="71">
        <v>1.3694733517292208E-2</v>
      </c>
      <c r="AB65" s="71">
        <v>1.6095294632902362E-2</v>
      </c>
      <c r="AC65" s="71">
        <v>4.5555976902716313E-3</v>
      </c>
      <c r="AD65" s="71">
        <v>1.4861601256348927E-2</v>
      </c>
      <c r="AE65" s="71">
        <v>1.2343945614607375E-4</v>
      </c>
      <c r="AF65" s="71">
        <v>2.0319147299836053E-4</v>
      </c>
      <c r="AG65" s="71">
        <v>9.6846708262437273E-3</v>
      </c>
      <c r="AH65" s="72">
        <v>1.404329323226677E-2</v>
      </c>
      <c r="AI65" s="71"/>
      <c r="AJ65" s="70">
        <v>1.1160595497167538</v>
      </c>
      <c r="AK65" s="72">
        <v>1.3391420247977512</v>
      </c>
      <c r="AM65" s="384">
        <f t="shared" si="1"/>
        <v>0.1082821716931075</v>
      </c>
      <c r="AN65" s="384">
        <f t="shared" si="2"/>
        <v>0.44379431582327689</v>
      </c>
      <c r="AO65" s="384">
        <f t="shared" si="3"/>
        <v>2.5609406182334205E-2</v>
      </c>
      <c r="AP65" s="384">
        <f t="shared" si="4"/>
        <v>0.10891160769276331</v>
      </c>
      <c r="AQ65" s="384">
        <f t="shared" si="5"/>
        <v>4.9578194176903012E-3</v>
      </c>
      <c r="AR65" s="384">
        <f t="shared" si="6"/>
        <v>2.0348217233451059E-2</v>
      </c>
      <c r="AS65" s="384">
        <f t="shared" si="7"/>
        <v>1.0456629289913536E-3</v>
      </c>
      <c r="AT65" s="384">
        <f t="shared" si="8"/>
        <v>4.7240255032150943E-3</v>
      </c>
      <c r="AU65" s="384">
        <f t="shared" si="9"/>
        <v>2.4767547153150904E-3</v>
      </c>
      <c r="AV65" s="384">
        <f t="shared" si="10"/>
        <v>1.0277179872584294E-2</v>
      </c>
      <c r="AW65" s="384">
        <f t="shared" si="11"/>
        <v>4.9154336067772856E-4</v>
      </c>
      <c r="AX65" s="384">
        <f t="shared" si="12"/>
        <v>8.5851683461947057E-4</v>
      </c>
      <c r="AY65" s="384">
        <f t="shared" si="13"/>
        <v>9.4385841270612329E-4</v>
      </c>
      <c r="AZ65" s="384">
        <f t="shared" si="14"/>
        <v>4.4884950230321997E-3</v>
      </c>
      <c r="BA65" s="384"/>
      <c r="BB65" s="384">
        <f t="shared" si="15"/>
        <v>4.8118815182836672E-2</v>
      </c>
      <c r="BC65" s="384">
        <f t="shared" si="16"/>
        <v>0.20463955643957088</v>
      </c>
    </row>
    <row r="66" spans="1:55" x14ac:dyDescent="0.2">
      <c r="A66" s="268" t="s">
        <v>219</v>
      </c>
      <c r="B66" s="377" t="s">
        <v>0</v>
      </c>
      <c r="C66" s="164">
        <v>1.419992432299015</v>
      </c>
      <c r="D66" s="192">
        <v>1.8923705878437962</v>
      </c>
      <c r="E66" s="366">
        <v>0.37962408025634486</v>
      </c>
      <c r="F66" s="192">
        <v>0.50220967216652268</v>
      </c>
      <c r="G66" s="368">
        <v>2.8988768496576941E-2</v>
      </c>
      <c r="H66" s="369">
        <v>5.0214700185647783E-2</v>
      </c>
      <c r="I66" s="369">
        <v>8.038653690186106E-3</v>
      </c>
      <c r="J66" s="369">
        <v>1.2029321378523705E-2</v>
      </c>
      <c r="K66" s="369">
        <v>1.223172274605935E-2</v>
      </c>
      <c r="L66" s="369">
        <v>2.4191036073849436E-2</v>
      </c>
      <c r="M66" s="369">
        <v>9.6576355788741152E-5</v>
      </c>
      <c r="N66" s="369">
        <v>3.2746243552074831E-4</v>
      </c>
      <c r="O66" s="369">
        <v>8.6218157045427398E-3</v>
      </c>
      <c r="P66" s="370">
        <v>1.3666880297753894E-2</v>
      </c>
      <c r="Q66" s="15"/>
      <c r="R66" s="262">
        <v>1.3630892034556377</v>
      </c>
      <c r="S66" s="263">
        <v>1.8032485756407466</v>
      </c>
      <c r="U66" s="62">
        <v>1.298602812901962</v>
      </c>
      <c r="V66" s="30">
        <v>1.5365886689123522</v>
      </c>
      <c r="W66" s="30">
        <v>0.3604586311092236</v>
      </c>
      <c r="X66" s="30">
        <v>0.42435761404528483</v>
      </c>
      <c r="Y66" s="30">
        <v>2.5637186626142401E-2</v>
      </c>
      <c r="Z66" s="30">
        <v>3.5454997824360839E-2</v>
      </c>
      <c r="AA66" s="30">
        <v>7.1323298947756865E-3</v>
      </c>
      <c r="AB66" s="30">
        <v>8.4016163689512088E-3</v>
      </c>
      <c r="AC66" s="30">
        <v>1.0908656253943451E-2</v>
      </c>
      <c r="AD66" s="30">
        <v>1.6907635167165456E-2</v>
      </c>
      <c r="AE66" s="30">
        <v>2.8214764006801374E-5</v>
      </c>
      <c r="AF66" s="30">
        <v>1.3727876928231448E-4</v>
      </c>
      <c r="AG66" s="30">
        <v>7.5679857134164571E-3</v>
      </c>
      <c r="AH66" s="63">
        <v>1.0008467518961868E-2</v>
      </c>
      <c r="AI66" s="68"/>
      <c r="AJ66" s="67">
        <v>1.2942731873742068</v>
      </c>
      <c r="AK66" s="69">
        <v>1.5237107238263885</v>
      </c>
      <c r="AM66" s="384">
        <f t="shared" si="1"/>
        <v>0.12138961939705295</v>
      </c>
      <c r="AN66" s="384">
        <f t="shared" si="2"/>
        <v>0.35578191893144395</v>
      </c>
      <c r="AO66" s="384">
        <f t="shared" si="3"/>
        <v>1.9165449147121261E-2</v>
      </c>
      <c r="AP66" s="384">
        <f t="shared" si="4"/>
        <v>7.7852058121237855E-2</v>
      </c>
      <c r="AQ66" s="384">
        <f t="shared" si="5"/>
        <v>3.3515818704345397E-3</v>
      </c>
      <c r="AR66" s="384">
        <f t="shared" si="6"/>
        <v>1.4759702361286944E-2</v>
      </c>
      <c r="AS66" s="384">
        <f t="shared" si="7"/>
        <v>9.063237954104195E-4</v>
      </c>
      <c r="AT66" s="384">
        <f t="shared" si="8"/>
        <v>3.6277050095724957E-3</v>
      </c>
      <c r="AU66" s="384">
        <f t="shared" si="9"/>
        <v>1.3230664921158996E-3</v>
      </c>
      <c r="AV66" s="384">
        <f t="shared" si="10"/>
        <v>7.2834009066839803E-3</v>
      </c>
      <c r="AW66" s="384">
        <f t="shared" si="11"/>
        <v>6.8361591781939781E-5</v>
      </c>
      <c r="AX66" s="384">
        <f t="shared" si="12"/>
        <v>1.9018366623843383E-4</v>
      </c>
      <c r="AY66" s="384">
        <f t="shared" si="13"/>
        <v>1.0538299911262827E-3</v>
      </c>
      <c r="AZ66" s="384">
        <f t="shared" si="14"/>
        <v>3.6584127787920254E-3</v>
      </c>
      <c r="BA66" s="384"/>
      <c r="BB66" s="384">
        <f t="shared" si="15"/>
        <v>6.8816016081430842E-2</v>
      </c>
      <c r="BC66" s="384">
        <f t="shared" si="16"/>
        <v>0.27953785181435808</v>
      </c>
    </row>
    <row r="67" spans="1:55" x14ac:dyDescent="0.2">
      <c r="A67" s="269" t="s">
        <v>220</v>
      </c>
      <c r="B67" s="378" t="s">
        <v>253</v>
      </c>
      <c r="C67" s="274">
        <v>1.3682308548526638</v>
      </c>
      <c r="D67" s="275">
        <v>2.0073878842532742</v>
      </c>
      <c r="E67" s="365">
        <v>0.51358417831220216</v>
      </c>
      <c r="F67" s="191">
        <v>0.67959768809325705</v>
      </c>
      <c r="G67" s="371">
        <v>7.3567989314689594E-2</v>
      </c>
      <c r="H67" s="372">
        <v>0.10237341226831354</v>
      </c>
      <c r="I67" s="372">
        <v>1.0822631900339288E-2</v>
      </c>
      <c r="J67" s="372">
        <v>1.6270562693979758E-2</v>
      </c>
      <c r="K67" s="372">
        <v>5.3540491761193722E-2</v>
      </c>
      <c r="L67" s="372">
        <v>6.9750655431580127E-2</v>
      </c>
      <c r="M67" s="372">
        <v>2.0580008659561286E-4</v>
      </c>
      <c r="N67" s="372">
        <v>5.1767711872855208E-4</v>
      </c>
      <c r="O67" s="372">
        <v>8.9990655665609411E-3</v>
      </c>
      <c r="P67" s="373">
        <v>1.5834517024025059E-2</v>
      </c>
      <c r="Q67" s="15"/>
      <c r="R67" s="262">
        <v>1.224870474772944</v>
      </c>
      <c r="S67" s="263">
        <v>1.620803712460481</v>
      </c>
      <c r="U67" s="62">
        <v>1.1818175069024164</v>
      </c>
      <c r="V67" s="30">
        <v>1.4967997686963688</v>
      </c>
      <c r="W67" s="30">
        <v>0.47707908702346857</v>
      </c>
      <c r="X67" s="30">
        <v>0.5616515339282756</v>
      </c>
      <c r="Y67" s="30">
        <v>6.681425964878443E-2</v>
      </c>
      <c r="Z67" s="30">
        <v>7.9808462030903499E-2</v>
      </c>
      <c r="AA67" s="30">
        <v>9.1568125693453264E-3</v>
      </c>
      <c r="AB67" s="30">
        <v>1.0836755786150712E-2</v>
      </c>
      <c r="AC67" s="30">
        <v>5.0149692985717823E-2</v>
      </c>
      <c r="AD67" s="30">
        <v>5.8089542765943442E-2</v>
      </c>
      <c r="AE67" s="30">
        <v>6.5213684374978591E-5</v>
      </c>
      <c r="AF67" s="30">
        <v>2.0956355305158173E-4</v>
      </c>
      <c r="AG67" s="30">
        <v>7.4425404093462818E-3</v>
      </c>
      <c r="AH67" s="63">
        <v>1.0672599925757729E-2</v>
      </c>
      <c r="AI67" s="30"/>
      <c r="AJ67" s="62">
        <v>1.1378078073726263</v>
      </c>
      <c r="AK67" s="63">
        <v>1.3395085169494489</v>
      </c>
      <c r="AM67" s="384">
        <f t="shared" si="1"/>
        <v>0.18641334795024744</v>
      </c>
      <c r="AN67" s="384">
        <f t="shared" si="2"/>
        <v>0.51058811555690542</v>
      </c>
      <c r="AO67" s="384">
        <f t="shared" si="3"/>
        <v>3.6505091288733582E-2</v>
      </c>
      <c r="AP67" s="384">
        <f t="shared" si="4"/>
        <v>0.11794615416498144</v>
      </c>
      <c r="AQ67" s="384">
        <f t="shared" si="5"/>
        <v>6.7537296659051643E-3</v>
      </c>
      <c r="AR67" s="384">
        <f t="shared" si="6"/>
        <v>2.2564950237410036E-2</v>
      </c>
      <c r="AS67" s="384">
        <f t="shared" si="7"/>
        <v>1.6658193309939621E-3</v>
      </c>
      <c r="AT67" s="384">
        <f t="shared" si="8"/>
        <v>5.4338069078290457E-3</v>
      </c>
      <c r="AU67" s="384">
        <f t="shared" si="9"/>
        <v>3.3907987754758992E-3</v>
      </c>
      <c r="AV67" s="384">
        <f t="shared" si="10"/>
        <v>1.1661112665636686E-2</v>
      </c>
      <c r="AW67" s="384">
        <f t="shared" si="11"/>
        <v>1.4058640222063427E-4</v>
      </c>
      <c r="AX67" s="384">
        <f t="shared" si="12"/>
        <v>3.0811356567697038E-4</v>
      </c>
      <c r="AY67" s="384">
        <f t="shared" si="13"/>
        <v>1.5565251572146593E-3</v>
      </c>
      <c r="AZ67" s="384">
        <f t="shared" si="14"/>
        <v>5.1619170982673303E-3</v>
      </c>
      <c r="BA67" s="384"/>
      <c r="BB67" s="384">
        <f t="shared" si="15"/>
        <v>8.706266740031765E-2</v>
      </c>
      <c r="BC67" s="384">
        <f t="shared" si="16"/>
        <v>0.2812951955110321</v>
      </c>
    </row>
    <row r="68" spans="1:55" x14ac:dyDescent="0.2">
      <c r="A68" s="269" t="s">
        <v>221</v>
      </c>
      <c r="B68" s="378" t="s">
        <v>2</v>
      </c>
      <c r="C68" s="167">
        <v>1.7937709061993554</v>
      </c>
      <c r="D68" s="191">
        <v>2.2010323389353932</v>
      </c>
      <c r="E68" s="365">
        <v>0.32713790853162056</v>
      </c>
      <c r="F68" s="191">
        <v>0.43319364188302528</v>
      </c>
      <c r="G68" s="371">
        <v>3.5143843127647657E-2</v>
      </c>
      <c r="H68" s="372">
        <v>5.3674945228096967E-2</v>
      </c>
      <c r="I68" s="372">
        <v>7.8715767831439073E-3</v>
      </c>
      <c r="J68" s="372">
        <v>1.1440720113125819E-2</v>
      </c>
      <c r="K68" s="372">
        <v>1.6408296430189498E-2</v>
      </c>
      <c r="L68" s="372">
        <v>2.6795758027113925E-2</v>
      </c>
      <c r="M68" s="372">
        <v>3.8430632453495967E-4</v>
      </c>
      <c r="N68" s="372">
        <v>5.82254437304856E-4</v>
      </c>
      <c r="O68" s="372">
        <v>1.0479663589779304E-2</v>
      </c>
      <c r="P68" s="373">
        <v>1.485621265055238E-2</v>
      </c>
      <c r="Q68" s="15"/>
      <c r="R68" s="262">
        <v>2.7106887694367061</v>
      </c>
      <c r="S68" s="263">
        <v>3.589474375850886</v>
      </c>
      <c r="U68" s="62">
        <v>1.5507507767497017</v>
      </c>
      <c r="V68" s="30">
        <v>1.7339275307844768</v>
      </c>
      <c r="W68" s="30">
        <v>0.27744355533264625</v>
      </c>
      <c r="X68" s="30">
        <v>0.3266263449175873</v>
      </c>
      <c r="Y68" s="30">
        <v>2.7144972556789066E-2</v>
      </c>
      <c r="Z68" s="30">
        <v>3.470170225982401E-2</v>
      </c>
      <c r="AA68" s="30">
        <v>5.7370942529993973E-3</v>
      </c>
      <c r="AB68" s="30">
        <v>6.7140589355961823E-3</v>
      </c>
      <c r="AC68" s="30">
        <v>1.2828522761191697E-2</v>
      </c>
      <c r="AD68" s="30">
        <v>1.7445912648425547E-2</v>
      </c>
      <c r="AE68" s="30">
        <v>1.3650168371621884E-4</v>
      </c>
      <c r="AF68" s="30">
        <v>2.2044780893270153E-4</v>
      </c>
      <c r="AG68" s="30">
        <v>8.4428538588817523E-3</v>
      </c>
      <c r="AH68" s="63">
        <v>1.0321282866869596E-2</v>
      </c>
      <c r="AI68" s="30"/>
      <c r="AJ68" s="62">
        <v>2.298917704060893</v>
      </c>
      <c r="AK68" s="63">
        <v>2.7064499157079021</v>
      </c>
      <c r="AM68" s="384">
        <f t="shared" si="1"/>
        <v>0.24302012944965368</v>
      </c>
      <c r="AN68" s="384">
        <f t="shared" si="2"/>
        <v>0.46710480815091637</v>
      </c>
      <c r="AO68" s="384">
        <f t="shared" si="3"/>
        <v>4.9694353198974306E-2</v>
      </c>
      <c r="AP68" s="384">
        <f t="shared" si="4"/>
        <v>0.10656729696543799</v>
      </c>
      <c r="AQ68" s="384">
        <f t="shared" si="5"/>
        <v>7.9988705708585912E-3</v>
      </c>
      <c r="AR68" s="384">
        <f t="shared" si="6"/>
        <v>1.8973242968272956E-2</v>
      </c>
      <c r="AS68" s="384">
        <f t="shared" si="7"/>
        <v>2.1344825301445099E-3</v>
      </c>
      <c r="AT68" s="384">
        <f t="shared" si="8"/>
        <v>4.7266611775296369E-3</v>
      </c>
      <c r="AU68" s="384">
        <f t="shared" si="9"/>
        <v>3.5797736689978012E-3</v>
      </c>
      <c r="AV68" s="384">
        <f t="shared" si="10"/>
        <v>9.3498453786883783E-3</v>
      </c>
      <c r="AW68" s="384">
        <f t="shared" si="11"/>
        <v>2.4780464081874086E-4</v>
      </c>
      <c r="AX68" s="384">
        <f t="shared" si="12"/>
        <v>3.6180662837215444E-4</v>
      </c>
      <c r="AY68" s="384">
        <f t="shared" si="13"/>
        <v>2.0368097308975514E-3</v>
      </c>
      <c r="AZ68" s="384">
        <f t="shared" si="14"/>
        <v>4.5349297836827836E-3</v>
      </c>
      <c r="BA68" s="384"/>
      <c r="BB68" s="384">
        <f t="shared" si="15"/>
        <v>0.41177106537581309</v>
      </c>
      <c r="BC68" s="384">
        <f t="shared" si="16"/>
        <v>0.88302446014298397</v>
      </c>
    </row>
    <row r="69" spans="1:55" x14ac:dyDescent="0.2">
      <c r="A69" s="269" t="s">
        <v>222</v>
      </c>
      <c r="B69" s="284" t="s">
        <v>3</v>
      </c>
      <c r="C69" s="167">
        <v>1.4591069554314984</v>
      </c>
      <c r="D69" s="191">
        <v>1.8742610258693402</v>
      </c>
      <c r="E69" s="365">
        <v>0.33349463905807025</v>
      </c>
      <c r="F69" s="191">
        <v>0.44154834414700472</v>
      </c>
      <c r="G69" s="371">
        <v>3.1955228493724487E-2</v>
      </c>
      <c r="H69" s="372">
        <v>5.0790876804565101E-2</v>
      </c>
      <c r="I69" s="372">
        <v>8.000821205165912E-3</v>
      </c>
      <c r="J69" s="372">
        <v>1.1611167678250635E-2</v>
      </c>
      <c r="K69" s="372">
        <v>1.4181218787997656E-2</v>
      </c>
      <c r="L69" s="372">
        <v>2.4751738471420519E-2</v>
      </c>
      <c r="M69" s="372">
        <v>3.9230206720326625E-4</v>
      </c>
      <c r="N69" s="372">
        <v>5.9409076627737079E-4</v>
      </c>
      <c r="O69" s="372">
        <v>9.3808864333576464E-3</v>
      </c>
      <c r="P69" s="373">
        <v>1.3833879888616583E-2</v>
      </c>
      <c r="Q69" s="15"/>
      <c r="R69" s="262">
        <v>1.5209838311213479</v>
      </c>
      <c r="S69" s="263">
        <v>2.013789169153803</v>
      </c>
      <c r="U69" s="62">
        <v>1.2476854728071021</v>
      </c>
      <c r="V69" s="30">
        <v>1.4418668140878519</v>
      </c>
      <c r="W69" s="30">
        <v>0.2941113461043523</v>
      </c>
      <c r="X69" s="30">
        <v>0.34624885721954407</v>
      </c>
      <c r="Y69" s="30">
        <v>2.5001442420594974E-2</v>
      </c>
      <c r="Z69" s="30">
        <v>3.3012152716033707E-2</v>
      </c>
      <c r="AA69" s="30">
        <v>6.2095638944167147E-3</v>
      </c>
      <c r="AB69" s="30">
        <v>7.245221030335567E-3</v>
      </c>
      <c r="AC69" s="30">
        <v>1.1021696096288924E-2</v>
      </c>
      <c r="AD69" s="30">
        <v>1.5916481825208592E-2</v>
      </c>
      <c r="AE69" s="30">
        <v>1.394648949997408E-4</v>
      </c>
      <c r="AF69" s="30">
        <v>2.2845419539297681E-4</v>
      </c>
      <c r="AG69" s="30">
        <v>7.6307175348895888E-3</v>
      </c>
      <c r="AH69" s="63">
        <v>9.6219956650965711E-3</v>
      </c>
      <c r="AI69" s="30"/>
      <c r="AJ69" s="62">
        <v>1.3413666955412766</v>
      </c>
      <c r="AK69" s="63">
        <v>1.5791525610805064</v>
      </c>
      <c r="AM69" s="384">
        <f t="shared" si="1"/>
        <v>0.21142148262439631</v>
      </c>
      <c r="AN69" s="384">
        <f t="shared" si="2"/>
        <v>0.43239421178148829</v>
      </c>
      <c r="AO69" s="384">
        <f t="shared" si="3"/>
        <v>3.9383292953717952E-2</v>
      </c>
      <c r="AP69" s="384">
        <f t="shared" si="4"/>
        <v>9.5299486927460653E-2</v>
      </c>
      <c r="AQ69" s="384">
        <f t="shared" si="5"/>
        <v>6.9537860731295129E-3</v>
      </c>
      <c r="AR69" s="384">
        <f t="shared" si="6"/>
        <v>1.7778724088531393E-2</v>
      </c>
      <c r="AS69" s="384">
        <f t="shared" si="7"/>
        <v>1.7912573107491973E-3</v>
      </c>
      <c r="AT69" s="384">
        <f t="shared" si="8"/>
        <v>4.3659466479150678E-3</v>
      </c>
      <c r="AU69" s="384">
        <f t="shared" si="9"/>
        <v>3.1595226917087316E-3</v>
      </c>
      <c r="AV69" s="384">
        <f t="shared" si="10"/>
        <v>8.8352566462119274E-3</v>
      </c>
      <c r="AW69" s="384">
        <f t="shared" si="11"/>
        <v>2.5283717220352542E-4</v>
      </c>
      <c r="AX69" s="384">
        <f t="shared" si="12"/>
        <v>3.6563657088439398E-4</v>
      </c>
      <c r="AY69" s="384">
        <f t="shared" si="13"/>
        <v>1.7501688984680576E-3</v>
      </c>
      <c r="AZ69" s="384">
        <f t="shared" si="14"/>
        <v>4.2118842235200123E-3</v>
      </c>
      <c r="BA69" s="384"/>
      <c r="BB69" s="384">
        <f t="shared" si="15"/>
        <v>0.17961713558007131</v>
      </c>
      <c r="BC69" s="384">
        <f t="shared" si="16"/>
        <v>0.43463660807329663</v>
      </c>
    </row>
    <row r="70" spans="1:55" x14ac:dyDescent="0.2">
      <c r="A70" s="269" t="s">
        <v>223</v>
      </c>
      <c r="B70" s="378" t="s">
        <v>4</v>
      </c>
      <c r="C70" s="167">
        <v>1.4696151986821622</v>
      </c>
      <c r="D70" s="191">
        <v>1.9997172163518346</v>
      </c>
      <c r="E70" s="365">
        <v>0.42591351958003959</v>
      </c>
      <c r="F70" s="191">
        <v>0.56370815446384159</v>
      </c>
      <c r="G70" s="371">
        <v>5.9966892851230164E-2</v>
      </c>
      <c r="H70" s="372">
        <v>8.3914765862724297E-2</v>
      </c>
      <c r="I70" s="372">
        <v>9.7382351743716278E-3</v>
      </c>
      <c r="J70" s="372">
        <v>1.4289407125404234E-2</v>
      </c>
      <c r="K70" s="372">
        <v>3.4456629270039847E-2</v>
      </c>
      <c r="L70" s="372">
        <v>4.7920366898490642E-2</v>
      </c>
      <c r="M70" s="372">
        <v>1.6470458976416253E-4</v>
      </c>
      <c r="N70" s="372">
        <v>4.2291410384665397E-4</v>
      </c>
      <c r="O70" s="372">
        <v>1.5607323817054528E-2</v>
      </c>
      <c r="P70" s="373">
        <v>2.1282077734982755E-2</v>
      </c>
      <c r="Q70" s="15"/>
      <c r="R70" s="262">
        <v>1.4795338251482339</v>
      </c>
      <c r="S70" s="263">
        <v>1.9582033527921512</v>
      </c>
      <c r="U70" s="62">
        <v>1.2685276432613375</v>
      </c>
      <c r="V70" s="30">
        <v>1.5259852288008053</v>
      </c>
      <c r="W70" s="30">
        <v>0.38995094249714968</v>
      </c>
      <c r="X70" s="30">
        <v>0.45907806686048874</v>
      </c>
      <c r="Y70" s="30">
        <v>5.3605349838476951E-2</v>
      </c>
      <c r="Z70" s="30">
        <v>6.4226443078006817E-2</v>
      </c>
      <c r="AA70" s="30">
        <v>8.0389488033466659E-3</v>
      </c>
      <c r="AB70" s="30">
        <v>9.4120868396880639E-3</v>
      </c>
      <c r="AC70" s="30">
        <v>3.1688489594505272E-2</v>
      </c>
      <c r="AD70" s="30">
        <v>3.8178298075530678E-2</v>
      </c>
      <c r="AE70" s="30">
        <v>5.0787397569041023E-5</v>
      </c>
      <c r="AF70" s="30">
        <v>1.6877489454983442E-4</v>
      </c>
      <c r="AG70" s="30">
        <v>1.3827124043055991E-2</v>
      </c>
      <c r="AH70" s="63">
        <v>1.6467283268238233E-2</v>
      </c>
      <c r="AI70" s="30"/>
      <c r="AJ70" s="62">
        <v>1.3546074098372092</v>
      </c>
      <c r="AK70" s="63">
        <v>1.5947404744829032</v>
      </c>
      <c r="AM70" s="384">
        <f t="shared" si="1"/>
        <v>0.20108755542082468</v>
      </c>
      <c r="AN70" s="384">
        <f t="shared" si="2"/>
        <v>0.4737319875510293</v>
      </c>
      <c r="AO70" s="384">
        <f t="shared" si="3"/>
        <v>3.5962577082889913E-2</v>
      </c>
      <c r="AP70" s="384">
        <f t="shared" si="4"/>
        <v>0.10463008760335285</v>
      </c>
      <c r="AQ70" s="384">
        <f t="shared" si="5"/>
        <v>6.3615430127532124E-3</v>
      </c>
      <c r="AR70" s="384">
        <f t="shared" si="6"/>
        <v>1.968832278471748E-2</v>
      </c>
      <c r="AS70" s="384">
        <f t="shared" si="7"/>
        <v>1.699286371024962E-3</v>
      </c>
      <c r="AT70" s="384">
        <f t="shared" si="8"/>
        <v>4.8773202857161704E-3</v>
      </c>
      <c r="AU70" s="384">
        <f t="shared" si="9"/>
        <v>2.7681396755345755E-3</v>
      </c>
      <c r="AV70" s="384">
        <f t="shared" si="10"/>
        <v>9.7420688229599636E-3</v>
      </c>
      <c r="AW70" s="384">
        <f t="shared" si="11"/>
        <v>1.139171921951215E-4</v>
      </c>
      <c r="AX70" s="384">
        <f t="shared" si="12"/>
        <v>2.5413920929681958E-4</v>
      </c>
      <c r="AY70" s="384">
        <f t="shared" si="13"/>
        <v>1.7801997739985368E-3</v>
      </c>
      <c r="AZ70" s="384">
        <f t="shared" si="14"/>
        <v>4.8147944667445222E-3</v>
      </c>
      <c r="BA70" s="384"/>
      <c r="BB70" s="384">
        <f t="shared" si="15"/>
        <v>0.12492641531102477</v>
      </c>
      <c r="BC70" s="384">
        <f t="shared" si="16"/>
        <v>0.36346287830924795</v>
      </c>
    </row>
    <row r="71" spans="1:55" x14ac:dyDescent="0.2">
      <c r="A71" s="269" t="s">
        <v>224</v>
      </c>
      <c r="B71" s="378" t="s">
        <v>5</v>
      </c>
      <c r="C71" s="167">
        <v>1.4607333465786367</v>
      </c>
      <c r="D71" s="191">
        <v>1.8527726266913103</v>
      </c>
      <c r="E71" s="365">
        <v>0.31492667311049688</v>
      </c>
      <c r="F71" s="191">
        <v>0.41695062664429944</v>
      </c>
      <c r="G71" s="371">
        <v>7.2722948090241574E-2</v>
      </c>
      <c r="H71" s="372">
        <v>9.0506153555952068E-2</v>
      </c>
      <c r="I71" s="372">
        <v>7.4386897463219939E-3</v>
      </c>
      <c r="J71" s="372">
        <v>1.0845942620919192E-2</v>
      </c>
      <c r="K71" s="372">
        <v>3.5689726835361965E-2</v>
      </c>
      <c r="L71" s="372">
        <v>4.5669753155866931E-2</v>
      </c>
      <c r="M71" s="372">
        <v>4.6220782401754459E-4</v>
      </c>
      <c r="N71" s="372">
        <v>6.5291965766579635E-4</v>
      </c>
      <c r="O71" s="372">
        <v>2.9132323684540076E-2</v>
      </c>
      <c r="P71" s="373">
        <v>3.3337538121500136E-2</v>
      </c>
      <c r="Q71" s="15"/>
      <c r="R71" s="262">
        <v>1.7731014102172684</v>
      </c>
      <c r="S71" s="263">
        <v>2.34751708006196</v>
      </c>
      <c r="U71" s="62">
        <v>1.3181790769262105</v>
      </c>
      <c r="V71" s="30">
        <v>1.5005694114824391</v>
      </c>
      <c r="W71" s="30">
        <v>0.27625242703003877</v>
      </c>
      <c r="X71" s="30">
        <v>0.32522406371000218</v>
      </c>
      <c r="Y71" s="30">
        <v>6.5534062394359105E-2</v>
      </c>
      <c r="Z71" s="30">
        <v>7.3058349337591436E-2</v>
      </c>
      <c r="AA71" s="30">
        <v>5.7490226629309761E-3</v>
      </c>
      <c r="AB71" s="30">
        <v>6.7217930138818412E-3</v>
      </c>
      <c r="AC71" s="30">
        <v>3.2025335933113373E-2</v>
      </c>
      <c r="AD71" s="30">
        <v>3.6622902315085873E-2</v>
      </c>
      <c r="AE71" s="30">
        <v>1.6989896312391041E-4</v>
      </c>
      <c r="AF71" s="30">
        <v>2.534846885267456E-4</v>
      </c>
      <c r="AG71" s="30">
        <v>2.758980483519085E-2</v>
      </c>
      <c r="AH71" s="63">
        <v>2.9460169320096975E-2</v>
      </c>
      <c r="AI71" s="30"/>
      <c r="AJ71" s="62">
        <v>1.5553575157828647</v>
      </c>
      <c r="AK71" s="63">
        <v>1.8310778198151136</v>
      </c>
      <c r="AM71" s="384">
        <f t="shared" ref="AM71:AM85" si="17">C71-U71</f>
        <v>0.14255426965242624</v>
      </c>
      <c r="AN71" s="384">
        <f t="shared" ref="AN71:AN85" si="18">D71-V71</f>
        <v>0.35220321520887121</v>
      </c>
      <c r="AO71" s="384">
        <f t="shared" ref="AO71:AO85" si="19">E71-W71</f>
        <v>3.8674246080458108E-2</v>
      </c>
      <c r="AP71" s="384">
        <f t="shared" ref="AP71:AP85" si="20">F71-X71</f>
        <v>9.1726562934297262E-2</v>
      </c>
      <c r="AQ71" s="384">
        <f t="shared" ref="AQ71:AQ85" si="21">G71-Y71</f>
        <v>7.1888856958824687E-3</v>
      </c>
      <c r="AR71" s="384">
        <f t="shared" ref="AR71:AR85" si="22">H71-Z71</f>
        <v>1.7447804218360632E-2</v>
      </c>
      <c r="AS71" s="384">
        <f t="shared" ref="AS71:AS85" si="23">I71-AA71</f>
        <v>1.6896670833910178E-3</v>
      </c>
      <c r="AT71" s="384">
        <f t="shared" ref="AT71:AT85" si="24">J71-AB71</f>
        <v>4.1241496070373506E-3</v>
      </c>
      <c r="AU71" s="384">
        <f t="shared" ref="AU71:AU85" si="25">K71-AC71</f>
        <v>3.6643909022485918E-3</v>
      </c>
      <c r="AV71" s="384">
        <f t="shared" ref="AV71:AV85" si="26">L71-AD71</f>
        <v>9.046850840781058E-3</v>
      </c>
      <c r="AW71" s="384">
        <f t="shared" ref="AW71:AW85" si="27">M71-AE71</f>
        <v>2.9230886089363418E-4</v>
      </c>
      <c r="AX71" s="384">
        <f t="shared" ref="AX71:AX85" si="28">N71-AF71</f>
        <v>3.9943496913905075E-4</v>
      </c>
      <c r="AY71" s="384">
        <f t="shared" ref="AY71:AY85" si="29">O71-AG71</f>
        <v>1.542518849349226E-3</v>
      </c>
      <c r="AZ71" s="384">
        <f t="shared" ref="AZ71:AZ85" si="30">P71-AH71</f>
        <v>3.8773688014031617E-3</v>
      </c>
      <c r="BA71" s="384"/>
      <c r="BB71" s="384">
        <f t="shared" ref="BB71:BB85" si="31">R71-AJ71</f>
        <v>0.21774389443440367</v>
      </c>
      <c r="BC71" s="384">
        <f t="shared" ref="BC71:BC85" si="32">S71-AK71</f>
        <v>0.51643926024684639</v>
      </c>
    </row>
    <row r="72" spans="1:55" x14ac:dyDescent="0.2">
      <c r="A72" s="269" t="s">
        <v>225</v>
      </c>
      <c r="B72" s="378" t="s">
        <v>6</v>
      </c>
      <c r="C72" s="167">
        <v>1.6427797802508366</v>
      </c>
      <c r="D72" s="191">
        <v>1.9181286149369488</v>
      </c>
      <c r="E72" s="365">
        <v>0.22098475239205159</v>
      </c>
      <c r="F72" s="191">
        <v>0.29311898478295861</v>
      </c>
      <c r="G72" s="371">
        <v>4.9364315955631663E-2</v>
      </c>
      <c r="H72" s="372">
        <v>6.2112710585781772E-2</v>
      </c>
      <c r="I72" s="372">
        <v>6.0866117302338799E-3</v>
      </c>
      <c r="J72" s="372">
        <v>8.6275393024270054E-3</v>
      </c>
      <c r="K72" s="372">
        <v>9.6467796662983666E-3</v>
      </c>
      <c r="L72" s="372">
        <v>1.6743222436486058E-2</v>
      </c>
      <c r="M72" s="372">
        <v>6.3377409740438971E-4</v>
      </c>
      <c r="N72" s="372">
        <v>7.6575828104717193E-4</v>
      </c>
      <c r="O72" s="372">
        <v>3.2997150461695025E-2</v>
      </c>
      <c r="P72" s="373">
        <v>3.5976190565821554E-2</v>
      </c>
      <c r="Q72" s="15"/>
      <c r="R72" s="262">
        <v>2.0865420421469314</v>
      </c>
      <c r="S72" s="263">
        <v>2.7676347733531141</v>
      </c>
      <c r="U72" s="62">
        <v>1.1668519986569859</v>
      </c>
      <c r="V72" s="30">
        <v>1.2768672458950545</v>
      </c>
      <c r="W72" s="30">
        <v>0.16663152208022702</v>
      </c>
      <c r="X72" s="30">
        <v>0.1961705145389426</v>
      </c>
      <c r="Y72" s="30">
        <v>3.8740782658605664E-2</v>
      </c>
      <c r="Z72" s="30">
        <v>4.3279325177122095E-2</v>
      </c>
      <c r="AA72" s="30">
        <v>3.5275577982421557E-3</v>
      </c>
      <c r="AB72" s="30">
        <v>4.1143189932698974E-3</v>
      </c>
      <c r="AC72" s="30">
        <v>5.4930203727205744E-3</v>
      </c>
      <c r="AD72" s="30">
        <v>8.2662068106795841E-3</v>
      </c>
      <c r="AE72" s="30">
        <v>2.246320418840443E-4</v>
      </c>
      <c r="AF72" s="30">
        <v>2.7504975874464538E-4</v>
      </c>
      <c r="AG72" s="30">
        <v>2.9495572445758882E-2</v>
      </c>
      <c r="AH72" s="63">
        <v>3.0623749614427959E-2</v>
      </c>
      <c r="AI72" s="30"/>
      <c r="AJ72" s="62">
        <v>1.5733378552312909</v>
      </c>
      <c r="AK72" s="63">
        <v>1.8522455580506465</v>
      </c>
      <c r="AM72" s="384">
        <f t="shared" si="17"/>
        <v>0.47592778159385074</v>
      </c>
      <c r="AN72" s="384">
        <f t="shared" si="18"/>
        <v>0.64126136904189424</v>
      </c>
      <c r="AO72" s="384">
        <f t="shared" si="19"/>
        <v>5.4353230311824569E-2</v>
      </c>
      <c r="AP72" s="384">
        <f t="shared" si="20"/>
        <v>9.6948470244016011E-2</v>
      </c>
      <c r="AQ72" s="384">
        <f t="shared" si="21"/>
        <v>1.0623533297025999E-2</v>
      </c>
      <c r="AR72" s="384">
        <f t="shared" si="22"/>
        <v>1.8833385408659677E-2</v>
      </c>
      <c r="AS72" s="384">
        <f t="shared" si="23"/>
        <v>2.5590539319917242E-3</v>
      </c>
      <c r="AT72" s="384">
        <f t="shared" si="24"/>
        <v>4.513220309157108E-3</v>
      </c>
      <c r="AU72" s="384">
        <f t="shared" si="25"/>
        <v>4.1537592935777922E-3</v>
      </c>
      <c r="AV72" s="384">
        <f t="shared" si="26"/>
        <v>8.4770156258064736E-3</v>
      </c>
      <c r="AW72" s="384">
        <f t="shared" si="27"/>
        <v>4.0914205552034541E-4</v>
      </c>
      <c r="AX72" s="384">
        <f t="shared" si="28"/>
        <v>4.9070852230252661E-4</v>
      </c>
      <c r="AY72" s="384">
        <f t="shared" si="29"/>
        <v>3.501578015936143E-3</v>
      </c>
      <c r="AZ72" s="384">
        <f t="shared" si="30"/>
        <v>5.3524409513935958E-3</v>
      </c>
      <c r="BA72" s="384"/>
      <c r="BB72" s="384">
        <f t="shared" si="31"/>
        <v>0.51320418691564051</v>
      </c>
      <c r="BC72" s="384">
        <f t="shared" si="32"/>
        <v>0.91538921530246764</v>
      </c>
    </row>
    <row r="73" spans="1:55" x14ac:dyDescent="0.2">
      <c r="A73" s="269" t="s">
        <v>226</v>
      </c>
      <c r="B73" s="378" t="s">
        <v>7</v>
      </c>
      <c r="C73" s="167">
        <v>1.5078046042947182</v>
      </c>
      <c r="D73" s="191">
        <v>1.9590161033478188</v>
      </c>
      <c r="E73" s="365">
        <v>0.36244509488157228</v>
      </c>
      <c r="F73" s="191">
        <v>0.47988311623833657</v>
      </c>
      <c r="G73" s="371">
        <v>3.3363012503908968E-2</v>
      </c>
      <c r="H73" s="372">
        <v>5.3829100830900131E-2</v>
      </c>
      <c r="I73" s="372">
        <v>8.2507141028173216E-3</v>
      </c>
      <c r="J73" s="372">
        <v>1.2173279719569214E-2</v>
      </c>
      <c r="K73" s="372">
        <v>1.5530777343773165E-2</v>
      </c>
      <c r="L73" s="372">
        <v>2.7016242793090457E-2</v>
      </c>
      <c r="M73" s="372">
        <v>6.8672871860033587E-4</v>
      </c>
      <c r="N73" s="372">
        <v>9.0612320639998976E-4</v>
      </c>
      <c r="O73" s="372">
        <v>8.8947923387181424E-3</v>
      </c>
      <c r="P73" s="373">
        <v>1.3733455111840469E-2</v>
      </c>
      <c r="Q73" s="15"/>
      <c r="R73" s="262">
        <v>1.6648599723351789</v>
      </c>
      <c r="S73" s="263">
        <v>2.2043012939262616</v>
      </c>
      <c r="U73" s="62">
        <v>1.3233234576804314</v>
      </c>
      <c r="V73" s="30">
        <v>1.5342047118259174</v>
      </c>
      <c r="W73" s="30">
        <v>0.31940540278393664</v>
      </c>
      <c r="X73" s="30">
        <v>0.37602682510741003</v>
      </c>
      <c r="Y73" s="30">
        <v>2.5449453770490144E-2</v>
      </c>
      <c r="Z73" s="30">
        <v>3.4149098250007122E-2</v>
      </c>
      <c r="AA73" s="30">
        <v>6.3316035351203143E-3</v>
      </c>
      <c r="AB73" s="30">
        <v>7.4563288781774682E-3</v>
      </c>
      <c r="AC73" s="30">
        <v>1.1668791176606791E-2</v>
      </c>
      <c r="AD73" s="30">
        <v>1.698453648189651E-2</v>
      </c>
      <c r="AE73" s="30">
        <v>2.5820712857828787E-4</v>
      </c>
      <c r="AF73" s="30">
        <v>3.5484965431572543E-4</v>
      </c>
      <c r="AG73" s="30">
        <v>7.1908519301847581E-3</v>
      </c>
      <c r="AH73" s="63">
        <v>9.3533832356174212E-3</v>
      </c>
      <c r="AI73" s="30"/>
      <c r="AJ73" s="62">
        <v>1.4671608956835902</v>
      </c>
      <c r="AK73" s="63">
        <v>1.7272464670825844</v>
      </c>
      <c r="AM73" s="384">
        <f t="shared" si="17"/>
        <v>0.18448114661428683</v>
      </c>
      <c r="AN73" s="384">
        <f t="shared" si="18"/>
        <v>0.42481139152190139</v>
      </c>
      <c r="AO73" s="384">
        <f t="shared" si="19"/>
        <v>4.303969209763564E-2</v>
      </c>
      <c r="AP73" s="384">
        <f t="shared" si="20"/>
        <v>0.10385629113092654</v>
      </c>
      <c r="AQ73" s="384">
        <f t="shared" si="21"/>
        <v>7.9135587334188233E-3</v>
      </c>
      <c r="AR73" s="384">
        <f t="shared" si="22"/>
        <v>1.9680002580893009E-2</v>
      </c>
      <c r="AS73" s="384">
        <f t="shared" si="23"/>
        <v>1.9191105676970074E-3</v>
      </c>
      <c r="AT73" s="384">
        <f t="shared" si="24"/>
        <v>4.7169508413917455E-3</v>
      </c>
      <c r="AU73" s="384">
        <f t="shared" si="25"/>
        <v>3.861986167166374E-3</v>
      </c>
      <c r="AV73" s="384">
        <f t="shared" si="26"/>
        <v>1.0031706311193947E-2</v>
      </c>
      <c r="AW73" s="384">
        <f t="shared" si="27"/>
        <v>4.28521590022048E-4</v>
      </c>
      <c r="AX73" s="384">
        <f t="shared" si="28"/>
        <v>5.5127355208426428E-4</v>
      </c>
      <c r="AY73" s="384">
        <f t="shared" si="29"/>
        <v>1.7039404085333843E-3</v>
      </c>
      <c r="AZ73" s="384">
        <f t="shared" si="30"/>
        <v>4.3800718762230482E-3</v>
      </c>
      <c r="BA73" s="384"/>
      <c r="BB73" s="384">
        <f t="shared" si="31"/>
        <v>0.1976990766515887</v>
      </c>
      <c r="BC73" s="384">
        <f t="shared" si="32"/>
        <v>0.47705482684367717</v>
      </c>
    </row>
    <row r="74" spans="1:55" x14ac:dyDescent="0.2">
      <c r="A74" s="269" t="s">
        <v>227</v>
      </c>
      <c r="B74" s="378" t="s">
        <v>8</v>
      </c>
      <c r="C74" s="167">
        <v>1.3039609951373097</v>
      </c>
      <c r="D74" s="191">
        <v>1.7986802395388377</v>
      </c>
      <c r="E74" s="365">
        <v>0.39759432021455865</v>
      </c>
      <c r="F74" s="191">
        <v>0.52590935918104265</v>
      </c>
      <c r="G74" s="371">
        <v>6.9818988350426547E-2</v>
      </c>
      <c r="H74" s="372">
        <v>9.2015953328861338E-2</v>
      </c>
      <c r="I74" s="372">
        <v>8.2590570823469055E-3</v>
      </c>
      <c r="J74" s="372">
        <v>1.2419723229981784E-2</v>
      </c>
      <c r="K74" s="372">
        <v>5.221044344311139E-2</v>
      </c>
      <c r="L74" s="372">
        <v>6.4723531821647973E-2</v>
      </c>
      <c r="M74" s="372">
        <v>3.0016177217203135E-4</v>
      </c>
      <c r="N74" s="372">
        <v>5.423624865623179E-4</v>
      </c>
      <c r="O74" s="372">
        <v>9.0493260527962065E-3</v>
      </c>
      <c r="P74" s="373">
        <v>1.4330335790669268E-2</v>
      </c>
      <c r="Q74" s="15"/>
      <c r="R74" s="262">
        <v>1.2443558810674491</v>
      </c>
      <c r="S74" s="263">
        <v>1.645945051861385</v>
      </c>
      <c r="U74" s="62">
        <v>1.2197520763499492</v>
      </c>
      <c r="V74" s="30">
        <v>1.469830083927274</v>
      </c>
      <c r="W74" s="30">
        <v>0.37877367080970226</v>
      </c>
      <c r="X74" s="30">
        <v>0.44591938529354957</v>
      </c>
      <c r="Y74" s="30">
        <v>6.6207637877378669E-2</v>
      </c>
      <c r="Z74" s="30">
        <v>7.6524295784618446E-2</v>
      </c>
      <c r="AA74" s="30">
        <v>7.4381802358102784E-3</v>
      </c>
      <c r="AB74" s="30">
        <v>8.7719596369390737E-3</v>
      </c>
      <c r="AC74" s="30">
        <v>5.0424984776743793E-2</v>
      </c>
      <c r="AD74" s="30">
        <v>5.6728774082825305E-2</v>
      </c>
      <c r="AE74" s="30">
        <v>1.1285786297238612E-4</v>
      </c>
      <c r="AF74" s="30">
        <v>2.2746345170330818E-4</v>
      </c>
      <c r="AG74" s="30">
        <v>8.2316150018521723E-3</v>
      </c>
      <c r="AH74" s="63">
        <v>1.079609861315076E-2</v>
      </c>
      <c r="AI74" s="30"/>
      <c r="AJ74" s="62">
        <v>1.1854526609213376</v>
      </c>
      <c r="AK74" s="63">
        <v>1.3955994373173446</v>
      </c>
      <c r="AM74" s="384">
        <f t="shared" si="17"/>
        <v>8.4208918787360476E-2</v>
      </c>
      <c r="AN74" s="384">
        <f t="shared" si="18"/>
        <v>0.32885015561156372</v>
      </c>
      <c r="AO74" s="384">
        <f t="shared" si="19"/>
        <v>1.8820649404856393E-2</v>
      </c>
      <c r="AP74" s="384">
        <f t="shared" si="20"/>
        <v>7.9989973887493071E-2</v>
      </c>
      <c r="AQ74" s="384">
        <f t="shared" si="21"/>
        <v>3.6113504730478779E-3</v>
      </c>
      <c r="AR74" s="384">
        <f t="shared" si="22"/>
        <v>1.5491657544242893E-2</v>
      </c>
      <c r="AS74" s="384">
        <f t="shared" si="23"/>
        <v>8.2087684653662715E-4</v>
      </c>
      <c r="AT74" s="384">
        <f t="shared" si="24"/>
        <v>3.6477635930427105E-3</v>
      </c>
      <c r="AU74" s="384">
        <f t="shared" si="25"/>
        <v>1.7854586663675967E-3</v>
      </c>
      <c r="AV74" s="384">
        <f t="shared" si="26"/>
        <v>7.9947577388226679E-3</v>
      </c>
      <c r="AW74" s="384">
        <f t="shared" si="27"/>
        <v>1.8730390919964525E-4</v>
      </c>
      <c r="AX74" s="384">
        <f t="shared" si="28"/>
        <v>3.1489903485900972E-4</v>
      </c>
      <c r="AY74" s="384">
        <f t="shared" si="29"/>
        <v>8.1771105094403419E-4</v>
      </c>
      <c r="AZ74" s="384">
        <f t="shared" si="30"/>
        <v>3.5342371775185077E-3</v>
      </c>
      <c r="BA74" s="384"/>
      <c r="BB74" s="384">
        <f t="shared" si="31"/>
        <v>5.890322014611149E-2</v>
      </c>
      <c r="BC74" s="384">
        <f t="shared" si="32"/>
        <v>0.25034561454404036</v>
      </c>
    </row>
    <row r="75" spans="1:55" x14ac:dyDescent="0.2">
      <c r="A75" s="269" t="s">
        <v>228</v>
      </c>
      <c r="B75" s="378" t="s">
        <v>9</v>
      </c>
      <c r="C75" s="167">
        <v>1.8643280993993854</v>
      </c>
      <c r="D75" s="191">
        <v>2.4179736163660865</v>
      </c>
      <c r="E75" s="365">
        <v>0.44447064984433066</v>
      </c>
      <c r="F75" s="191">
        <v>0.58915608425368582</v>
      </c>
      <c r="G75" s="371">
        <v>9.8158666289042948E-2</v>
      </c>
      <c r="H75" s="372">
        <v>0.12358847891174435</v>
      </c>
      <c r="I75" s="372">
        <v>1.1011672273402186E-2</v>
      </c>
      <c r="J75" s="372">
        <v>1.6007216357728515E-2</v>
      </c>
      <c r="K75" s="372">
        <v>1.8698097479300308E-2</v>
      </c>
      <c r="L75" s="372">
        <v>3.2896869916581993E-2</v>
      </c>
      <c r="M75" s="372">
        <v>1.2363870851981921E-3</v>
      </c>
      <c r="N75" s="372">
        <v>1.5032797417385316E-3</v>
      </c>
      <c r="O75" s="372">
        <v>6.7212509451142266E-2</v>
      </c>
      <c r="P75" s="373">
        <v>7.3181112895695288E-2</v>
      </c>
      <c r="Q75" s="15"/>
      <c r="R75" s="262">
        <v>2.3129826733169203</v>
      </c>
      <c r="S75" s="263">
        <v>3.0659118104542729</v>
      </c>
      <c r="U75" s="62">
        <v>1.5336249441016734</v>
      </c>
      <c r="V75" s="30">
        <v>1.7692019173335449</v>
      </c>
      <c r="W75" s="30">
        <v>0.35681008407620568</v>
      </c>
      <c r="X75" s="30">
        <v>0.4200622842070198</v>
      </c>
      <c r="Y75" s="30">
        <v>8.1235875842594785E-2</v>
      </c>
      <c r="Z75" s="30">
        <v>9.0954311570713417E-2</v>
      </c>
      <c r="AA75" s="30">
        <v>7.0688681485878502E-3</v>
      </c>
      <c r="AB75" s="30">
        <v>8.3253069587050765E-3</v>
      </c>
      <c r="AC75" s="30">
        <v>1.2235776117409353E-2</v>
      </c>
      <c r="AD75" s="30">
        <v>1.8174033619556742E-2</v>
      </c>
      <c r="AE75" s="30">
        <v>4.5019569368591797E-4</v>
      </c>
      <c r="AF75" s="30">
        <v>5.5815575770849855E-4</v>
      </c>
      <c r="AG75" s="30">
        <v>6.148103588291165E-2</v>
      </c>
      <c r="AH75" s="63">
        <v>6.3896815234743137E-2</v>
      </c>
      <c r="AI75" s="30"/>
      <c r="AJ75" s="62">
        <v>1.8568054885560275</v>
      </c>
      <c r="AK75" s="63">
        <v>2.1859638773112517</v>
      </c>
      <c r="AM75" s="384">
        <f t="shared" si="17"/>
        <v>0.33070315529771199</v>
      </c>
      <c r="AN75" s="384">
        <f t="shared" si="18"/>
        <v>0.64877169903254162</v>
      </c>
      <c r="AO75" s="384">
        <f t="shared" si="19"/>
        <v>8.7660565768124976E-2</v>
      </c>
      <c r="AP75" s="384">
        <f t="shared" si="20"/>
        <v>0.16909380004666602</v>
      </c>
      <c r="AQ75" s="384">
        <f t="shared" si="21"/>
        <v>1.6922790446448163E-2</v>
      </c>
      <c r="AR75" s="384">
        <f t="shared" si="22"/>
        <v>3.2634167341030931E-2</v>
      </c>
      <c r="AS75" s="384">
        <f t="shared" si="23"/>
        <v>3.9428041248143362E-3</v>
      </c>
      <c r="AT75" s="384">
        <f t="shared" si="24"/>
        <v>7.6819093990234382E-3</v>
      </c>
      <c r="AU75" s="384">
        <f t="shared" si="25"/>
        <v>6.4623213618909547E-3</v>
      </c>
      <c r="AV75" s="384">
        <f t="shared" si="26"/>
        <v>1.4722836297025251E-2</v>
      </c>
      <c r="AW75" s="384">
        <f t="shared" si="27"/>
        <v>7.8619139151227409E-4</v>
      </c>
      <c r="AX75" s="384">
        <f t="shared" si="28"/>
        <v>9.451239840300331E-4</v>
      </c>
      <c r="AY75" s="384">
        <f t="shared" si="29"/>
        <v>5.7314735682306162E-3</v>
      </c>
      <c r="AZ75" s="384">
        <f t="shared" si="30"/>
        <v>9.284297660952151E-3</v>
      </c>
      <c r="BA75" s="384"/>
      <c r="BB75" s="384">
        <f t="shared" si="31"/>
        <v>0.45617718476089286</v>
      </c>
      <c r="BC75" s="384">
        <f t="shared" si="32"/>
        <v>0.87994793314302111</v>
      </c>
    </row>
    <row r="76" spans="1:55" x14ac:dyDescent="0.2">
      <c r="A76" s="269" t="s">
        <v>229</v>
      </c>
      <c r="B76" s="378" t="s">
        <v>10</v>
      </c>
      <c r="C76" s="167">
        <v>1.0580928933865379</v>
      </c>
      <c r="D76" s="191">
        <v>1.2202322387246352</v>
      </c>
      <c r="E76" s="365">
        <v>0.13032372942917583</v>
      </c>
      <c r="F76" s="191">
        <v>0.17234213944151255</v>
      </c>
      <c r="G76" s="371">
        <v>3.2666339383470536E-2</v>
      </c>
      <c r="H76" s="372">
        <v>3.9921250316863013E-2</v>
      </c>
      <c r="I76" s="372">
        <v>2.4660086166696095E-3</v>
      </c>
      <c r="J76" s="372">
        <v>3.8180697720725464E-3</v>
      </c>
      <c r="K76" s="372">
        <v>2.2432688796238099E-2</v>
      </c>
      <c r="L76" s="372">
        <v>2.652733290293836E-2</v>
      </c>
      <c r="M76" s="372">
        <v>6.694469830945456E-5</v>
      </c>
      <c r="N76" s="372">
        <v>1.4643289432152796E-4</v>
      </c>
      <c r="O76" s="372">
        <v>7.7006972722533634E-3</v>
      </c>
      <c r="P76" s="373">
        <v>9.4294147475305883E-3</v>
      </c>
      <c r="Q76" s="15"/>
      <c r="R76" s="262">
        <v>1.1556857733599246</v>
      </c>
      <c r="S76" s="263">
        <v>1.5282969538652493</v>
      </c>
      <c r="U76" s="62">
        <v>1.0420440644051416</v>
      </c>
      <c r="V76" s="30">
        <v>1.1258284973118147</v>
      </c>
      <c r="W76" s="30">
        <v>0.12690175164226405</v>
      </c>
      <c r="X76" s="30">
        <v>0.14939779463558103</v>
      </c>
      <c r="Y76" s="30">
        <v>3.1991229706094006E-2</v>
      </c>
      <c r="Z76" s="30">
        <v>3.5447652526413236E-2</v>
      </c>
      <c r="AA76" s="30">
        <v>2.3122762810976281E-3</v>
      </c>
      <c r="AB76" s="30">
        <v>2.7591366501031876E-3</v>
      </c>
      <c r="AC76" s="30">
        <v>2.2138387876529702E-2</v>
      </c>
      <c r="AD76" s="30">
        <v>2.4250366523871896E-2</v>
      </c>
      <c r="AE76" s="30">
        <v>2.55437756808064E-5</v>
      </c>
      <c r="AF76" s="30">
        <v>6.3940451793106007E-5</v>
      </c>
      <c r="AG76" s="30">
        <v>7.5150217727858641E-3</v>
      </c>
      <c r="AH76" s="63">
        <v>8.3742089006450457E-3</v>
      </c>
      <c r="AI76" s="30"/>
      <c r="AJ76" s="62">
        <v>1.125340332338481</v>
      </c>
      <c r="AK76" s="63">
        <v>1.3248309159654512</v>
      </c>
      <c r="AM76" s="384">
        <f t="shared" si="17"/>
        <v>1.6048828981396257E-2</v>
      </c>
      <c r="AN76" s="384">
        <f t="shared" si="18"/>
        <v>9.4403741412820485E-2</v>
      </c>
      <c r="AO76" s="384">
        <f t="shared" si="19"/>
        <v>3.4219777869117785E-3</v>
      </c>
      <c r="AP76" s="384">
        <f t="shared" si="20"/>
        <v>2.2944344805931521E-2</v>
      </c>
      <c r="AQ76" s="384">
        <f t="shared" si="21"/>
        <v>6.7510967737652999E-4</v>
      </c>
      <c r="AR76" s="384">
        <f t="shared" si="22"/>
        <v>4.4735977904497778E-3</v>
      </c>
      <c r="AS76" s="384">
        <f t="shared" si="23"/>
        <v>1.537323355719814E-4</v>
      </c>
      <c r="AT76" s="384">
        <f t="shared" si="24"/>
        <v>1.0589331219693588E-3</v>
      </c>
      <c r="AU76" s="384">
        <f t="shared" si="25"/>
        <v>2.9430091970839706E-4</v>
      </c>
      <c r="AV76" s="384">
        <f t="shared" si="26"/>
        <v>2.276966379066464E-3</v>
      </c>
      <c r="AW76" s="384">
        <f t="shared" si="27"/>
        <v>4.140092262864816E-5</v>
      </c>
      <c r="AX76" s="384">
        <f t="shared" si="28"/>
        <v>8.2492442528421956E-5</v>
      </c>
      <c r="AY76" s="384">
        <f t="shared" si="29"/>
        <v>1.8567549946749921E-4</v>
      </c>
      <c r="AZ76" s="384">
        <f t="shared" si="30"/>
        <v>1.0552058468855426E-3</v>
      </c>
      <c r="BA76" s="384"/>
      <c r="BB76" s="384">
        <f t="shared" si="31"/>
        <v>3.0345441021443653E-2</v>
      </c>
      <c r="BC76" s="384">
        <f t="shared" si="32"/>
        <v>0.20346603789979811</v>
      </c>
    </row>
    <row r="77" spans="1:55" x14ac:dyDescent="0.2">
      <c r="A77" s="269" t="s">
        <v>230</v>
      </c>
      <c r="B77" s="378" t="s">
        <v>11</v>
      </c>
      <c r="C77" s="167">
        <v>1.3596747007512981</v>
      </c>
      <c r="D77" s="191">
        <v>2.1352631903710568</v>
      </c>
      <c r="E77" s="365">
        <v>0.62328076583586711</v>
      </c>
      <c r="F77" s="191">
        <v>0.82448741608542098</v>
      </c>
      <c r="G77" s="371">
        <v>8.4624304387102084E-2</v>
      </c>
      <c r="H77" s="372">
        <v>0.11944220736348364</v>
      </c>
      <c r="I77" s="372">
        <v>1.2600315439998818E-2</v>
      </c>
      <c r="J77" s="372">
        <v>1.9136177749280257E-2</v>
      </c>
      <c r="K77" s="372">
        <v>6.0901687460031641E-2</v>
      </c>
      <c r="L77" s="372">
        <v>8.052329570271069E-2</v>
      </c>
      <c r="M77" s="372">
        <v>8.413423824899951E-4</v>
      </c>
      <c r="N77" s="372">
        <v>1.2210286129390891E-3</v>
      </c>
      <c r="O77" s="372">
        <v>1.0280959104581624E-2</v>
      </c>
      <c r="P77" s="373">
        <v>1.8561705298553614E-2</v>
      </c>
      <c r="Q77" s="15"/>
      <c r="R77" s="262">
        <v>1.1992500437448967</v>
      </c>
      <c r="S77" s="263">
        <v>1.5863903139727831</v>
      </c>
      <c r="U77" s="62">
        <v>1.2233845711312294</v>
      </c>
      <c r="V77" s="30">
        <v>1.6125993001662395</v>
      </c>
      <c r="W77" s="30">
        <v>0.58951322060661659</v>
      </c>
      <c r="X77" s="30">
        <v>0.694017016529623</v>
      </c>
      <c r="Y77" s="30">
        <v>7.8076088697718177E-2</v>
      </c>
      <c r="Z77" s="30">
        <v>9.4132659408645916E-2</v>
      </c>
      <c r="AA77" s="30">
        <v>1.1165267008297883E-2</v>
      </c>
      <c r="AB77" s="30">
        <v>1.324112563030129E-2</v>
      </c>
      <c r="AC77" s="30">
        <v>5.7566586868665205E-2</v>
      </c>
      <c r="AD77" s="30">
        <v>6.7377636110576913E-2</v>
      </c>
      <c r="AE77" s="30">
        <v>3.2398004165225914E-4</v>
      </c>
      <c r="AF77" s="30">
        <v>5.0234911774948987E-4</v>
      </c>
      <c r="AG77" s="30">
        <v>9.0202547791028466E-3</v>
      </c>
      <c r="AH77" s="63">
        <v>1.3011548550018216E-2</v>
      </c>
      <c r="AI77" s="30"/>
      <c r="AJ77" s="62">
        <v>1.1342781525635146</v>
      </c>
      <c r="AK77" s="63">
        <v>1.3353531555184048</v>
      </c>
      <c r="AM77" s="384">
        <f t="shared" si="17"/>
        <v>0.1362901296200687</v>
      </c>
      <c r="AN77" s="384">
        <f t="shared" si="18"/>
        <v>0.52266389020481729</v>
      </c>
      <c r="AO77" s="384">
        <f t="shared" si="19"/>
        <v>3.3767545229250517E-2</v>
      </c>
      <c r="AP77" s="384">
        <f t="shared" si="20"/>
        <v>0.13047039955579798</v>
      </c>
      <c r="AQ77" s="384">
        <f t="shared" si="21"/>
        <v>6.5482156893839072E-3</v>
      </c>
      <c r="AR77" s="384">
        <f t="shared" si="22"/>
        <v>2.5309547954837724E-2</v>
      </c>
      <c r="AS77" s="384">
        <f t="shared" si="23"/>
        <v>1.4350484317009349E-3</v>
      </c>
      <c r="AT77" s="384">
        <f t="shared" si="24"/>
        <v>5.8950521189789669E-3</v>
      </c>
      <c r="AU77" s="384">
        <f t="shared" si="25"/>
        <v>3.3351005913664356E-3</v>
      </c>
      <c r="AV77" s="384">
        <f t="shared" si="26"/>
        <v>1.3145659592133777E-2</v>
      </c>
      <c r="AW77" s="384">
        <f t="shared" si="27"/>
        <v>5.1736234083773602E-4</v>
      </c>
      <c r="AX77" s="384">
        <f t="shared" si="28"/>
        <v>7.1867949518959924E-4</v>
      </c>
      <c r="AY77" s="384">
        <f t="shared" si="29"/>
        <v>1.2607043254787773E-3</v>
      </c>
      <c r="AZ77" s="384">
        <f t="shared" si="30"/>
        <v>5.5501567485353974E-3</v>
      </c>
      <c r="BA77" s="384"/>
      <c r="BB77" s="384">
        <f t="shared" si="31"/>
        <v>6.4971891181382135E-2</v>
      </c>
      <c r="BC77" s="384">
        <f t="shared" si="32"/>
        <v>0.25103715845437824</v>
      </c>
    </row>
    <row r="78" spans="1:55" x14ac:dyDescent="0.2">
      <c r="A78" s="269" t="s">
        <v>231</v>
      </c>
      <c r="B78" s="378" t="s">
        <v>12</v>
      </c>
      <c r="C78" s="167">
        <v>1.6901816504525256</v>
      </c>
      <c r="D78" s="191">
        <v>2.3256230336397605</v>
      </c>
      <c r="E78" s="365">
        <v>0.51044546903088017</v>
      </c>
      <c r="F78" s="191">
        <v>0.67576972087086518</v>
      </c>
      <c r="G78" s="371">
        <v>6.8309038087492446E-2</v>
      </c>
      <c r="H78" s="372">
        <v>9.7095489050991191E-2</v>
      </c>
      <c r="I78" s="372">
        <v>1.1511295563097691E-2</v>
      </c>
      <c r="J78" s="372">
        <v>1.7015660057109066E-2</v>
      </c>
      <c r="K78" s="372">
        <v>4.4916900729843653E-2</v>
      </c>
      <c r="L78" s="372">
        <v>6.1079074197912198E-2</v>
      </c>
      <c r="M78" s="372">
        <v>7.9220912407601193E-4</v>
      </c>
      <c r="N78" s="372">
        <v>1.1015007430140509E-3</v>
      </c>
      <c r="O78" s="372">
        <v>1.1088632670475076E-2</v>
      </c>
      <c r="P78" s="373">
        <v>1.789925405295591E-2</v>
      </c>
      <c r="Q78" s="15"/>
      <c r="R78" s="262">
        <v>1.6694868428517291</v>
      </c>
      <c r="S78" s="263">
        <v>2.2102040790634256</v>
      </c>
      <c r="U78" s="62">
        <v>1.4548540328879478</v>
      </c>
      <c r="V78" s="30">
        <v>1.7537613569096808</v>
      </c>
      <c r="W78" s="30">
        <v>0.45273163141548872</v>
      </c>
      <c r="X78" s="30">
        <v>0.53298797234818052</v>
      </c>
      <c r="Y78" s="30">
        <v>5.7462798215577683E-2</v>
      </c>
      <c r="Z78" s="30">
        <v>6.9793848985594709E-2</v>
      </c>
      <c r="AA78" s="30">
        <v>8.9829858188437382E-3</v>
      </c>
      <c r="AB78" s="30">
        <v>1.0577194104046287E-2</v>
      </c>
      <c r="AC78" s="30">
        <v>3.9320231424323775E-2</v>
      </c>
      <c r="AD78" s="30">
        <v>4.6854875557694915E-2</v>
      </c>
      <c r="AE78" s="30">
        <v>2.9101877600520669E-4</v>
      </c>
      <c r="AF78" s="30">
        <v>4.2800183252169433E-4</v>
      </c>
      <c r="AG78" s="30">
        <v>8.8685621964049634E-3</v>
      </c>
      <c r="AH78" s="63">
        <v>1.1933777491331822E-2</v>
      </c>
      <c r="AI78" s="30"/>
      <c r="AJ78" s="62">
        <v>1.4807252642010069</v>
      </c>
      <c r="AK78" s="63">
        <v>1.7432154093225534</v>
      </c>
      <c r="AM78" s="384">
        <f t="shared" si="17"/>
        <v>0.23532761756457776</v>
      </c>
      <c r="AN78" s="384">
        <f t="shared" si="18"/>
        <v>0.5718616767300797</v>
      </c>
      <c r="AO78" s="384">
        <f t="shared" si="19"/>
        <v>5.771383761539145E-2</v>
      </c>
      <c r="AP78" s="384">
        <f t="shared" si="20"/>
        <v>0.14278174852268466</v>
      </c>
      <c r="AQ78" s="384">
        <f t="shared" si="21"/>
        <v>1.0846239871914763E-2</v>
      </c>
      <c r="AR78" s="384">
        <f t="shared" si="22"/>
        <v>2.7301640065396482E-2</v>
      </c>
      <c r="AS78" s="384">
        <f t="shared" si="23"/>
        <v>2.528309744253953E-3</v>
      </c>
      <c r="AT78" s="384">
        <f t="shared" si="24"/>
        <v>6.4384659530627789E-3</v>
      </c>
      <c r="AU78" s="384">
        <f t="shared" si="25"/>
        <v>5.5966693055198788E-3</v>
      </c>
      <c r="AV78" s="384">
        <f t="shared" si="26"/>
        <v>1.4224198640217282E-2</v>
      </c>
      <c r="AW78" s="384">
        <f t="shared" si="27"/>
        <v>5.0119034807080524E-4</v>
      </c>
      <c r="AX78" s="384">
        <f t="shared" si="28"/>
        <v>6.7349891049235666E-4</v>
      </c>
      <c r="AY78" s="384">
        <f t="shared" si="29"/>
        <v>2.2200704740701124E-3</v>
      </c>
      <c r="AZ78" s="384">
        <f t="shared" si="30"/>
        <v>5.9654765616240883E-3</v>
      </c>
      <c r="BA78" s="384"/>
      <c r="BB78" s="384">
        <f t="shared" si="31"/>
        <v>0.18876157865072218</v>
      </c>
      <c r="BC78" s="384">
        <f t="shared" si="32"/>
        <v>0.46698866974087228</v>
      </c>
    </row>
    <row r="79" spans="1:55" x14ac:dyDescent="0.2">
      <c r="A79" s="269" t="s">
        <v>232</v>
      </c>
      <c r="B79" s="378" t="s">
        <v>13</v>
      </c>
      <c r="C79" s="167">
        <v>1.2921251306849724</v>
      </c>
      <c r="D79" s="191">
        <v>2.1232823814330115</v>
      </c>
      <c r="E79" s="365">
        <v>0.66805292714358155</v>
      </c>
      <c r="F79" s="191">
        <v>0.88348640960884994</v>
      </c>
      <c r="G79" s="371">
        <v>9.1007761368561924E-2</v>
      </c>
      <c r="H79" s="372">
        <v>0.1282140070738316</v>
      </c>
      <c r="I79" s="372">
        <v>1.4287073804430029E-2</v>
      </c>
      <c r="J79" s="372">
        <v>2.1228692117869447E-2</v>
      </c>
      <c r="K79" s="372">
        <v>6.4712766713412279E-2</v>
      </c>
      <c r="L79" s="372">
        <v>8.5707252532113337E-2</v>
      </c>
      <c r="M79" s="372">
        <v>2.2729671077581932E-4</v>
      </c>
      <c r="N79" s="372">
        <v>6.3464927989610037E-4</v>
      </c>
      <c r="O79" s="372">
        <v>1.1780624139943808E-2</v>
      </c>
      <c r="P79" s="373">
        <v>2.0643413143952696E-2</v>
      </c>
      <c r="Q79" s="15"/>
      <c r="R79" s="262">
        <v>1.1329029330410803</v>
      </c>
      <c r="S79" s="263">
        <v>1.4982410885128561</v>
      </c>
      <c r="U79" s="62">
        <v>1.2049390127496531</v>
      </c>
      <c r="V79" s="30">
        <v>1.6330922290761878</v>
      </c>
      <c r="W79" s="30">
        <v>0.64849031303497573</v>
      </c>
      <c r="X79" s="30">
        <v>0.76344905689778142</v>
      </c>
      <c r="Y79" s="30">
        <v>8.7375990243586985E-2</v>
      </c>
      <c r="Z79" s="30">
        <v>0.10503891993307402</v>
      </c>
      <c r="AA79" s="30">
        <v>1.340472839419289E-2</v>
      </c>
      <c r="AB79" s="30">
        <v>1.5688263623842378E-2</v>
      </c>
      <c r="AC79" s="30">
        <v>6.2900356914516495E-2</v>
      </c>
      <c r="AD79" s="30">
        <v>7.3692939967262824E-2</v>
      </c>
      <c r="AE79" s="30">
        <v>8.3875659649157908E-5</v>
      </c>
      <c r="AF79" s="30">
        <v>2.800894406989299E-4</v>
      </c>
      <c r="AG79" s="30">
        <v>1.0987029275228445E-2</v>
      </c>
      <c r="AH79" s="63">
        <v>1.5377626901269885E-2</v>
      </c>
      <c r="AI79" s="30"/>
      <c r="AJ79" s="62">
        <v>1.0997281021240874</v>
      </c>
      <c r="AK79" s="63">
        <v>1.2946783714953338</v>
      </c>
      <c r="AM79" s="384">
        <f t="shared" si="17"/>
        <v>8.7186117935319274E-2</v>
      </c>
      <c r="AN79" s="384">
        <f t="shared" si="18"/>
        <v>0.49019015235682373</v>
      </c>
      <c r="AO79" s="384">
        <f t="shared" si="19"/>
        <v>1.9562614108605825E-2</v>
      </c>
      <c r="AP79" s="384">
        <f t="shared" si="20"/>
        <v>0.12003735271106852</v>
      </c>
      <c r="AQ79" s="384">
        <f t="shared" si="21"/>
        <v>3.631771124974939E-3</v>
      </c>
      <c r="AR79" s="384">
        <f t="shared" si="22"/>
        <v>2.3175087140757583E-2</v>
      </c>
      <c r="AS79" s="384">
        <f t="shared" si="23"/>
        <v>8.8234541023713906E-4</v>
      </c>
      <c r="AT79" s="384">
        <f t="shared" si="24"/>
        <v>5.5404284940270693E-3</v>
      </c>
      <c r="AU79" s="384">
        <f t="shared" si="25"/>
        <v>1.8124097988957838E-3</v>
      </c>
      <c r="AV79" s="384">
        <f t="shared" si="26"/>
        <v>1.2014312564850513E-2</v>
      </c>
      <c r="AW79" s="384">
        <f t="shared" si="27"/>
        <v>1.4342105112666141E-4</v>
      </c>
      <c r="AX79" s="384">
        <f t="shared" si="28"/>
        <v>3.5455983919717047E-4</v>
      </c>
      <c r="AY79" s="384">
        <f t="shared" si="29"/>
        <v>7.9359486471536345E-4</v>
      </c>
      <c r="AZ79" s="384">
        <f t="shared" si="30"/>
        <v>5.2657862426828111E-3</v>
      </c>
      <c r="BA79" s="384"/>
      <c r="BB79" s="384">
        <f t="shared" si="31"/>
        <v>3.3174830916992804E-2</v>
      </c>
      <c r="BC79" s="384">
        <f t="shared" si="32"/>
        <v>0.20356271701752227</v>
      </c>
    </row>
    <row r="80" spans="1:55" x14ac:dyDescent="0.2">
      <c r="A80" s="269" t="s">
        <v>233</v>
      </c>
      <c r="B80" s="378" t="s">
        <v>14</v>
      </c>
      <c r="C80" s="167">
        <v>1.6334870887636153</v>
      </c>
      <c r="D80" s="191">
        <v>2.2664703777391377</v>
      </c>
      <c r="E80" s="365">
        <v>0.50853691298679404</v>
      </c>
      <c r="F80" s="191">
        <v>0.67304348698804628</v>
      </c>
      <c r="G80" s="371">
        <v>7.7978651902326099E-2</v>
      </c>
      <c r="H80" s="372">
        <v>0.106558017869737</v>
      </c>
      <c r="I80" s="372">
        <v>1.1194237846829821E-2</v>
      </c>
      <c r="J80" s="372">
        <v>1.6622807556322537E-2</v>
      </c>
      <c r="K80" s="372">
        <v>5.4133801022961267E-2</v>
      </c>
      <c r="L80" s="372">
        <v>7.0200776675606744E-2</v>
      </c>
      <c r="M80" s="372">
        <v>9.8733821715768152E-4</v>
      </c>
      <c r="N80" s="372">
        <v>1.2962153962403217E-3</v>
      </c>
      <c r="O80" s="372">
        <v>1.1663274815377335E-2</v>
      </c>
      <c r="P80" s="373">
        <v>1.843821824156738E-2</v>
      </c>
      <c r="Q80" s="15"/>
      <c r="R80" s="262">
        <v>1.5272019935254602</v>
      </c>
      <c r="S80" s="263">
        <v>2.0212364703684029</v>
      </c>
      <c r="U80" s="62">
        <v>1.4199234199163049</v>
      </c>
      <c r="V80" s="30">
        <v>1.7236526764904347</v>
      </c>
      <c r="W80" s="30">
        <v>0.46003503690468567</v>
      </c>
      <c r="X80" s="30">
        <v>0.54158606228228434</v>
      </c>
      <c r="Y80" s="30">
        <v>6.8786151239528331E-2</v>
      </c>
      <c r="Z80" s="30">
        <v>8.1316124853968164E-2</v>
      </c>
      <c r="AA80" s="30">
        <v>9.1081200372956882E-3</v>
      </c>
      <c r="AB80" s="30">
        <v>1.0728045875090426E-2</v>
      </c>
      <c r="AC80" s="30">
        <v>4.9605560797330611E-2</v>
      </c>
      <c r="AD80" s="30">
        <v>5.7261752791518926E-2</v>
      </c>
      <c r="AE80" s="30">
        <v>3.5872576818256672E-4</v>
      </c>
      <c r="AF80" s="30">
        <v>4.9791861685287734E-4</v>
      </c>
      <c r="AG80" s="30">
        <v>9.7137446367194947E-3</v>
      </c>
      <c r="AH80" s="63">
        <v>1.2828407570505931E-2</v>
      </c>
      <c r="AI80" s="30"/>
      <c r="AJ80" s="62">
        <v>1.3815445988492858</v>
      </c>
      <c r="AK80" s="63">
        <v>1.6264528549662776</v>
      </c>
      <c r="AM80" s="384">
        <f t="shared" si="17"/>
        <v>0.21356366884731037</v>
      </c>
      <c r="AN80" s="384">
        <f t="shared" si="18"/>
        <v>0.54281770124870299</v>
      </c>
      <c r="AO80" s="384">
        <f t="shared" si="19"/>
        <v>4.8501876082108375E-2</v>
      </c>
      <c r="AP80" s="384">
        <f t="shared" si="20"/>
        <v>0.13145742470576194</v>
      </c>
      <c r="AQ80" s="384">
        <f t="shared" si="21"/>
        <v>9.1925006627977673E-3</v>
      </c>
      <c r="AR80" s="384">
        <f t="shared" si="22"/>
        <v>2.5241893015768832E-2</v>
      </c>
      <c r="AS80" s="384">
        <f t="shared" si="23"/>
        <v>2.0861178095341326E-3</v>
      </c>
      <c r="AT80" s="384">
        <f t="shared" si="24"/>
        <v>5.8947616812321108E-3</v>
      </c>
      <c r="AU80" s="384">
        <f t="shared" si="25"/>
        <v>4.5282402256306559E-3</v>
      </c>
      <c r="AV80" s="384">
        <f t="shared" si="26"/>
        <v>1.2939023884087818E-2</v>
      </c>
      <c r="AW80" s="384">
        <f t="shared" si="27"/>
        <v>6.2861244897511486E-4</v>
      </c>
      <c r="AX80" s="384">
        <f t="shared" si="28"/>
        <v>7.9829677938744433E-4</v>
      </c>
      <c r="AY80" s="384">
        <f t="shared" si="29"/>
        <v>1.9495301786578399E-3</v>
      </c>
      <c r="AZ80" s="384">
        <f t="shared" si="30"/>
        <v>5.6098106710614493E-3</v>
      </c>
      <c r="BA80" s="384"/>
      <c r="BB80" s="384">
        <f t="shared" si="31"/>
        <v>0.14565739467617433</v>
      </c>
      <c r="BC80" s="384">
        <f t="shared" si="32"/>
        <v>0.39478361540212537</v>
      </c>
    </row>
    <row r="81" spans="1:55" x14ac:dyDescent="0.2">
      <c r="A81" s="269" t="s">
        <v>234</v>
      </c>
      <c r="B81" s="378" t="s">
        <v>254</v>
      </c>
      <c r="C81" s="167">
        <v>1.4490987185720521</v>
      </c>
      <c r="D81" s="191">
        <v>2.0815420750906282</v>
      </c>
      <c r="E81" s="365">
        <v>0.50823244574794235</v>
      </c>
      <c r="F81" s="191">
        <v>0.67238058564854819</v>
      </c>
      <c r="G81" s="371">
        <v>7.6662430849123345E-2</v>
      </c>
      <c r="H81" s="372">
        <v>0.1050942559465903</v>
      </c>
      <c r="I81" s="372">
        <v>1.0703231341429621E-2</v>
      </c>
      <c r="J81" s="372">
        <v>1.6054745159624101E-2</v>
      </c>
      <c r="K81" s="372">
        <v>5.5103101441137919E-2</v>
      </c>
      <c r="L81" s="372">
        <v>7.1118225500792026E-2</v>
      </c>
      <c r="M81" s="372">
        <v>2.84243115876852E-4</v>
      </c>
      <c r="N81" s="372">
        <v>5.9337898173998497E-4</v>
      </c>
      <c r="O81" s="372">
        <v>1.0571854950678961E-2</v>
      </c>
      <c r="P81" s="373">
        <v>1.732790630443418E-2</v>
      </c>
      <c r="Q81" s="15"/>
      <c r="R81" s="262">
        <v>1.3639808253986512</v>
      </c>
      <c r="S81" s="263">
        <v>1.8045172713152156</v>
      </c>
      <c r="U81" s="62">
        <v>1.3324506332813268</v>
      </c>
      <c r="V81" s="30">
        <v>1.6489183171578325</v>
      </c>
      <c r="W81" s="30">
        <v>0.47932894010075838</v>
      </c>
      <c r="X81" s="30">
        <v>0.56430022146529801</v>
      </c>
      <c r="Y81" s="30">
        <v>7.1405002932246137E-2</v>
      </c>
      <c r="Z81" s="30">
        <v>8.4460484559277696E-2</v>
      </c>
      <c r="AA81" s="30">
        <v>9.3956650908204875E-3</v>
      </c>
      <c r="AB81" s="30">
        <v>1.1083530737090523E-2</v>
      </c>
      <c r="AC81" s="30">
        <v>5.2439310482246267E-2</v>
      </c>
      <c r="AD81" s="30">
        <v>6.04166037303311E-2</v>
      </c>
      <c r="AE81" s="30">
        <v>1.0276828011152428E-4</v>
      </c>
      <c r="AF81" s="30">
        <v>2.4779888706629149E-4</v>
      </c>
      <c r="AG81" s="30">
        <v>9.467259079067843E-3</v>
      </c>
      <c r="AH81" s="63">
        <v>1.2712551204789769E-2</v>
      </c>
      <c r="AI81" s="30"/>
      <c r="AJ81" s="62">
        <v>1.2864103597202108</v>
      </c>
      <c r="AK81" s="63">
        <v>1.5144540422132131</v>
      </c>
      <c r="AM81" s="384">
        <f t="shared" si="17"/>
        <v>0.11664808529072523</v>
      </c>
      <c r="AN81" s="384">
        <f t="shared" si="18"/>
        <v>0.43262375793279562</v>
      </c>
      <c r="AO81" s="384">
        <f t="shared" si="19"/>
        <v>2.8903505647183969E-2</v>
      </c>
      <c r="AP81" s="384">
        <f t="shared" si="20"/>
        <v>0.10808036418325018</v>
      </c>
      <c r="AQ81" s="384">
        <f t="shared" si="21"/>
        <v>5.2574279168772081E-3</v>
      </c>
      <c r="AR81" s="384">
        <f t="shared" si="22"/>
        <v>2.0633771387312608E-2</v>
      </c>
      <c r="AS81" s="384">
        <f t="shared" si="23"/>
        <v>1.3075662506091337E-3</v>
      </c>
      <c r="AT81" s="384">
        <f t="shared" si="24"/>
        <v>4.9712144225335774E-3</v>
      </c>
      <c r="AU81" s="384">
        <f t="shared" si="25"/>
        <v>2.6637909588916528E-3</v>
      </c>
      <c r="AV81" s="384">
        <f t="shared" si="26"/>
        <v>1.0701621770460926E-2</v>
      </c>
      <c r="AW81" s="384">
        <f t="shared" si="27"/>
        <v>1.814748357653277E-4</v>
      </c>
      <c r="AX81" s="384">
        <f t="shared" si="28"/>
        <v>3.4558009467369348E-4</v>
      </c>
      <c r="AY81" s="384">
        <f t="shared" si="29"/>
        <v>1.1045958716111182E-3</v>
      </c>
      <c r="AZ81" s="384">
        <f t="shared" si="30"/>
        <v>4.6153550996444106E-3</v>
      </c>
      <c r="BA81" s="384"/>
      <c r="BB81" s="384">
        <f t="shared" si="31"/>
        <v>7.7570465678440392E-2</v>
      </c>
      <c r="BC81" s="384">
        <f t="shared" si="32"/>
        <v>0.29006322910200244</v>
      </c>
    </row>
    <row r="82" spans="1:55" x14ac:dyDescent="0.2">
      <c r="A82" s="269" t="s">
        <v>235</v>
      </c>
      <c r="B82" s="378" t="s">
        <v>255</v>
      </c>
      <c r="C82" s="167">
        <v>1.5565898817824599</v>
      </c>
      <c r="D82" s="191">
        <v>2.1241214079794304</v>
      </c>
      <c r="E82" s="365">
        <v>0.45603043427124851</v>
      </c>
      <c r="F82" s="191">
        <v>0.60343727887965637</v>
      </c>
      <c r="G82" s="371">
        <v>0.10520741987713916</v>
      </c>
      <c r="H82" s="372">
        <v>0.13078322915561855</v>
      </c>
      <c r="I82" s="372">
        <v>9.5567926714476715E-3</v>
      </c>
      <c r="J82" s="372">
        <v>1.4393910393471265E-2</v>
      </c>
      <c r="K82" s="372">
        <v>5.8275533324534813E-2</v>
      </c>
      <c r="L82" s="372">
        <v>7.2667865460523146E-2</v>
      </c>
      <c r="M82" s="372">
        <v>2.5397527565273352E-2</v>
      </c>
      <c r="N82" s="372">
        <v>2.5674538058773431E-2</v>
      </c>
      <c r="O82" s="372">
        <v>1.1977566315883328E-2</v>
      </c>
      <c r="P82" s="373">
        <v>1.8046915242850722E-2</v>
      </c>
      <c r="Q82" s="15"/>
      <c r="R82" s="262">
        <v>1.5655873579072026</v>
      </c>
      <c r="S82" s="263">
        <v>2.0716463290736908</v>
      </c>
      <c r="U82" s="62">
        <v>1.4251295375113173</v>
      </c>
      <c r="V82" s="30">
        <v>1.7041534763221091</v>
      </c>
      <c r="W82" s="30">
        <v>0.42261581724441238</v>
      </c>
      <c r="X82" s="30">
        <v>0.49753348757875759</v>
      </c>
      <c r="Y82" s="30">
        <v>9.8997472981052825E-2</v>
      </c>
      <c r="Z82" s="30">
        <v>0.11050825936538324</v>
      </c>
      <c r="AA82" s="30">
        <v>8.0606039656772443E-3</v>
      </c>
      <c r="AB82" s="30">
        <v>9.5487651423156357E-3</v>
      </c>
      <c r="AC82" s="30">
        <v>5.5260256486735604E-2</v>
      </c>
      <c r="AD82" s="30">
        <v>6.2293694327415564E-2</v>
      </c>
      <c r="AE82" s="30">
        <v>2.5132281148429705E-2</v>
      </c>
      <c r="AF82" s="30">
        <v>2.5260152059939363E-2</v>
      </c>
      <c r="AG82" s="30">
        <v>1.054433138021027E-2</v>
      </c>
      <c r="AH82" s="63">
        <v>1.3405647835712676E-2</v>
      </c>
      <c r="AI82" s="30"/>
      <c r="AJ82" s="62">
        <v>1.4508724221154192</v>
      </c>
      <c r="AK82" s="63">
        <v>1.7080705140514187</v>
      </c>
      <c r="AM82" s="384">
        <f t="shared" si="17"/>
        <v>0.13146034427114262</v>
      </c>
      <c r="AN82" s="384">
        <f t="shared" si="18"/>
        <v>0.41996793165732127</v>
      </c>
      <c r="AO82" s="384">
        <f t="shared" si="19"/>
        <v>3.3414617026836124E-2</v>
      </c>
      <c r="AP82" s="384">
        <f t="shared" si="20"/>
        <v>0.10590379130089878</v>
      </c>
      <c r="AQ82" s="384">
        <f t="shared" si="21"/>
        <v>6.209946896086338E-3</v>
      </c>
      <c r="AR82" s="384">
        <f t="shared" si="22"/>
        <v>2.0274969790235312E-2</v>
      </c>
      <c r="AS82" s="384">
        <f t="shared" si="23"/>
        <v>1.4961887057704272E-3</v>
      </c>
      <c r="AT82" s="384">
        <f t="shared" si="24"/>
        <v>4.8451452511556296E-3</v>
      </c>
      <c r="AU82" s="384">
        <f t="shared" si="25"/>
        <v>3.0152768377992092E-3</v>
      </c>
      <c r="AV82" s="384">
        <f t="shared" si="26"/>
        <v>1.0374171133107582E-2</v>
      </c>
      <c r="AW82" s="384">
        <f t="shared" si="27"/>
        <v>2.6524641684364664E-4</v>
      </c>
      <c r="AX82" s="384">
        <f t="shared" si="28"/>
        <v>4.1438599883406729E-4</v>
      </c>
      <c r="AY82" s="384">
        <f t="shared" si="29"/>
        <v>1.4332349356730584E-3</v>
      </c>
      <c r="AZ82" s="384">
        <f t="shared" si="30"/>
        <v>4.6412674071380465E-3</v>
      </c>
      <c r="BA82" s="384"/>
      <c r="BB82" s="384">
        <f t="shared" si="31"/>
        <v>0.11471493579178338</v>
      </c>
      <c r="BC82" s="384">
        <f t="shared" si="32"/>
        <v>0.3635758150222721</v>
      </c>
    </row>
    <row r="83" spans="1:55" x14ac:dyDescent="0.2">
      <c r="A83" s="269" t="s">
        <v>236</v>
      </c>
      <c r="B83" s="378" t="s">
        <v>256</v>
      </c>
      <c r="C83" s="167">
        <v>1.5670599167456118</v>
      </c>
      <c r="D83" s="191">
        <v>2.1700537197803582</v>
      </c>
      <c r="E83" s="365">
        <v>0.48450269967717208</v>
      </c>
      <c r="F83" s="191">
        <v>0.64114315853018344</v>
      </c>
      <c r="G83" s="371">
        <v>7.7453251148143609E-2</v>
      </c>
      <c r="H83" s="372">
        <v>0.10464480340588302</v>
      </c>
      <c r="I83" s="372">
        <v>1.0258951516214148E-2</v>
      </c>
      <c r="J83" s="372">
        <v>1.5408361839660274E-2</v>
      </c>
      <c r="K83" s="372">
        <v>5.5591186610317075E-2</v>
      </c>
      <c r="L83" s="372">
        <v>7.0887892886772677E-2</v>
      </c>
      <c r="M83" s="372">
        <v>3.7202778826899628E-4</v>
      </c>
      <c r="N83" s="372">
        <v>6.6638759933834073E-4</v>
      </c>
      <c r="O83" s="372">
        <v>1.1231085233343398E-2</v>
      </c>
      <c r="P83" s="373">
        <v>1.7682161080111745E-2</v>
      </c>
      <c r="Q83" s="15"/>
      <c r="R83" s="262">
        <v>1.3930158605196958</v>
      </c>
      <c r="S83" s="263">
        <v>1.8433800044691881</v>
      </c>
      <c r="U83" s="62">
        <v>1.37053491316272</v>
      </c>
      <c r="V83" s="30">
        <v>1.6638212408772497</v>
      </c>
      <c r="W83" s="30">
        <v>0.44421794632373246</v>
      </c>
      <c r="X83" s="30">
        <v>0.5229650549300211</v>
      </c>
      <c r="Y83" s="30">
        <v>7.0557825761317278E-2</v>
      </c>
      <c r="Z83" s="30">
        <v>8.2656989303180745E-2</v>
      </c>
      <c r="AA83" s="30">
        <v>8.4969723796682831E-3</v>
      </c>
      <c r="AB83" s="30">
        <v>1.0061201342974445E-2</v>
      </c>
      <c r="AC83" s="30">
        <v>5.2392302209347298E-2</v>
      </c>
      <c r="AD83" s="30">
        <v>5.9785256248678809E-2</v>
      </c>
      <c r="AE83" s="30">
        <v>1.2052027805373491E-4</v>
      </c>
      <c r="AF83" s="30">
        <v>2.5492734799194565E-4</v>
      </c>
      <c r="AG83" s="30">
        <v>9.5480308942479716E-3</v>
      </c>
      <c r="AH83" s="63">
        <v>1.2555604363535538E-2</v>
      </c>
      <c r="AI83" s="30"/>
      <c r="AJ83" s="62">
        <v>1.277191324565909</v>
      </c>
      <c r="AK83" s="63">
        <v>1.5036007363849109</v>
      </c>
      <c r="AM83" s="384">
        <f t="shared" si="17"/>
        <v>0.19652500358289182</v>
      </c>
      <c r="AN83" s="384">
        <f t="shared" si="18"/>
        <v>0.50623247890310852</v>
      </c>
      <c r="AO83" s="384">
        <f t="shared" si="19"/>
        <v>4.0284753353439617E-2</v>
      </c>
      <c r="AP83" s="384">
        <f t="shared" si="20"/>
        <v>0.11817810360016234</v>
      </c>
      <c r="AQ83" s="384">
        <f t="shared" si="21"/>
        <v>6.8954253868263315E-3</v>
      </c>
      <c r="AR83" s="384">
        <f t="shared" si="22"/>
        <v>2.1987814102702272E-2</v>
      </c>
      <c r="AS83" s="384">
        <f t="shared" si="23"/>
        <v>1.7619791365458652E-3</v>
      </c>
      <c r="AT83" s="384">
        <f t="shared" si="24"/>
        <v>5.3471604966858297E-3</v>
      </c>
      <c r="AU83" s="384">
        <f t="shared" si="25"/>
        <v>3.1988844009697773E-3</v>
      </c>
      <c r="AV83" s="384">
        <f t="shared" si="26"/>
        <v>1.1102636638093868E-2</v>
      </c>
      <c r="AW83" s="384">
        <f t="shared" si="27"/>
        <v>2.5150751021526136E-4</v>
      </c>
      <c r="AX83" s="384">
        <f t="shared" si="28"/>
        <v>4.1146025134639508E-4</v>
      </c>
      <c r="AY83" s="384">
        <f t="shared" si="29"/>
        <v>1.6830543390954269E-3</v>
      </c>
      <c r="AZ83" s="384">
        <f t="shared" si="30"/>
        <v>5.1265567165762072E-3</v>
      </c>
      <c r="BA83" s="384"/>
      <c r="BB83" s="384">
        <f t="shared" si="31"/>
        <v>0.11582453595378683</v>
      </c>
      <c r="BC83" s="384">
        <f t="shared" si="32"/>
        <v>0.33977926808427728</v>
      </c>
    </row>
    <row r="84" spans="1:55" x14ac:dyDescent="0.2">
      <c r="A84" s="269" t="s">
        <v>237</v>
      </c>
      <c r="B84" s="378" t="s">
        <v>18</v>
      </c>
      <c r="C84" s="167">
        <v>1.6010653036634328</v>
      </c>
      <c r="D84" s="191">
        <v>2.3332445452871888</v>
      </c>
      <c r="E84" s="365">
        <v>0.5883438814697256</v>
      </c>
      <c r="F84" s="191">
        <v>0.77845728906196821</v>
      </c>
      <c r="G84" s="371">
        <v>5.8589639298964859E-2</v>
      </c>
      <c r="H84" s="372">
        <v>9.1552144418032694E-2</v>
      </c>
      <c r="I84" s="372">
        <v>1.2189524836058809E-2</v>
      </c>
      <c r="J84" s="372">
        <v>1.8411250830336318E-2</v>
      </c>
      <c r="K84" s="372">
        <v>3.4030664469623842E-2</v>
      </c>
      <c r="L84" s="372">
        <v>5.2587207716185649E-2</v>
      </c>
      <c r="M84" s="372">
        <v>5.299824543053567E-4</v>
      </c>
      <c r="N84" s="372">
        <v>8.8757974764021698E-4</v>
      </c>
      <c r="O84" s="372">
        <v>1.1839467538976843E-2</v>
      </c>
      <c r="P84" s="373">
        <v>1.966610612387051E-2</v>
      </c>
      <c r="Q84" s="15"/>
      <c r="R84" s="262">
        <v>1.3741696705216782</v>
      </c>
      <c r="S84" s="263">
        <v>1.8182094351915663</v>
      </c>
      <c r="U84" s="62">
        <v>1.4214114076491031</v>
      </c>
      <c r="V84" s="30">
        <v>1.7839217298571906</v>
      </c>
      <c r="W84" s="30">
        <v>0.54906613652025749</v>
      </c>
      <c r="X84" s="30">
        <v>0.64639982382942818</v>
      </c>
      <c r="Y84" s="30">
        <v>5.1149857478551435E-2</v>
      </c>
      <c r="Z84" s="30">
        <v>6.6104771020509837E-2</v>
      </c>
      <c r="AA84" s="30">
        <v>1.0421430064813315E-2</v>
      </c>
      <c r="AB84" s="30">
        <v>1.2354861977286496E-2</v>
      </c>
      <c r="AC84" s="30">
        <v>3.0339783187715165E-2</v>
      </c>
      <c r="AD84" s="30">
        <v>3.9477686654787972E-2</v>
      </c>
      <c r="AE84" s="30">
        <v>1.9717104119650595E-4</v>
      </c>
      <c r="AF84" s="30">
        <v>3.6330203888069096E-4</v>
      </c>
      <c r="AG84" s="30">
        <v>1.0191473184826445E-2</v>
      </c>
      <c r="AH84" s="63">
        <v>1.3908920349554672E-2</v>
      </c>
      <c r="AI84" s="30"/>
      <c r="AJ84" s="62">
        <v>1.2824303195468478</v>
      </c>
      <c r="AK84" s="63">
        <v>1.5097684550028987</v>
      </c>
      <c r="AM84" s="384">
        <f t="shared" si="17"/>
        <v>0.17965389601432968</v>
      </c>
      <c r="AN84" s="384">
        <f t="shared" si="18"/>
        <v>0.54932281542999828</v>
      </c>
      <c r="AO84" s="384">
        <f t="shared" si="19"/>
        <v>3.9277744949468119E-2</v>
      </c>
      <c r="AP84" s="384">
        <f t="shared" si="20"/>
        <v>0.13205746523254003</v>
      </c>
      <c r="AQ84" s="384">
        <f t="shared" si="21"/>
        <v>7.4397818204134242E-3</v>
      </c>
      <c r="AR84" s="384">
        <f t="shared" si="22"/>
        <v>2.5447373397522857E-2</v>
      </c>
      <c r="AS84" s="384">
        <f t="shared" si="23"/>
        <v>1.7680947712454941E-3</v>
      </c>
      <c r="AT84" s="384">
        <f t="shared" si="24"/>
        <v>6.0563888530498211E-3</v>
      </c>
      <c r="AU84" s="384">
        <f t="shared" si="25"/>
        <v>3.690881281908677E-3</v>
      </c>
      <c r="AV84" s="384">
        <f t="shared" si="26"/>
        <v>1.3109521061397678E-2</v>
      </c>
      <c r="AW84" s="384">
        <f t="shared" si="27"/>
        <v>3.3281141310885075E-4</v>
      </c>
      <c r="AX84" s="384">
        <f t="shared" si="28"/>
        <v>5.2427770875952597E-4</v>
      </c>
      <c r="AY84" s="384">
        <f t="shared" si="29"/>
        <v>1.6479943541503981E-3</v>
      </c>
      <c r="AZ84" s="384">
        <f t="shared" si="30"/>
        <v>5.7571857743158386E-3</v>
      </c>
      <c r="BA84" s="384"/>
      <c r="BB84" s="384">
        <f t="shared" si="31"/>
        <v>9.1739350974830325E-2</v>
      </c>
      <c r="BC84" s="384">
        <f t="shared" si="32"/>
        <v>0.30844098018866761</v>
      </c>
    </row>
    <row r="85" spans="1:55" x14ac:dyDescent="0.2">
      <c r="A85" s="272" t="s">
        <v>238</v>
      </c>
      <c r="B85" s="379" t="s">
        <v>20</v>
      </c>
      <c r="C85" s="195">
        <v>1.1883561670624341</v>
      </c>
      <c r="D85" s="196">
        <v>1.9046016636013672</v>
      </c>
      <c r="E85" s="367">
        <v>0.57571578768420772</v>
      </c>
      <c r="F85" s="196">
        <v>0.76129194813310752</v>
      </c>
      <c r="G85" s="374">
        <v>2.7899203329276489E-2</v>
      </c>
      <c r="H85" s="375">
        <v>5.9922591917522097E-2</v>
      </c>
      <c r="I85" s="375">
        <v>1.3408744465249839E-2</v>
      </c>
      <c r="J85" s="375">
        <v>1.9368382952794028E-2</v>
      </c>
      <c r="K85" s="375">
        <v>4.6200681326515666E-3</v>
      </c>
      <c r="L85" s="375">
        <v>2.2698809575188224E-2</v>
      </c>
      <c r="M85" s="375">
        <v>2.4368698797087049E-4</v>
      </c>
      <c r="N85" s="375">
        <v>5.9502723929573972E-4</v>
      </c>
      <c r="O85" s="375">
        <v>9.6267037434042135E-3</v>
      </c>
      <c r="P85" s="376">
        <v>1.7260372150244119E-2</v>
      </c>
      <c r="Q85" s="15"/>
      <c r="R85" s="266">
        <v>1.1082821332021078</v>
      </c>
      <c r="S85" s="267">
        <v>1.4655256679001314</v>
      </c>
      <c r="U85" s="70">
        <v>1.1322236814461935</v>
      </c>
      <c r="V85" s="71">
        <v>1.5037525322373524</v>
      </c>
      <c r="W85" s="71">
        <v>0.56272579899839892</v>
      </c>
      <c r="X85" s="71">
        <v>0.66248095291780751</v>
      </c>
      <c r="Y85" s="71">
        <v>2.5453992870221237E-2</v>
      </c>
      <c r="Z85" s="71">
        <v>4.0780954618735529E-2</v>
      </c>
      <c r="AA85" s="71">
        <v>1.2841337204608195E-2</v>
      </c>
      <c r="AB85" s="71">
        <v>1.482286901906445E-2</v>
      </c>
      <c r="AC85" s="71">
        <v>3.3916799044367784E-3</v>
      </c>
      <c r="AD85" s="71">
        <v>1.2756916052976908E-2</v>
      </c>
      <c r="AE85" s="71">
        <v>9.267898081006329E-5</v>
      </c>
      <c r="AF85" s="71">
        <v>2.6294298398226595E-4</v>
      </c>
      <c r="AG85" s="71">
        <v>9.1282967803661998E-3</v>
      </c>
      <c r="AH85" s="72">
        <v>1.2938226562711905E-2</v>
      </c>
      <c r="AI85" s="71"/>
      <c r="AJ85" s="70">
        <v>1.083275745190952</v>
      </c>
      <c r="AK85" s="72">
        <v>1.2753094832762266</v>
      </c>
      <c r="AM85" s="384">
        <f t="shared" si="17"/>
        <v>5.6132485616240624E-2</v>
      </c>
      <c r="AN85" s="384">
        <f t="shared" si="18"/>
        <v>0.40084913136401479</v>
      </c>
      <c r="AO85" s="384">
        <f t="shared" si="19"/>
        <v>1.2989988685808807E-2</v>
      </c>
      <c r="AP85" s="384">
        <f t="shared" si="20"/>
        <v>9.8810995215300013E-2</v>
      </c>
      <c r="AQ85" s="384">
        <f t="shared" si="21"/>
        <v>2.4452104590552519E-3</v>
      </c>
      <c r="AR85" s="384">
        <f t="shared" si="22"/>
        <v>1.9141637298786568E-2</v>
      </c>
      <c r="AS85" s="384">
        <f t="shared" si="23"/>
        <v>5.6740726064164436E-4</v>
      </c>
      <c r="AT85" s="384">
        <f t="shared" si="24"/>
        <v>4.5455139337295773E-3</v>
      </c>
      <c r="AU85" s="384">
        <f t="shared" si="25"/>
        <v>1.2283882282147882E-3</v>
      </c>
      <c r="AV85" s="384">
        <f t="shared" si="26"/>
        <v>9.9418935222113161E-3</v>
      </c>
      <c r="AW85" s="384">
        <f t="shared" si="27"/>
        <v>1.5100800716080721E-4</v>
      </c>
      <c r="AX85" s="384">
        <f t="shared" si="28"/>
        <v>3.3208425531347377E-4</v>
      </c>
      <c r="AY85" s="384">
        <f t="shared" si="29"/>
        <v>4.9840696303801377E-4</v>
      </c>
      <c r="AZ85" s="384">
        <f t="shared" si="30"/>
        <v>4.3221455875322133E-3</v>
      </c>
      <c r="BA85" s="384"/>
      <c r="BB85" s="384">
        <f t="shared" si="31"/>
        <v>2.5006388011155734E-2</v>
      </c>
      <c r="BC85" s="384">
        <f t="shared" si="32"/>
        <v>0.19021618462390477</v>
      </c>
    </row>
    <row r="87" spans="1:55" x14ac:dyDescent="0.2">
      <c r="A87" s="286" t="s">
        <v>274</v>
      </c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</row>
    <row r="88" spans="1:55" x14ac:dyDescent="0.2">
      <c r="A88" s="286" t="s">
        <v>275</v>
      </c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</row>
    <row r="89" spans="1:55" x14ac:dyDescent="0.2">
      <c r="A89" s="286" t="s">
        <v>276</v>
      </c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</row>
    <row r="90" spans="1:55" x14ac:dyDescent="0.2">
      <c r="A90" s="286" t="s">
        <v>275</v>
      </c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</row>
    <row r="91" spans="1:55" x14ac:dyDescent="0.2">
      <c r="A91" s="286" t="s">
        <v>277</v>
      </c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</row>
    <row r="92" spans="1:55" x14ac:dyDescent="0.2"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</row>
    <row r="93" spans="1:55" x14ac:dyDescent="0.2"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</row>
    <row r="94" spans="1:55" x14ac:dyDescent="0.2"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</row>
    <row r="95" spans="1:55" x14ac:dyDescent="0.2"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</row>
    <row r="96" spans="1:55" x14ac:dyDescent="0.2"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7"/>
    </row>
    <row r="97" spans="21:34" x14ac:dyDescent="0.2"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7"/>
      <c r="AH97" s="207"/>
    </row>
    <row r="98" spans="21:34" x14ac:dyDescent="0.2"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</row>
    <row r="99" spans="21:34" x14ac:dyDescent="0.2"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</row>
    <row r="100" spans="21:34" x14ac:dyDescent="0.2"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7"/>
      <c r="AH100" s="207"/>
    </row>
    <row r="101" spans="21:34" x14ac:dyDescent="0.2"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</row>
    <row r="102" spans="21:34" x14ac:dyDescent="0.2"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</row>
    <row r="103" spans="21:34" x14ac:dyDescent="0.2"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</row>
    <row r="104" spans="21:34" x14ac:dyDescent="0.2"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</row>
    <row r="105" spans="21:34" x14ac:dyDescent="0.2"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</row>
    <row r="106" spans="21:34" x14ac:dyDescent="0.2"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</row>
    <row r="107" spans="21:34" x14ac:dyDescent="0.2"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</row>
    <row r="108" spans="21:34" x14ac:dyDescent="0.2"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</row>
    <row r="109" spans="21:34" x14ac:dyDescent="0.2"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</row>
    <row r="110" spans="21:34" x14ac:dyDescent="0.2"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</row>
    <row r="111" spans="21:34" x14ac:dyDescent="0.2"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</row>
    <row r="112" spans="21:34" x14ac:dyDescent="0.2"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</row>
    <row r="113" spans="21:34" x14ac:dyDescent="0.2"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</row>
    <row r="114" spans="21:34" x14ac:dyDescent="0.2"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/>
      <c r="AH114" s="207"/>
    </row>
    <row r="115" spans="21:34" x14ac:dyDescent="0.2"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/>
      <c r="AH115" s="207"/>
    </row>
    <row r="116" spans="21:34" x14ac:dyDescent="0.2"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/>
      <c r="AH116" s="207"/>
    </row>
    <row r="117" spans="21:34" x14ac:dyDescent="0.2"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7"/>
    </row>
    <row r="118" spans="21:34" x14ac:dyDescent="0.2"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</row>
    <row r="119" spans="21:34" x14ac:dyDescent="0.2"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</row>
    <row r="120" spans="21:34" x14ac:dyDescent="0.2"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</row>
    <row r="121" spans="21:34" x14ac:dyDescent="0.2"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</row>
    <row r="122" spans="21:34" x14ac:dyDescent="0.2"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</row>
    <row r="123" spans="21:34" x14ac:dyDescent="0.2"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</row>
    <row r="124" spans="21:34" x14ac:dyDescent="0.2"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</row>
    <row r="125" spans="21:34" x14ac:dyDescent="0.2"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</row>
    <row r="126" spans="21:34" x14ac:dyDescent="0.2"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</row>
    <row r="127" spans="21:34" x14ac:dyDescent="0.2"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</row>
    <row r="128" spans="21:34" x14ac:dyDescent="0.2"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</row>
    <row r="129" spans="21:34" x14ac:dyDescent="0.2"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</row>
    <row r="130" spans="21:34" x14ac:dyDescent="0.2"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</row>
    <row r="131" spans="21:34" x14ac:dyDescent="0.2"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</row>
    <row r="132" spans="21:34" x14ac:dyDescent="0.2"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</row>
    <row r="133" spans="21:34" x14ac:dyDescent="0.2"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</row>
    <row r="134" spans="21:34" x14ac:dyDescent="0.2"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</row>
    <row r="135" spans="21:34" x14ac:dyDescent="0.2"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</row>
    <row r="136" spans="21:34" x14ac:dyDescent="0.2"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</row>
    <row r="137" spans="21:34" x14ac:dyDescent="0.2"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</row>
    <row r="138" spans="21:34" x14ac:dyDescent="0.2"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</row>
    <row r="139" spans="21:34" x14ac:dyDescent="0.2"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</row>
    <row r="140" spans="21:34" x14ac:dyDescent="0.2"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</row>
    <row r="141" spans="21:34" x14ac:dyDescent="0.2"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</row>
    <row r="142" spans="21:34" x14ac:dyDescent="0.2"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</row>
    <row r="143" spans="21:34" x14ac:dyDescent="0.2"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</row>
    <row r="144" spans="21:34" x14ac:dyDescent="0.2"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</row>
    <row r="145" spans="21:34" x14ac:dyDescent="0.2"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</row>
    <row r="146" spans="21:34" x14ac:dyDescent="0.2"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</row>
    <row r="147" spans="21:34" x14ac:dyDescent="0.2"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</row>
    <row r="148" spans="21:34" x14ac:dyDescent="0.2"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</row>
    <row r="149" spans="21:34" x14ac:dyDescent="0.2"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</row>
    <row r="150" spans="21:34" x14ac:dyDescent="0.2"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</row>
    <row r="151" spans="21:34" x14ac:dyDescent="0.2"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</row>
    <row r="152" spans="21:34" x14ac:dyDescent="0.2"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</row>
    <row r="153" spans="21:34" x14ac:dyDescent="0.2"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</row>
    <row r="154" spans="21:34" x14ac:dyDescent="0.2"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</row>
    <row r="155" spans="21:34" x14ac:dyDescent="0.2"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</row>
    <row r="156" spans="21:34" x14ac:dyDescent="0.2"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</row>
    <row r="157" spans="21:34" x14ac:dyDescent="0.2"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</row>
    <row r="158" spans="21:34" x14ac:dyDescent="0.2"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</row>
    <row r="159" spans="21:34" x14ac:dyDescent="0.2"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</row>
    <row r="160" spans="21:34" x14ac:dyDescent="0.2"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</row>
    <row r="161" spans="21:34" x14ac:dyDescent="0.2"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</row>
    <row r="162" spans="21:34" x14ac:dyDescent="0.2"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</row>
    <row r="163" spans="21:34" x14ac:dyDescent="0.2"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</row>
    <row r="164" spans="21:34" x14ac:dyDescent="0.2"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</row>
    <row r="165" spans="21:34" x14ac:dyDescent="0.2"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</row>
    <row r="166" spans="21:34" x14ac:dyDescent="0.2"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</row>
    <row r="167" spans="21:34" x14ac:dyDescent="0.2"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</row>
    <row r="168" spans="21:34" x14ac:dyDescent="0.2"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</row>
    <row r="169" spans="21:34" x14ac:dyDescent="0.2"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</row>
  </sheetData>
  <mergeCells count="32">
    <mergeCell ref="C2:S2"/>
    <mergeCell ref="A2:A5"/>
    <mergeCell ref="B2:B5"/>
    <mergeCell ref="U2:AK2"/>
    <mergeCell ref="AJ3:AK3"/>
    <mergeCell ref="U4:V4"/>
    <mergeCell ref="W4:X4"/>
    <mergeCell ref="Y4:Z4"/>
    <mergeCell ref="AJ4:AK4"/>
    <mergeCell ref="R3:S3"/>
    <mergeCell ref="C4:D4"/>
    <mergeCell ref="E4:F4"/>
    <mergeCell ref="G4:H4"/>
    <mergeCell ref="R4:S4"/>
    <mergeCell ref="AC4:AD4"/>
    <mergeCell ref="AE4:AF4"/>
    <mergeCell ref="AG4:AH4"/>
    <mergeCell ref="C3:P3"/>
    <mergeCell ref="U3:AI3"/>
    <mergeCell ref="I4:J4"/>
    <mergeCell ref="K4:L4"/>
    <mergeCell ref="M4:N4"/>
    <mergeCell ref="O4:P4"/>
    <mergeCell ref="AA4:AB4"/>
    <mergeCell ref="AW4:AX4"/>
    <mergeCell ref="AY4:AZ4"/>
    <mergeCell ref="BB4:BC4"/>
    <mergeCell ref="AM4:AN4"/>
    <mergeCell ref="AO4:AP4"/>
    <mergeCell ref="AQ4:AR4"/>
    <mergeCell ref="AS4:AT4"/>
    <mergeCell ref="AU4:AV4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89"/>
  <sheetViews>
    <sheetView topLeftCell="BH126" workbookViewId="0">
      <selection activeCell="CC133" sqref="CC133"/>
    </sheetView>
  </sheetViews>
  <sheetFormatPr defaultRowHeight="12.75" x14ac:dyDescent="0.2"/>
  <cols>
    <col min="1" max="1" width="6.7109375" customWidth="1"/>
    <col min="2" max="2" width="30.42578125" customWidth="1"/>
    <col min="4" max="4" width="1.7109375" customWidth="1"/>
    <col min="5" max="5" width="9.28515625" bestFit="1" customWidth="1"/>
    <col min="7" max="7" width="1.140625" customWidth="1"/>
    <col min="10" max="10" width="1.140625" customWidth="1"/>
    <col min="13" max="13" width="1.28515625" customWidth="1"/>
    <col min="16" max="16" width="1.28515625" customWidth="1"/>
    <col min="19" max="19" width="1.140625" customWidth="1"/>
    <col min="22" max="22" width="1" customWidth="1"/>
    <col min="25" max="25" width="1" customWidth="1"/>
    <col min="28" max="28" width="1" customWidth="1"/>
    <col min="31" max="31" width="1" customWidth="1"/>
    <col min="34" max="34" width="0.85546875" customWidth="1"/>
    <col min="37" max="37" width="1" customWidth="1"/>
    <col min="40" max="40" width="0.5703125" customWidth="1"/>
    <col min="43" max="43" width="0.85546875" customWidth="1"/>
    <col min="46" max="46" width="1.140625" customWidth="1"/>
    <col min="49" max="49" width="0.85546875" customWidth="1"/>
    <col min="52" max="52" width="0.85546875" customWidth="1"/>
    <col min="55" max="55" width="1.140625" customWidth="1"/>
    <col min="58" max="58" width="0.7109375" customWidth="1"/>
    <col min="61" max="61" width="1" customWidth="1"/>
    <col min="64" max="64" width="0.85546875" customWidth="1"/>
    <col min="67" max="67" width="0.85546875" customWidth="1"/>
    <col min="70" max="70" width="0.7109375" customWidth="1"/>
    <col min="73" max="73" width="1" customWidth="1"/>
  </cols>
  <sheetData>
    <row r="1" spans="1:147" x14ac:dyDescent="0.2">
      <c r="C1" s="171"/>
    </row>
    <row r="2" spans="1:147" x14ac:dyDescent="0.2">
      <c r="A2" s="105"/>
      <c r="B2" s="105"/>
      <c r="C2" s="172"/>
      <c r="E2" s="418" t="s">
        <v>246</v>
      </c>
      <c r="F2" s="419"/>
      <c r="G2" s="419"/>
      <c r="H2" s="419"/>
      <c r="I2" s="420"/>
      <c r="K2" s="417" t="s">
        <v>245</v>
      </c>
      <c r="L2" s="406"/>
      <c r="M2" s="406"/>
      <c r="N2" s="406"/>
      <c r="O2" s="407"/>
      <c r="Q2" s="417" t="s">
        <v>245</v>
      </c>
      <c r="R2" s="406"/>
      <c r="S2" s="406"/>
      <c r="T2" s="406"/>
      <c r="U2" s="407"/>
      <c r="W2" s="417" t="s">
        <v>245</v>
      </c>
      <c r="X2" s="406"/>
      <c r="Y2" s="406"/>
      <c r="Z2" s="406"/>
      <c r="AA2" s="407"/>
      <c r="AC2" s="417" t="s">
        <v>245</v>
      </c>
      <c r="AD2" s="406"/>
      <c r="AE2" s="406"/>
      <c r="AF2" s="406"/>
      <c r="AG2" s="407"/>
      <c r="AI2" s="417" t="s">
        <v>245</v>
      </c>
      <c r="AJ2" s="406"/>
      <c r="AK2" s="406"/>
      <c r="AL2" s="406"/>
      <c r="AM2" s="407"/>
      <c r="AO2" s="417" t="s">
        <v>245</v>
      </c>
      <c r="AP2" s="406"/>
      <c r="AQ2" s="406"/>
      <c r="AR2" s="406"/>
      <c r="AS2" s="407"/>
      <c r="AU2" s="417" t="s">
        <v>245</v>
      </c>
      <c r="AV2" s="406"/>
      <c r="AW2" s="406"/>
      <c r="AX2" s="406"/>
      <c r="AY2" s="407"/>
      <c r="BA2" s="417" t="s">
        <v>245</v>
      </c>
      <c r="BB2" s="406"/>
      <c r="BC2" s="406"/>
      <c r="BD2" s="406"/>
      <c r="BE2" s="407"/>
      <c r="BG2" s="417" t="s">
        <v>245</v>
      </c>
      <c r="BH2" s="406"/>
      <c r="BI2" s="406"/>
      <c r="BJ2" s="406"/>
      <c r="BK2" s="407"/>
      <c r="BM2" s="417" t="s">
        <v>245</v>
      </c>
      <c r="BN2" s="406"/>
      <c r="BO2" s="406"/>
      <c r="BP2" s="406"/>
      <c r="BQ2" s="407"/>
      <c r="BS2" s="417" t="s">
        <v>245</v>
      </c>
      <c r="BT2" s="406"/>
      <c r="BU2" s="406"/>
      <c r="BV2" s="406"/>
      <c r="BW2" s="407"/>
    </row>
    <row r="3" spans="1:147" ht="25.5" customHeight="1" x14ac:dyDescent="0.2">
      <c r="A3" s="108"/>
      <c r="B3" s="173"/>
      <c r="C3" s="174" t="s">
        <v>257</v>
      </c>
      <c r="D3" s="161"/>
      <c r="E3" s="414" t="s">
        <v>258</v>
      </c>
      <c r="F3" s="415"/>
      <c r="G3" s="276"/>
      <c r="H3" s="415" t="s">
        <v>259</v>
      </c>
      <c r="I3" s="416"/>
      <c r="J3" s="161"/>
      <c r="K3" s="411" t="s">
        <v>260</v>
      </c>
      <c r="L3" s="412"/>
      <c r="M3" s="161"/>
      <c r="N3" s="412" t="s">
        <v>261</v>
      </c>
      <c r="O3" s="413"/>
      <c r="P3" s="161"/>
      <c r="Q3" s="411" t="s">
        <v>260</v>
      </c>
      <c r="R3" s="412"/>
      <c r="S3" s="161"/>
      <c r="T3" s="412" t="s">
        <v>261</v>
      </c>
      <c r="U3" s="413"/>
      <c r="V3" s="161"/>
      <c r="W3" s="411" t="s">
        <v>260</v>
      </c>
      <c r="X3" s="412"/>
      <c r="Y3" s="161"/>
      <c r="Z3" s="412" t="s">
        <v>261</v>
      </c>
      <c r="AA3" s="413"/>
      <c r="AB3" s="161"/>
      <c r="AC3" s="411" t="s">
        <v>260</v>
      </c>
      <c r="AD3" s="412"/>
      <c r="AE3" s="161"/>
      <c r="AF3" s="412" t="s">
        <v>261</v>
      </c>
      <c r="AG3" s="413"/>
      <c r="AH3" s="161"/>
      <c r="AI3" s="411" t="s">
        <v>260</v>
      </c>
      <c r="AJ3" s="412"/>
      <c r="AK3" s="161"/>
      <c r="AL3" s="412" t="s">
        <v>261</v>
      </c>
      <c r="AM3" s="413"/>
      <c r="AN3" s="161"/>
      <c r="AO3" s="411" t="s">
        <v>260</v>
      </c>
      <c r="AP3" s="412"/>
      <c r="AQ3" s="161"/>
      <c r="AR3" s="412" t="s">
        <v>261</v>
      </c>
      <c r="AS3" s="413"/>
      <c r="AT3" s="161"/>
      <c r="AU3" s="411" t="s">
        <v>260</v>
      </c>
      <c r="AV3" s="412"/>
      <c r="AW3" s="161"/>
      <c r="AX3" s="412" t="s">
        <v>261</v>
      </c>
      <c r="AY3" s="413"/>
      <c r="AZ3" s="161"/>
      <c r="BA3" s="411" t="s">
        <v>260</v>
      </c>
      <c r="BB3" s="412"/>
      <c r="BC3" s="161"/>
      <c r="BD3" s="412" t="s">
        <v>261</v>
      </c>
      <c r="BE3" s="413"/>
      <c r="BF3" s="161"/>
      <c r="BG3" s="411" t="s">
        <v>260</v>
      </c>
      <c r="BH3" s="412"/>
      <c r="BI3" s="161"/>
      <c r="BJ3" s="412" t="s">
        <v>261</v>
      </c>
      <c r="BK3" s="413"/>
      <c r="BL3" s="161"/>
      <c r="BM3" s="411" t="s">
        <v>260</v>
      </c>
      <c r="BN3" s="412"/>
      <c r="BO3" s="161"/>
      <c r="BP3" s="412" t="s">
        <v>261</v>
      </c>
      <c r="BQ3" s="413"/>
      <c r="BR3" s="161"/>
      <c r="BS3" s="411" t="s">
        <v>260</v>
      </c>
      <c r="BT3" s="412"/>
      <c r="BU3" s="161"/>
      <c r="BV3" s="412" t="s">
        <v>261</v>
      </c>
      <c r="BW3" s="413"/>
    </row>
    <row r="4" spans="1:147" x14ac:dyDescent="0.2">
      <c r="A4" s="108"/>
      <c r="B4" s="175" t="s">
        <v>239</v>
      </c>
      <c r="C4" s="176"/>
      <c r="D4" s="16"/>
      <c r="E4" s="255" t="s">
        <v>262</v>
      </c>
      <c r="F4" s="277" t="s">
        <v>263</v>
      </c>
      <c r="G4" s="277"/>
      <c r="H4" s="277" t="s">
        <v>262</v>
      </c>
      <c r="I4" s="256" t="s">
        <v>263</v>
      </c>
      <c r="J4" s="16"/>
      <c r="K4" s="177" t="s">
        <v>251</v>
      </c>
      <c r="L4" s="166" t="s">
        <v>252</v>
      </c>
      <c r="M4" s="166"/>
      <c r="N4" s="166" t="s">
        <v>251</v>
      </c>
      <c r="O4" s="178" t="s">
        <v>252</v>
      </c>
      <c r="P4" s="16"/>
      <c r="Q4" s="177" t="s">
        <v>251</v>
      </c>
      <c r="R4" s="166" t="s">
        <v>252</v>
      </c>
      <c r="S4" s="166"/>
      <c r="T4" s="166" t="s">
        <v>251</v>
      </c>
      <c r="U4" s="178" t="s">
        <v>252</v>
      </c>
      <c r="V4" s="16"/>
      <c r="W4" s="177" t="s">
        <v>251</v>
      </c>
      <c r="X4" s="166" t="s">
        <v>252</v>
      </c>
      <c r="Y4" s="166"/>
      <c r="Z4" s="166" t="s">
        <v>251</v>
      </c>
      <c r="AA4" s="178" t="s">
        <v>252</v>
      </c>
      <c r="AB4" s="16"/>
      <c r="AC4" s="177" t="s">
        <v>251</v>
      </c>
      <c r="AD4" s="166" t="s">
        <v>252</v>
      </c>
      <c r="AE4" s="166"/>
      <c r="AF4" s="166" t="s">
        <v>251</v>
      </c>
      <c r="AG4" s="178" t="s">
        <v>252</v>
      </c>
      <c r="AH4" s="16"/>
      <c r="AI4" s="177" t="s">
        <v>251</v>
      </c>
      <c r="AJ4" s="166" t="s">
        <v>252</v>
      </c>
      <c r="AK4" s="166"/>
      <c r="AL4" s="166" t="s">
        <v>251</v>
      </c>
      <c r="AM4" s="178" t="s">
        <v>252</v>
      </c>
      <c r="AN4" s="16"/>
      <c r="AO4" s="177" t="s">
        <v>251</v>
      </c>
      <c r="AP4" s="166" t="s">
        <v>252</v>
      </c>
      <c r="AQ4" s="166"/>
      <c r="AR4" s="166" t="s">
        <v>251</v>
      </c>
      <c r="AS4" s="178" t="s">
        <v>252</v>
      </c>
      <c r="AT4" s="16"/>
      <c r="AU4" s="177" t="s">
        <v>251</v>
      </c>
      <c r="AV4" s="166" t="s">
        <v>252</v>
      </c>
      <c r="AW4" s="166"/>
      <c r="AX4" s="166" t="s">
        <v>251</v>
      </c>
      <c r="AY4" s="178" t="s">
        <v>252</v>
      </c>
      <c r="AZ4" s="16"/>
      <c r="BA4" s="177" t="s">
        <v>251</v>
      </c>
      <c r="BB4" s="166" t="s">
        <v>252</v>
      </c>
      <c r="BC4" s="166"/>
      <c r="BD4" s="166" t="s">
        <v>251</v>
      </c>
      <c r="BE4" s="178" t="s">
        <v>252</v>
      </c>
      <c r="BF4" s="16"/>
      <c r="BG4" s="177" t="s">
        <v>251</v>
      </c>
      <c r="BH4" s="166" t="s">
        <v>252</v>
      </c>
      <c r="BI4" s="166"/>
      <c r="BJ4" s="166" t="s">
        <v>251</v>
      </c>
      <c r="BK4" s="178" t="s">
        <v>252</v>
      </c>
      <c r="BL4" s="16"/>
      <c r="BM4" s="177" t="s">
        <v>251</v>
      </c>
      <c r="BN4" s="166" t="s">
        <v>252</v>
      </c>
      <c r="BO4" s="166"/>
      <c r="BP4" s="166" t="s">
        <v>251</v>
      </c>
      <c r="BQ4" s="178" t="s">
        <v>252</v>
      </c>
      <c r="BR4" s="16"/>
      <c r="BS4" s="177" t="s">
        <v>251</v>
      </c>
      <c r="BT4" s="166" t="s">
        <v>252</v>
      </c>
      <c r="BU4" s="166"/>
      <c r="BV4" s="166" t="s">
        <v>251</v>
      </c>
      <c r="BW4" s="178" t="s">
        <v>252</v>
      </c>
    </row>
    <row r="5" spans="1:147" x14ac:dyDescent="0.2">
      <c r="A5" s="77"/>
      <c r="B5" s="179"/>
      <c r="C5" s="180"/>
      <c r="D5" s="181"/>
      <c r="E5" s="278">
        <v>2012</v>
      </c>
      <c r="F5" s="279">
        <f>E5</f>
        <v>2012</v>
      </c>
      <c r="G5" s="279"/>
      <c r="H5" s="279">
        <f>F5</f>
        <v>2012</v>
      </c>
      <c r="I5" s="280">
        <f>H5</f>
        <v>2012</v>
      </c>
      <c r="J5" s="181"/>
      <c r="K5" s="182">
        <v>2012</v>
      </c>
      <c r="L5" s="183">
        <v>2012</v>
      </c>
      <c r="M5" s="183"/>
      <c r="N5" s="183">
        <v>2012</v>
      </c>
      <c r="O5" s="184">
        <v>2012</v>
      </c>
      <c r="P5" s="183"/>
      <c r="Q5" s="182">
        <v>2013</v>
      </c>
      <c r="R5" s="183">
        <v>2013</v>
      </c>
      <c r="S5" s="183"/>
      <c r="T5" s="183">
        <v>2013</v>
      </c>
      <c r="U5" s="184">
        <v>2013</v>
      </c>
      <c r="V5" s="183"/>
      <c r="W5" s="182">
        <v>2014</v>
      </c>
      <c r="X5" s="183">
        <v>2014</v>
      </c>
      <c r="Y5" s="183"/>
      <c r="Z5" s="183">
        <v>2014</v>
      </c>
      <c r="AA5" s="184">
        <v>2014</v>
      </c>
      <c r="AB5" s="183"/>
      <c r="AC5" s="182">
        <v>2015</v>
      </c>
      <c r="AD5" s="183">
        <v>2015</v>
      </c>
      <c r="AE5" s="183"/>
      <c r="AF5" s="183">
        <v>2015</v>
      </c>
      <c r="AG5" s="184">
        <v>2015</v>
      </c>
      <c r="AH5" s="183"/>
      <c r="AI5" s="182">
        <v>2016</v>
      </c>
      <c r="AJ5" s="183">
        <v>2016</v>
      </c>
      <c r="AK5" s="183"/>
      <c r="AL5" s="183">
        <v>2016</v>
      </c>
      <c r="AM5" s="184">
        <v>2016</v>
      </c>
      <c r="AN5" s="183"/>
      <c r="AO5" s="182">
        <v>2017</v>
      </c>
      <c r="AP5" s="183">
        <v>2017</v>
      </c>
      <c r="AQ5" s="183"/>
      <c r="AR5" s="183">
        <v>2017</v>
      </c>
      <c r="AS5" s="184">
        <v>2017</v>
      </c>
      <c r="AT5" s="183"/>
      <c r="AU5" s="182">
        <v>2018</v>
      </c>
      <c r="AV5" s="183">
        <v>2018</v>
      </c>
      <c r="AW5" s="183"/>
      <c r="AX5" s="183">
        <v>2018</v>
      </c>
      <c r="AY5" s="184">
        <v>2018</v>
      </c>
      <c r="AZ5" s="183"/>
      <c r="BA5" s="182">
        <v>2019</v>
      </c>
      <c r="BB5" s="183">
        <v>2019</v>
      </c>
      <c r="BC5" s="183"/>
      <c r="BD5" s="183">
        <v>2019</v>
      </c>
      <c r="BE5" s="184">
        <v>2019</v>
      </c>
      <c r="BF5" s="183"/>
      <c r="BG5" s="182">
        <v>2020</v>
      </c>
      <c r="BH5" s="183">
        <v>2020</v>
      </c>
      <c r="BI5" s="183"/>
      <c r="BJ5" s="183">
        <v>2020</v>
      </c>
      <c r="BK5" s="184">
        <v>2020</v>
      </c>
      <c r="BL5" s="183"/>
      <c r="BM5" s="182">
        <v>2021</v>
      </c>
      <c r="BN5" s="183">
        <v>2021</v>
      </c>
      <c r="BO5" s="183"/>
      <c r="BP5" s="183">
        <v>2021</v>
      </c>
      <c r="BQ5" s="184">
        <v>2021</v>
      </c>
      <c r="BR5" s="183"/>
      <c r="BS5" s="182">
        <v>2022</v>
      </c>
      <c r="BT5" s="183">
        <v>2022</v>
      </c>
      <c r="BU5" s="183"/>
      <c r="BV5" s="183">
        <v>2022</v>
      </c>
      <c r="BW5" s="184">
        <v>2022</v>
      </c>
    </row>
    <row r="6" spans="1:147" x14ac:dyDescent="0.2">
      <c r="A6" s="260" t="s">
        <v>159</v>
      </c>
      <c r="B6" s="261" t="s">
        <v>0</v>
      </c>
      <c r="C6" s="200">
        <v>2.839041179154167</v>
      </c>
      <c r="D6" s="166"/>
      <c r="E6" s="258">
        <v>1.4252182027921494</v>
      </c>
      <c r="F6" s="198">
        <v>1.7693846321275424</v>
      </c>
      <c r="G6" s="198"/>
      <c r="H6" s="198">
        <v>1.3097445589181969</v>
      </c>
      <c r="I6" s="259">
        <v>1.4881627857942827</v>
      </c>
      <c r="J6" s="166"/>
      <c r="K6" s="164">
        <v>12.924395176364097</v>
      </c>
      <c r="L6" s="193">
        <v>16.045421086961113</v>
      </c>
      <c r="M6" s="185"/>
      <c r="N6" s="164">
        <v>32.878417000151479</v>
      </c>
      <c r="O6" s="193">
        <v>37.357236036822862</v>
      </c>
      <c r="P6" s="185"/>
      <c r="Q6" s="203">
        <v>12.567595952055528</v>
      </c>
      <c r="R6" s="170">
        <v>15.602460799890826</v>
      </c>
      <c r="S6" s="170"/>
      <c r="T6" s="170">
        <v>31.970754125249517</v>
      </c>
      <c r="U6" s="204">
        <v>36.325927982684561</v>
      </c>
      <c r="V6" s="188"/>
      <c r="W6" s="186">
        <v>12.220646758230398</v>
      </c>
      <c r="X6" s="168">
        <v>15.171729161408692</v>
      </c>
      <c r="Y6" s="168"/>
      <c r="Z6" s="168">
        <v>31.088148779561063</v>
      </c>
      <c r="AA6" s="187">
        <v>35.323090886662172</v>
      </c>
      <c r="AB6" s="188"/>
      <c r="AC6" s="186">
        <v>11.883275668567363</v>
      </c>
      <c r="AD6" s="168">
        <v>14.752888579521349</v>
      </c>
      <c r="AE6" s="168"/>
      <c r="AF6" s="168">
        <v>30.22990920870501</v>
      </c>
      <c r="AG6" s="187">
        <v>34.347938761045434</v>
      </c>
      <c r="AH6" s="188"/>
      <c r="AI6" s="186">
        <v>11.555218263719231</v>
      </c>
      <c r="AJ6" s="168">
        <v>14.345610782018658</v>
      </c>
      <c r="AK6" s="168"/>
      <c r="AL6" s="168">
        <v>29.395362755319734</v>
      </c>
      <c r="AM6" s="187">
        <v>33.399707316609913</v>
      </c>
      <c r="AN6" s="188"/>
      <c r="AO6" s="186">
        <v>11.236217424070572</v>
      </c>
      <c r="AP6" s="168">
        <v>13.949576559185738</v>
      </c>
      <c r="AQ6" s="168"/>
      <c r="AR6" s="168">
        <v>28.58385533185842</v>
      </c>
      <c r="AS6" s="187">
        <v>32.477653363594513</v>
      </c>
      <c r="AT6" s="188"/>
      <c r="AU6" s="186">
        <v>10.926023128216595</v>
      </c>
      <c r="AV6" s="168">
        <v>13.564475513617843</v>
      </c>
      <c r="AW6" s="168"/>
      <c r="AX6" s="168">
        <v>27.794750907938713</v>
      </c>
      <c r="AY6" s="187">
        <v>31.581054229216061</v>
      </c>
      <c r="AZ6" s="188"/>
      <c r="BA6" s="186">
        <v>10.624392257005347</v>
      </c>
      <c r="BB6" s="168">
        <v>13.19000581694203</v>
      </c>
      <c r="BC6" s="168"/>
      <c r="BD6" s="168">
        <v>27.02743101184495</v>
      </c>
      <c r="BE6" s="187">
        <v>30.709207191264294</v>
      </c>
      <c r="BF6" s="188"/>
      <c r="BG6" s="186">
        <v>10.33108840298965</v>
      </c>
      <c r="BH6" s="168">
        <v>12.825873973254906</v>
      </c>
      <c r="BI6" s="168"/>
      <c r="BJ6" s="168">
        <v>26.281294245792235</v>
      </c>
      <c r="BK6" s="187">
        <v>29.861428927333442</v>
      </c>
      <c r="BL6" s="188"/>
      <c r="BM6" s="186">
        <v>10.045881685139435</v>
      </c>
      <c r="BN6" s="168">
        <v>12.471794589091088</v>
      </c>
      <c r="BO6" s="168"/>
      <c r="BP6" s="168">
        <v>25.555755814572439</v>
      </c>
      <c r="BQ6" s="187">
        <v>29.037054979258652</v>
      </c>
      <c r="BR6" s="188"/>
      <c r="BS6" s="186">
        <v>9.7685485686692406</v>
      </c>
      <c r="BT6" s="168">
        <v>12.127490149742046</v>
      </c>
      <c r="BU6" s="168"/>
      <c r="BV6" s="168">
        <v>24.85024706721272</v>
      </c>
      <c r="BW6" s="187">
        <v>28.235439232337537</v>
      </c>
      <c r="BY6" s="15">
        <f>E6-'County job multipliers'!E6</f>
        <v>0.12064311117875381</v>
      </c>
      <c r="BZ6" s="15">
        <f>F6-'County job multipliers'!F6</f>
        <v>0.26374508238659611</v>
      </c>
      <c r="CA6" s="15">
        <f>G6-'County job multipliers'!G6</f>
        <v>0</v>
      </c>
      <c r="CB6" s="15">
        <f>H6-'County job multipliers'!H6</f>
        <v>5.5806591551931461E-2</v>
      </c>
      <c r="CC6" s="15">
        <f>I6-'County job multipliers'!I6</f>
        <v>0.12524389559419968</v>
      </c>
      <c r="CD6" s="15">
        <f>J6-'County job multipliers'!J6</f>
        <v>0</v>
      </c>
      <c r="CE6" s="15">
        <f>K6-'County job multipliers'!K6</f>
        <v>1.0940354544486812</v>
      </c>
      <c r="CF6" s="15">
        <f>L6-'County job multipliers'!L6</f>
        <v>2.3917359909584306</v>
      </c>
      <c r="CG6" s="15">
        <f>M6-'County job multipliers'!M6</f>
        <v>0</v>
      </c>
      <c r="CH6" s="15">
        <f>N6-'County job multipliers'!N6</f>
        <v>1.4009085786292914</v>
      </c>
      <c r="CI6" s="15">
        <f>O6-'County job multipliers'!O6</f>
        <v>3.1439878852947558</v>
      </c>
      <c r="CJ6" s="15">
        <f>P6-'County job multipliers'!P6</f>
        <v>0</v>
      </c>
      <c r="CK6" s="15">
        <f>Q6-'County job multipliers'!Q6</f>
        <v>1.0638328030915609</v>
      </c>
      <c r="CL6" s="15">
        <f>R6-'County job multipliers'!R6</f>
        <v>2.3257081780758995</v>
      </c>
      <c r="CM6" s="15">
        <f>S6-'County job multipliers'!S6</f>
        <v>0</v>
      </c>
      <c r="CN6" s="15">
        <f>T6-'County job multipliers'!T6</f>
        <v>1.3622341890457648</v>
      </c>
      <c r="CO6" s="15">
        <f>U6-'County job multipliers'!U6</f>
        <v>3.0571929193871696</v>
      </c>
      <c r="CP6" s="15">
        <f>V6-'County job multipliers'!V6</f>
        <v>0</v>
      </c>
      <c r="CQ6" s="15">
        <f>W6-'County job multipliers'!W6</f>
        <v>1.0344639456899198</v>
      </c>
      <c r="CR6" s="15">
        <f>X6-'County job multipliers'!X6</f>
        <v>2.2615031717617065</v>
      </c>
      <c r="CS6" s="15">
        <f>Y6-'County job multipliers'!Y6</f>
        <v>0</v>
      </c>
      <c r="CT6" s="15">
        <f>Z6-'County job multipliers'!Z6</f>
        <v>1.3246274697103004</v>
      </c>
      <c r="CU6" s="15">
        <f>AA6-'County job multipliers'!AA6</f>
        <v>2.9727940715251222</v>
      </c>
      <c r="CV6" s="15">
        <f>AB6-'County job multipliers'!AB6</f>
        <v>0</v>
      </c>
      <c r="CW6" s="15">
        <f>AC6-'County job multipliers'!AC6</f>
        <v>1.0059058639877794</v>
      </c>
      <c r="CX6" s="15">
        <f>AD6-'County job multipliers'!AD6</f>
        <v>2.199070650437104</v>
      </c>
      <c r="CY6" s="15">
        <f>AE6-'County job multipliers'!AE6</f>
        <v>0</v>
      </c>
      <c r="CZ6" s="15">
        <f>AF6-'County job multipliers'!AF6</f>
        <v>1.2880589458265064</v>
      </c>
      <c r="DA6" s="15">
        <f>AG6-'County job multipliers'!AG6</f>
        <v>2.8907251929218845</v>
      </c>
      <c r="DB6" s="15">
        <f>AH6-'County job multipliers'!AH6</f>
        <v>0</v>
      </c>
      <c r="DC6" s="15">
        <f>AI6-'County job multipliers'!AI6</f>
        <v>0.97813617518604445</v>
      </c>
      <c r="DD6" s="15">
        <f>AJ6-'County job multipliers'!AJ6</f>
        <v>2.1383616817334374</v>
      </c>
      <c r="DE6" s="15">
        <f>AK6-'County job multipliers'!AK6</f>
        <v>0</v>
      </c>
      <c r="DF6" s="15">
        <f>AL6-'County job multipliers'!AL6</f>
        <v>1.2524999562983083</v>
      </c>
      <c r="DG6" s="15">
        <f>AM6-'County job multipliers'!AM6</f>
        <v>2.810921960936998</v>
      </c>
      <c r="DH6" s="15">
        <f>AN6-'County job multipliers'!AN6</f>
        <v>0</v>
      </c>
      <c r="DI6" s="15">
        <f>AO6-'County job multipliers'!AO6</f>
        <v>0.95113311439966708</v>
      </c>
      <c r="DJ6" s="15">
        <f>AP6-'County job multipliers'!AP6</f>
        <v>2.0793286841407177</v>
      </c>
      <c r="DK6" s="15">
        <f>AQ6-'County job multipliers'!AQ6</f>
        <v>0</v>
      </c>
      <c r="DL6" s="15">
        <f>AR6-'County job multipliers'!AR6</f>
        <v>1.2179226312664184</v>
      </c>
      <c r="DM6" s="15">
        <f>AS6-'County job multipliers'!AS6</f>
        <v>2.7333218286624579</v>
      </c>
      <c r="DN6" s="15">
        <f>AT6-'County job multipliers'!AT6</f>
        <v>0</v>
      </c>
      <c r="DO6" s="15">
        <f>AU6-'County job multipliers'!AU6</f>
        <v>0.92487551759911391</v>
      </c>
      <c r="DP6" s="15">
        <f>AV6-'County job multipliers'!AV6</f>
        <v>2.0219253897149372</v>
      </c>
      <c r="DQ6" s="15">
        <f>AW6-'County job multipliers'!AW6</f>
        <v>0</v>
      </c>
      <c r="DR6" s="15">
        <f>AX6-'County job multipliers'!AX6</f>
        <v>1.1842998702649297</v>
      </c>
      <c r="DS6" s="15">
        <f>AY6-'County job multipliers'!AY6</f>
        <v>2.6578639759007316</v>
      </c>
      <c r="DT6" s="15">
        <f>AZ6-'County job multipliers'!AZ6</f>
        <v>0</v>
      </c>
      <c r="DU6" s="15">
        <f>BA6-'County job multipliers'!BA6</f>
        <v>0.89934280502275854</v>
      </c>
      <c r="DV6" s="15">
        <f>BB6-'County job multipliers'!BB6</f>
        <v>1.9661068078149189</v>
      </c>
      <c r="DW6" s="15">
        <f>BC6-'County job multipliers'!BC6</f>
        <v>0</v>
      </c>
      <c r="DX6" s="15">
        <f>BD6-'County job multipliers'!BD6</f>
        <v>1.1516053209809485</v>
      </c>
      <c r="DY6" s="15">
        <f>BE6-'County job multipliers'!BE6</f>
        <v>2.5844892614960422</v>
      </c>
      <c r="DZ6" s="15">
        <f>BF6-'County job multipliers'!BF6</f>
        <v>0</v>
      </c>
      <c r="EA6" s="15">
        <f>BG6-'County job multipliers'!BG6</f>
        <v>0.87451496504720261</v>
      </c>
      <c r="EB6" s="15">
        <f>BH6-'County job multipliers'!BH6</f>
        <v>1.9118291898402635</v>
      </c>
      <c r="EC6" s="15">
        <f>BI6-'County job multipliers'!BI6</f>
        <v>0</v>
      </c>
      <c r="ED6" s="15">
        <f>BJ6-'County job multipliers'!BJ6</f>
        <v>1.1198133586006094</v>
      </c>
      <c r="EE6" s="15">
        <f>BK6-'County job multipliers'!BK6</f>
        <v>2.5131401769816648</v>
      </c>
      <c r="EF6" s="15">
        <f>BL6-'County job multipliers'!BL6</f>
        <v>0</v>
      </c>
      <c r="EG6" s="15">
        <f>BM6-'County job multipliers'!BM6</f>
        <v>0.85037253850288685</v>
      </c>
      <c r="EH6" s="15">
        <f>BN6-'County job multipliers'!BN6</f>
        <v>1.8590499949427741</v>
      </c>
      <c r="EI6" s="15">
        <f>BO6-'County job multipliers'!BO6</f>
        <v>0</v>
      </c>
      <c r="EJ6" s="15">
        <f>BP6-'County job multipliers'!BP6</f>
        <v>1.0888990657252471</v>
      </c>
      <c r="EK6" s="15">
        <f>BQ6-'County job multipliers'!BQ6</f>
        <v>2.4437608015068548</v>
      </c>
      <c r="EL6" s="15">
        <f>BR6-'County job multipliers'!BR6</f>
        <v>0</v>
      </c>
      <c r="EM6" s="15">
        <f>BS6-'County job multipliers'!BS6</f>
        <v>0.826896603422691</v>
      </c>
      <c r="EN6" s="15">
        <f>BT6-'County job multipliers'!BT6</f>
        <v>1.8077278566844619</v>
      </c>
      <c r="EO6" s="15">
        <f>BU6-'County job multipliers'!BU6</f>
        <v>0</v>
      </c>
      <c r="EP6" s="15">
        <f>BV6-'County job multipliers'!BV6</f>
        <v>1.0588382128420406</v>
      </c>
      <c r="EQ6" s="15">
        <f>BW6-'County job multipliers'!BW6</f>
        <v>2.3762967580080989</v>
      </c>
    </row>
    <row r="7" spans="1:147" x14ac:dyDescent="0.2">
      <c r="A7" s="260" t="s">
        <v>160</v>
      </c>
      <c r="B7" s="261" t="s">
        <v>253</v>
      </c>
      <c r="C7" s="176">
        <v>3.7647816799050826</v>
      </c>
      <c r="D7" s="166"/>
      <c r="E7" s="262">
        <v>1.4471451655865781</v>
      </c>
      <c r="F7" s="199">
        <v>2.1736130975323267</v>
      </c>
      <c r="G7" s="199"/>
      <c r="H7" s="199">
        <v>1.3921495810878266</v>
      </c>
      <c r="I7" s="263">
        <v>1.9962359924904125</v>
      </c>
      <c r="J7" s="166"/>
      <c r="K7" s="167">
        <v>6.4743787153881849</v>
      </c>
      <c r="L7" s="194">
        <v>9.7245215675706493</v>
      </c>
      <c r="M7" s="185"/>
      <c r="N7" s="167">
        <v>10.788463929672611</v>
      </c>
      <c r="O7" s="194">
        <v>15.469831900727598</v>
      </c>
      <c r="P7" s="185"/>
      <c r="Q7" s="186">
        <v>6.239476063622849</v>
      </c>
      <c r="R7" s="168">
        <v>9.3716976127497453</v>
      </c>
      <c r="S7" s="168"/>
      <c r="T7" s="168">
        <v>10.39703814243353</v>
      </c>
      <c r="U7" s="187">
        <v>14.90855726796509</v>
      </c>
      <c r="V7" s="188"/>
      <c r="W7" s="186">
        <v>6.0130961224112278</v>
      </c>
      <c r="X7" s="168">
        <v>9.0316747754162652</v>
      </c>
      <c r="Y7" s="168"/>
      <c r="Z7" s="168">
        <v>10.019814019853523</v>
      </c>
      <c r="AA7" s="187">
        <v>14.367646735821406</v>
      </c>
      <c r="AB7" s="188"/>
      <c r="AC7" s="186">
        <v>5.7949296717652272</v>
      </c>
      <c r="AD7" s="168">
        <v>8.7039886069218451</v>
      </c>
      <c r="AE7" s="168"/>
      <c r="AF7" s="168">
        <v>9.656276298795456</v>
      </c>
      <c r="AG7" s="187">
        <v>13.84636145637824</v>
      </c>
      <c r="AH7" s="188"/>
      <c r="AI7" s="186">
        <v>5.5846787107802145</v>
      </c>
      <c r="AJ7" s="168">
        <v>8.388191509689694</v>
      </c>
      <c r="AK7" s="168"/>
      <c r="AL7" s="168">
        <v>9.3059284108391029</v>
      </c>
      <c r="AM7" s="187">
        <v>13.343989388511096</v>
      </c>
      <c r="AN7" s="188"/>
      <c r="AO7" s="186">
        <v>5.3820560505855468</v>
      </c>
      <c r="AP7" s="168">
        <v>8.0838521258259792</v>
      </c>
      <c r="AQ7" s="168"/>
      <c r="AR7" s="168">
        <v>8.9682918040016215</v>
      </c>
      <c r="AS7" s="187">
        <v>12.859844325288327</v>
      </c>
      <c r="AT7" s="188"/>
      <c r="AU7" s="186">
        <v>5.1867849220636169</v>
      </c>
      <c r="AV7" s="168">
        <v>7.7905547479135544</v>
      </c>
      <c r="AW7" s="168"/>
      <c r="AX7" s="168">
        <v>8.6429052890672704</v>
      </c>
      <c r="AY7" s="187">
        <v>12.393264956657971</v>
      </c>
      <c r="AZ7" s="188"/>
      <c r="BA7" s="186">
        <v>4.9985985978015899</v>
      </c>
      <c r="BB7" s="168">
        <v>7.5078987511831876</v>
      </c>
      <c r="BC7" s="168"/>
      <c r="BD7" s="168">
        <v>8.3293244096335251</v>
      </c>
      <c r="BE7" s="187">
        <v>11.943613966142069</v>
      </c>
      <c r="BF7" s="188"/>
      <c r="BG7" s="186">
        <v>4.817240027759448</v>
      </c>
      <c r="BH7" s="168">
        <v>7.235498046286696</v>
      </c>
      <c r="BI7" s="168"/>
      <c r="BJ7" s="168">
        <v>8.0271208350131076</v>
      </c>
      <c r="BK7" s="187">
        <v>11.510277160304621</v>
      </c>
      <c r="BL7" s="188"/>
      <c r="BM7" s="186">
        <v>4.6424614881566768</v>
      </c>
      <c r="BN7" s="168">
        <v>6.9729805519244978</v>
      </c>
      <c r="BO7" s="168"/>
      <c r="BP7" s="168">
        <v>7.7358817751626674</v>
      </c>
      <c r="BQ7" s="187">
        <v>11.09266262980408</v>
      </c>
      <c r="BR7" s="188"/>
      <c r="BS7" s="186">
        <v>4.4740242430980111</v>
      </c>
      <c r="BT7" s="168">
        <v>6.7199876866072312</v>
      </c>
      <c r="BU7" s="168"/>
      <c r="BV7" s="168">
        <v>7.4552094168389562</v>
      </c>
      <c r="BW7" s="187">
        <v>10.690199940884439</v>
      </c>
      <c r="BY7" s="15">
        <f>E7-'County job multipliers'!E7</f>
        <v>0.13769353732876244</v>
      </c>
      <c r="BZ7" s="15">
        <f>F7-'County job multipliers'!F7</f>
        <v>0.41926463876702624</v>
      </c>
      <c r="CA7" s="15">
        <f>G7-'County job multipliers'!G7</f>
        <v>0</v>
      </c>
      <c r="CB7" s="15">
        <f>H7-'County job multipliers'!H7</f>
        <v>0.10560351105298182</v>
      </c>
      <c r="CC7" s="15">
        <f>I7-'County job multipliers'!I7</f>
        <v>0.32431610754250406</v>
      </c>
      <c r="CD7" s="15">
        <f>J7-'County job multipliers'!J7</f>
        <v>0</v>
      </c>
      <c r="CE7" s="15">
        <f>K7-'County job multipliers'!K7</f>
        <v>0.6160267321671915</v>
      </c>
      <c r="CF7" s="15">
        <f>L7-'County job multipliers'!L7</f>
        <v>1.8757468966479793</v>
      </c>
      <c r="CG7" s="15">
        <f>M7-'County job multipliers'!M7</f>
        <v>0</v>
      </c>
      <c r="CH7" s="15">
        <f>N7-'County job multipliers'!N7</f>
        <v>0.81837446587573304</v>
      </c>
      <c r="CI7" s="15">
        <f>O7-'County job multipliers'!O7</f>
        <v>2.5132878503616745</v>
      </c>
      <c r="CJ7" s="15">
        <f>P7-'County job multipliers'!P7</f>
        <v>0</v>
      </c>
      <c r="CK7" s="15">
        <f>Q7-'County job multipliers'!Q7</f>
        <v>0.59367612227770916</v>
      </c>
      <c r="CL7" s="15">
        <f>R7-'County job multipliers'!R7</f>
        <v>1.8076912669987664</v>
      </c>
      <c r="CM7" s="15">
        <f>S7-'County job multipliers'!S7</f>
        <v>0</v>
      </c>
      <c r="CN7" s="15">
        <f>T7-'County job multipliers'!T7</f>
        <v>0.78868229916414734</v>
      </c>
      <c r="CO7" s="15">
        <f>U7-'County job multipliers'!U7</f>
        <v>2.4221010343516127</v>
      </c>
      <c r="CP7" s="15">
        <f>V7-'County job multipliers'!V7</f>
        <v>0</v>
      </c>
      <c r="CQ7" s="15">
        <f>W7-'County job multipliers'!W7</f>
        <v>0.57213643460368679</v>
      </c>
      <c r="CR7" s="15">
        <f>X7-'County job multipliers'!X7</f>
        <v>1.7421048237495027</v>
      </c>
      <c r="CS7" s="15">
        <f>Y7-'County job multipliers'!Y7</f>
        <v>0</v>
      </c>
      <c r="CT7" s="15">
        <f>Z7-'County job multipliers'!Z7</f>
        <v>0.76006742017449014</v>
      </c>
      <c r="CU7" s="15">
        <f>AA7-'County job multipliers'!AA7</f>
        <v>2.3342226477412549</v>
      </c>
      <c r="CV7" s="15">
        <f>AB7-'County job multipliers'!AB7</f>
        <v>0</v>
      </c>
      <c r="CW7" s="15">
        <f>AC7-'County job multipliers'!AC7</f>
        <v>0.551378247360093</v>
      </c>
      <c r="CX7" s="15">
        <f>AD7-'County job multipliers'!AD7</f>
        <v>1.6788979801678465</v>
      </c>
      <c r="CY7" s="15">
        <f>AE7-'County job multipliers'!AE7</f>
        <v>0</v>
      </c>
      <c r="CZ7" s="15">
        <f>AF7-'County job multipliers'!AF7</f>
        <v>0.73249074287956084</v>
      </c>
      <c r="DA7" s="15">
        <f>AG7-'County job multipliers'!AG7</f>
        <v>2.2495326544818397</v>
      </c>
      <c r="DB7" s="15">
        <f>AH7-'County job multipliers'!AH7</f>
        <v>0</v>
      </c>
      <c r="DC7" s="15">
        <f>AI7-'County job multipliers'!AI7</f>
        <v>0.53137320623965856</v>
      </c>
      <c r="DD7" s="15">
        <f>AJ7-'County job multipliers'!AJ7</f>
        <v>1.6179843998968098</v>
      </c>
      <c r="DE7" s="15">
        <f>AK7-'County job multipliers'!AK7</f>
        <v>0</v>
      </c>
      <c r="DF7" s="15">
        <f>AL7-'County job multipliers'!AL7</f>
        <v>0.70591459936682277</v>
      </c>
      <c r="DG7" s="15">
        <f>AM7-'County job multipliers'!AM7</f>
        <v>2.1679153736584986</v>
      </c>
      <c r="DH7" s="15">
        <f>AN7-'County job multipliers'!AN7</f>
        <v>0</v>
      </c>
      <c r="DI7" s="15">
        <f>AO7-'County job multipliers'!AO7</f>
        <v>0.51209398568277731</v>
      </c>
      <c r="DJ7" s="15">
        <f>AP7-'County job multipliers'!AP7</f>
        <v>1.5592808790250121</v>
      </c>
      <c r="DK7" s="15">
        <f>AQ7-'County job multipliers'!AQ7</f>
        <v>0</v>
      </c>
      <c r="DL7" s="15">
        <f>AR7-'County job multipliers'!AR7</f>
        <v>0.68030268838654528</v>
      </c>
      <c r="DM7" s="15">
        <f>AS7-'County job multipliers'!AS7</f>
        <v>2.0892593214777921</v>
      </c>
      <c r="DN7" s="15">
        <f>AT7-'County job multipliers'!AT7</f>
        <v>0</v>
      </c>
      <c r="DO7" s="15">
        <f>AU7-'County job multipliers'!AU7</f>
        <v>0.49351425155260475</v>
      </c>
      <c r="DP7" s="15">
        <f>AV7-'County job multipliers'!AV7</f>
        <v>1.5027072324356654</v>
      </c>
      <c r="DQ7" s="15">
        <f>AW7-'County job multipliers'!AW7</f>
        <v>0</v>
      </c>
      <c r="DR7" s="15">
        <f>AX7-'County job multipliers'!AX7</f>
        <v>0.65562002576669265</v>
      </c>
      <c r="DS7" s="15">
        <f>AY7-'County job multipliers'!AY7</f>
        <v>2.0134570589882461</v>
      </c>
      <c r="DT7" s="15">
        <f>AZ7-'County job multipliers'!AZ7</f>
        <v>0</v>
      </c>
      <c r="DU7" s="15">
        <f>BA7-'County job multipliers'!BA7</f>
        <v>0.47560862516436764</v>
      </c>
      <c r="DV7" s="15">
        <f>BB7-'County job multipliers'!BB7</f>
        <v>1.4481861842790131</v>
      </c>
      <c r="DW7" s="15">
        <f>BC7-'County job multipliers'!BC7</f>
        <v>0</v>
      </c>
      <c r="DX7" s="15">
        <f>BD7-'County job multipliers'!BD7</f>
        <v>0.6318328966268707</v>
      </c>
      <c r="DY7" s="15">
        <f>BE7-'County job multipliers'!BE7</f>
        <v>1.9404050453258641</v>
      </c>
      <c r="DZ7" s="15">
        <f>BF7-'County job multipliers'!BF7</f>
        <v>0</v>
      </c>
      <c r="EA7" s="15">
        <f>BG7-'County job multipliers'!BG7</f>
        <v>0.45835264861977087</v>
      </c>
      <c r="EB7" s="15">
        <f>BH7-'County job multipliers'!BH7</f>
        <v>1.3956432624186466</v>
      </c>
      <c r="EC7" s="15">
        <f>BI7-'County job multipliers'!BI7</f>
        <v>0</v>
      </c>
      <c r="ED7" s="15">
        <f>BJ7-'County job multipliers'!BJ7</f>
        <v>0.60890880932603597</v>
      </c>
      <c r="EE7" s="15">
        <f>BK7-'County job multipliers'!BK7</f>
        <v>1.8700034962841734</v>
      </c>
      <c r="EF7" s="15">
        <f>BL7-'County job multipliers'!BL7</f>
        <v>0</v>
      </c>
      <c r="EG7" s="15">
        <f>BM7-'County job multipliers'!BM7</f>
        <v>0.44172275139912376</v>
      </c>
      <c r="EH7" s="15">
        <f>BN7-'County job multipliers'!BN7</f>
        <v>1.3450066967075056</v>
      </c>
      <c r="EI7" s="15">
        <f>BO7-'County job multipliers'!BO7</f>
        <v>0</v>
      </c>
      <c r="EJ7" s="15">
        <f>BP7-'County job multipliers'!BP7</f>
        <v>0.5868164510810665</v>
      </c>
      <c r="EK7" s="15">
        <f>BQ7-'County job multipliers'!BQ7</f>
        <v>1.802156248015617</v>
      </c>
      <c r="EL7" s="15">
        <f>BR7-'County job multipliers'!BR7</f>
        <v>0</v>
      </c>
      <c r="EM7" s="15">
        <f>BS7-'County job multipliers'!BS7</f>
        <v>0.42569621816557746</v>
      </c>
      <c r="EN7" s="15">
        <f>BT7-'County job multipliers'!BT7</f>
        <v>1.2962073209546174</v>
      </c>
      <c r="EO7" s="15">
        <f>BU7-'County job multipliers'!BU7</f>
        <v>0</v>
      </c>
      <c r="EP7" s="15">
        <f>BV7-'County job multipliers'!BV7</f>
        <v>0.5655256451955788</v>
      </c>
      <c r="EQ7" s="15">
        <f>BW7-'County job multipliers'!BW7</f>
        <v>1.7367706256781155</v>
      </c>
    </row>
    <row r="8" spans="1:147" x14ac:dyDescent="0.2">
      <c r="A8" s="260" t="s">
        <v>161</v>
      </c>
      <c r="B8" s="261" t="s">
        <v>2</v>
      </c>
      <c r="C8" s="176">
        <v>2.0051378202293968</v>
      </c>
      <c r="D8" s="166"/>
      <c r="E8" s="262">
        <v>2.0798352008402516</v>
      </c>
      <c r="F8" s="199">
        <v>2.6134511580253794</v>
      </c>
      <c r="G8" s="199"/>
      <c r="H8" s="199">
        <v>2.6272052873280098</v>
      </c>
      <c r="I8" s="263">
        <v>3.2363251398187201</v>
      </c>
      <c r="J8" s="166"/>
      <c r="K8" s="167">
        <v>10.139604253292715</v>
      </c>
      <c r="L8" s="194">
        <v>12.741086633681931</v>
      </c>
      <c r="M8" s="185"/>
      <c r="N8" s="167">
        <v>16.036799814916023</v>
      </c>
      <c r="O8" s="194">
        <v>19.754945931932841</v>
      </c>
      <c r="P8" s="185"/>
      <c r="Q8" s="186">
        <v>9.940287783505994</v>
      </c>
      <c r="R8" s="168">
        <v>12.490632242599796</v>
      </c>
      <c r="S8" s="168"/>
      <c r="T8" s="168">
        <v>15.721560852335465</v>
      </c>
      <c r="U8" s="187">
        <v>19.366618539105676</v>
      </c>
      <c r="V8" s="188"/>
      <c r="W8" s="186">
        <v>9.7448893221677135</v>
      </c>
      <c r="X8" s="168">
        <v>12.245101089528342</v>
      </c>
      <c r="Y8" s="168"/>
      <c r="Z8" s="168">
        <v>15.412518612584636</v>
      </c>
      <c r="AA8" s="187">
        <v>18.985924584736885</v>
      </c>
      <c r="AB8" s="188"/>
      <c r="AC8" s="186">
        <v>9.5533318521090536</v>
      </c>
      <c r="AD8" s="168">
        <v>12.004396397276301</v>
      </c>
      <c r="AE8" s="168"/>
      <c r="AF8" s="168">
        <v>15.109551285296204</v>
      </c>
      <c r="AG8" s="187">
        <v>18.612714016618529</v>
      </c>
      <c r="AH8" s="188"/>
      <c r="AI8" s="186">
        <v>9.3655398701049162</v>
      </c>
      <c r="AJ8" s="168">
        <v>11.768423291023307</v>
      </c>
      <c r="AK8" s="168"/>
      <c r="AL8" s="168">
        <v>14.812539454556491</v>
      </c>
      <c r="AM8" s="187">
        <v>18.246839732152495</v>
      </c>
      <c r="AN8" s="188"/>
      <c r="AO8" s="186">
        <v>9.1814393571139963</v>
      </c>
      <c r="AP8" s="168">
        <v>11.537088760924574</v>
      </c>
      <c r="AQ8" s="168"/>
      <c r="AR8" s="168">
        <v>14.521366051837152</v>
      </c>
      <c r="AS8" s="187">
        <v>17.888157520369358</v>
      </c>
      <c r="AT8" s="188"/>
      <c r="AU8" s="186">
        <v>9.000957749103847</v>
      </c>
      <c r="AV8" s="168">
        <v>11.310301625450643</v>
      </c>
      <c r="AW8" s="168"/>
      <c r="AX8" s="168">
        <v>14.235916309852103</v>
      </c>
      <c r="AY8" s="187">
        <v>17.536526005086994</v>
      </c>
      <c r="AZ8" s="188"/>
      <c r="BA8" s="186">
        <v>8.8240239084494423</v>
      </c>
      <c r="BB8" s="168">
        <v>11.087972495447787</v>
      </c>
      <c r="BC8" s="168"/>
      <c r="BD8" s="168">
        <v>13.956077717321483</v>
      </c>
      <c r="BE8" s="187">
        <v>17.191806589186527</v>
      </c>
      <c r="BF8" s="188"/>
      <c r="BG8" s="186">
        <v>8.6505680958939735</v>
      </c>
      <c r="BH8" s="168">
        <v>10.870013738904873</v>
      </c>
      <c r="BI8" s="168"/>
      <c r="BJ8" s="168">
        <v>13.681739974624836</v>
      </c>
      <c r="BK8" s="187">
        <v>16.853863399983656</v>
      </c>
      <c r="BL8" s="188"/>
      <c r="BM8" s="186">
        <v>8.4805219430608076</v>
      </c>
      <c r="BN8" s="168">
        <v>10.656339446412826</v>
      </c>
      <c r="BO8" s="168"/>
      <c r="BP8" s="168">
        <v>13.412794950326031</v>
      </c>
      <c r="BQ8" s="187">
        <v>16.522563235673843</v>
      </c>
      <c r="BR8" s="188"/>
      <c r="BS8" s="186">
        <v>8.3138184255057901</v>
      </c>
      <c r="BT8" s="168">
        <v>10.446865397303045</v>
      </c>
      <c r="BU8" s="168"/>
      <c r="BV8" s="168">
        <v>13.149136638552768</v>
      </c>
      <c r="BW8" s="187">
        <v>16.197775512830226</v>
      </c>
      <c r="BY8" s="15">
        <f>E8-'County job multipliers'!E8</f>
        <v>0.30287618697394736</v>
      </c>
      <c r="BZ8" s="15">
        <f>F8-'County job multipliers'!F8</f>
        <v>0.54493133313093978</v>
      </c>
      <c r="CA8" s="15">
        <f>G8-'County job multipliers'!G8</f>
        <v>0</v>
      </c>
      <c r="CB8" s="15">
        <f>H8-'County job multipliers'!H8</f>
        <v>0.31784593313044152</v>
      </c>
      <c r="CC8" s="15">
        <f>I8-'County job multipliers'!I8</f>
        <v>0.57757766598087867</v>
      </c>
      <c r="CD8" s="15">
        <f>J8-'County job multipliers'!J8</f>
        <v>0</v>
      </c>
      <c r="CE8" s="15">
        <f>K8-'County job multipliers'!K8</f>
        <v>1.4765807754486602</v>
      </c>
      <c r="CF8" s="15">
        <f>L8-'County job multipliers'!L8</f>
        <v>2.6566470559468804</v>
      </c>
      <c r="CG8" s="15">
        <f>M8-'County job multipliers'!M8</f>
        <v>0</v>
      </c>
      <c r="CH8" s="15">
        <f>N8-'County job multipliers'!N8</f>
        <v>1.9401725575781708</v>
      </c>
      <c r="CI8" s="15">
        <f>O8-'County job multipliers'!O8</f>
        <v>3.5256085436407503</v>
      </c>
      <c r="CJ8" s="15">
        <f>P8-'County job multipliers'!P8</f>
        <v>0</v>
      </c>
      <c r="CK8" s="15">
        <f>Q8-'County job multipliers'!Q8</f>
        <v>1.4475552967252874</v>
      </c>
      <c r="CL8" s="15">
        <f>R8-'County job multipliers'!R8</f>
        <v>2.604424750279609</v>
      </c>
      <c r="CM8" s="15">
        <f>S8-'County job multipliers'!S8</f>
        <v>0</v>
      </c>
      <c r="CN8" s="15">
        <f>T8-'County job multipliers'!T8</f>
        <v>1.9020341514536927</v>
      </c>
      <c r="CO8" s="15">
        <f>U8-'County job multipliers'!U8</f>
        <v>3.4563048675588988</v>
      </c>
      <c r="CP8" s="15">
        <f>V8-'County job multipliers'!V8</f>
        <v>0</v>
      </c>
      <c r="CQ8" s="15">
        <f>W8-'County job multipliers'!W8</f>
        <v>1.4191003783323275</v>
      </c>
      <c r="CR8" s="15">
        <f>X8-'County job multipliers'!X8</f>
        <v>2.553228990160834</v>
      </c>
      <c r="CS8" s="15">
        <f>Y8-'County job multipliers'!Y8</f>
        <v>0</v>
      </c>
      <c r="CT8" s="15">
        <f>Z8-'County job multipliers'!Z8</f>
        <v>1.8646454405127884</v>
      </c>
      <c r="CU8" s="15">
        <f>AA8-'County job multipliers'!AA8</f>
        <v>3.3883635093461457</v>
      </c>
      <c r="CV8" s="15">
        <f>AB8-'County job multipliers'!AB8</f>
        <v>0</v>
      </c>
      <c r="CW8" s="15">
        <f>AC8-'County job multipliers'!AC8</f>
        <v>1.3912048046376881</v>
      </c>
      <c r="CX8" s="15">
        <f>AD8-'County job multipliers'!AD8</f>
        <v>2.5030395965549932</v>
      </c>
      <c r="CY8" s="15">
        <f>AE8-'County job multipliers'!AE8</f>
        <v>0</v>
      </c>
      <c r="CZ8" s="15">
        <f>AF8-'County job multipliers'!AF8</f>
        <v>1.8279916878294689</v>
      </c>
      <c r="DA8" s="15">
        <f>AG8-'County job multipliers'!AG8</f>
        <v>3.3217576896152909</v>
      </c>
      <c r="DB8" s="15">
        <f>AH8-'County job multipliers'!AH8</f>
        <v>0</v>
      </c>
      <c r="DC8" s="15">
        <f>AI8-'County job multipliers'!AI8</f>
        <v>1.3638575804774682</v>
      </c>
      <c r="DD8" s="15">
        <f>AJ8-'County job multipliers'!AJ8</f>
        <v>2.4538367870903421</v>
      </c>
      <c r="DE8" s="15">
        <f>AK8-'County job multipliers'!AK8</f>
        <v>0</v>
      </c>
      <c r="DF8" s="15">
        <f>AL8-'County job multipliers'!AL8</f>
        <v>1.7920584461648037</v>
      </c>
      <c r="DG8" s="15">
        <f>AM8-'County job multipliers'!AM8</f>
        <v>3.2564611553875356</v>
      </c>
      <c r="DH8" s="15">
        <f>AN8-'County job multipliers'!AN8</f>
        <v>0</v>
      </c>
      <c r="DI8" s="15">
        <f>AO8-'County job multipliers'!AO8</f>
        <v>1.3370479268221631</v>
      </c>
      <c r="DJ8" s="15">
        <f>AP8-'County job multipliers'!AP8</f>
        <v>2.4056011682616489</v>
      </c>
      <c r="DK8" s="15">
        <f>AQ8-'County job multipliers'!AQ8</f>
        <v>0</v>
      </c>
      <c r="DL8" s="15">
        <f>AR8-'County job multipliers'!AR8</f>
        <v>1.7568315522724642</v>
      </c>
      <c r="DM8" s="15">
        <f>AS8-'County job multipliers'!AS8</f>
        <v>3.1924481697447611</v>
      </c>
      <c r="DN8" s="15">
        <f>AT8-'County job multipliers'!AT8</f>
        <v>0</v>
      </c>
      <c r="DO8" s="15">
        <f>AU8-'County job multipliers'!AU8</f>
        <v>1.3107652765280653</v>
      </c>
      <c r="DP8" s="15">
        <f>AV8-'County job multipliers'!AV8</f>
        <v>2.3583137277861468</v>
      </c>
      <c r="DQ8" s="15">
        <f>AW8-'County job multipliers'!AW8</f>
        <v>0</v>
      </c>
      <c r="DR8" s="15">
        <f>AX8-'County job multipliers'!AX8</f>
        <v>1.722297121316231</v>
      </c>
      <c r="DS8" s="15">
        <f>AY8-'County job multipliers'!AY8</f>
        <v>3.1296935016852085</v>
      </c>
      <c r="DT8" s="15">
        <f>AZ8-'County job multipliers'!AZ8</f>
        <v>0</v>
      </c>
      <c r="DU8" s="15">
        <f>BA8-'County job multipliers'!BA8</f>
        <v>1.2849992701721709</v>
      </c>
      <c r="DV8" s="15">
        <f>BB8-'County job multipliers'!BB8</f>
        <v>2.311955827109772</v>
      </c>
      <c r="DW8" s="15">
        <f>BC8-'County job multipliers'!BC8</f>
        <v>0</v>
      </c>
      <c r="DX8" s="15">
        <f>BD8-'County job multipliers'!BD8</f>
        <v>1.6884415413972125</v>
      </c>
      <c r="DY8" s="15">
        <f>BE8-'County job multipliers'!BE8</f>
        <v>3.0681724161785677</v>
      </c>
      <c r="DZ8" s="15">
        <f>BF8-'County job multipliers'!BF8</f>
        <v>0</v>
      </c>
      <c r="EA8" s="15">
        <f>BG8-'County job multipliers'!BG8</f>
        <v>1.2597397519689766</v>
      </c>
      <c r="EB8" s="15">
        <f>BH8-'County job multipliers'!BH8</f>
        <v>2.266509194060685</v>
      </c>
      <c r="EC8" s="15">
        <f>BI8-'County job multipliers'!BI8</f>
        <v>0</v>
      </c>
      <c r="ED8" s="15">
        <f>BJ8-'County job multipliers'!BJ8</f>
        <v>1.6552514681886592</v>
      </c>
      <c r="EE8" s="15">
        <f>BK8-'County job multipliers'!BK8</f>
        <v>3.0078606644165493</v>
      </c>
      <c r="EF8" s="15">
        <f>BL8-'County job multipliers'!BL8</f>
        <v>0</v>
      </c>
      <c r="EG8" s="15">
        <f>BM8-'County job multipliers'!BM8</f>
        <v>1.2349767657675255</v>
      </c>
      <c r="EH8" s="15">
        <f>BN8-'County job multipliers'!BN8</f>
        <v>2.2219559156472179</v>
      </c>
      <c r="EI8" s="15">
        <f>BO8-'County job multipliers'!BO8</f>
        <v>0</v>
      </c>
      <c r="EJ8" s="15">
        <f>BP8-'County job multipliers'!BP8</f>
        <v>1.6227138196762425</v>
      </c>
      <c r="EK8" s="15">
        <f>BQ8-'County job multipliers'!BQ8</f>
        <v>2.9487344742551187</v>
      </c>
      <c r="EL8" s="15">
        <f>BR8-'County job multipliers'!BR8</f>
        <v>0</v>
      </c>
      <c r="EM8" s="15">
        <f>BS8-'County job multipliers'!BS8</f>
        <v>1.2107005511271485</v>
      </c>
      <c r="EN8" s="15">
        <f>BT8-'County job multipliers'!BT8</f>
        <v>2.1782784309973895</v>
      </c>
      <c r="EO8" s="15">
        <f>BU8-'County job multipliers'!BU8</f>
        <v>0</v>
      </c>
      <c r="EP8" s="15">
        <f>BV8-'County job multipliers'!BV8</f>
        <v>1.5908157710017132</v>
      </c>
      <c r="EQ8" s="15">
        <f>BW8-'County job multipliers'!BW8</f>
        <v>2.8907705408445921</v>
      </c>
    </row>
    <row r="9" spans="1:147" x14ac:dyDescent="0.2">
      <c r="A9" s="260" t="s">
        <v>162</v>
      </c>
      <c r="B9" s="261" t="s">
        <v>3</v>
      </c>
      <c r="C9" s="176">
        <v>4.3332181376417633</v>
      </c>
      <c r="D9" s="166"/>
      <c r="E9" s="262">
        <v>1.7530111857398794</v>
      </c>
      <c r="F9" s="199">
        <v>2.3220272076871513</v>
      </c>
      <c r="G9" s="199"/>
      <c r="H9" s="199">
        <v>1.5162303439043956</v>
      </c>
      <c r="I9" s="263">
        <v>1.8848488250575814</v>
      </c>
      <c r="J9" s="166"/>
      <c r="K9" s="167">
        <v>5.5719936154404195</v>
      </c>
      <c r="L9" s="194">
        <v>7.3806264793746763</v>
      </c>
      <c r="M9" s="185"/>
      <c r="N9" s="167">
        <v>10.622733249996665</v>
      </c>
      <c r="O9" s="194">
        <v>13.205280032582438</v>
      </c>
      <c r="P9" s="185"/>
      <c r="Q9" s="186">
        <v>5.3405748570791314</v>
      </c>
      <c r="R9" s="168">
        <v>7.0740906981684137</v>
      </c>
      <c r="S9" s="168"/>
      <c r="T9" s="168">
        <v>10.181544708016778</v>
      </c>
      <c r="U9" s="187">
        <v>12.656831897163713</v>
      </c>
      <c r="V9" s="188"/>
      <c r="W9" s="186">
        <v>5.1187674955387363</v>
      </c>
      <c r="X9" s="168">
        <v>6.7802861106382331</v>
      </c>
      <c r="Y9" s="168"/>
      <c r="Z9" s="168">
        <v>9.7586798238934414</v>
      </c>
      <c r="AA9" s="187">
        <v>12.131162177386466</v>
      </c>
      <c r="AB9" s="188"/>
      <c r="AC9" s="186">
        <v>4.9061723455954311</v>
      </c>
      <c r="AD9" s="168">
        <v>6.4986839586346603</v>
      </c>
      <c r="AE9" s="168"/>
      <c r="AF9" s="168">
        <v>9.3533775705253213</v>
      </c>
      <c r="AG9" s="187">
        <v>11.627324828974807</v>
      </c>
      <c r="AH9" s="188"/>
      <c r="AI9" s="186">
        <v>4.7024068011809579</v>
      </c>
      <c r="AJ9" s="168">
        <v>6.2287774446497579</v>
      </c>
      <c r="AK9" s="168"/>
      <c r="AL9" s="168">
        <v>8.9649085281600946</v>
      </c>
      <c r="AM9" s="187">
        <v>11.144413099225446</v>
      </c>
      <c r="AN9" s="188"/>
      <c r="AO9" s="186">
        <v>4.5071041468090254</v>
      </c>
      <c r="AP9" s="168">
        <v>5.9700808197370403</v>
      </c>
      <c r="AQ9" s="168"/>
      <c r="AR9" s="168">
        <v>8.5925735716625979</v>
      </c>
      <c r="AS9" s="187">
        <v>10.681557895130927</v>
      </c>
      <c r="AT9" s="188"/>
      <c r="AU9" s="186">
        <v>4.3199128975999006</v>
      </c>
      <c r="AV9" s="168">
        <v>5.7221285093123475</v>
      </c>
      <c r="AW9" s="168"/>
      <c r="AX9" s="168">
        <v>8.2357026123040047</v>
      </c>
      <c r="AY9" s="187">
        <v>10.237926219278759</v>
      </c>
      <c r="AZ9" s="188"/>
      <c r="BA9" s="186">
        <v>4.1404961667154261</v>
      </c>
      <c r="BB9" s="168">
        <v>5.4844742752623814</v>
      </c>
      <c r="BC9" s="168"/>
      <c r="BD9" s="168">
        <v>7.8936533918076233</v>
      </c>
      <c r="BE9" s="187">
        <v>9.8127196707115445</v>
      </c>
      <c r="BF9" s="188"/>
      <c r="BG9" s="186">
        <v>3.9685310590660303</v>
      </c>
      <c r="BH9" s="168">
        <v>5.2566904128529615</v>
      </c>
      <c r="BI9" s="168"/>
      <c r="BJ9" s="168">
        <v>7.5658103264809764</v>
      </c>
      <c r="BK9" s="187">
        <v>9.405173008050129</v>
      </c>
      <c r="BL9" s="188"/>
      <c r="BM9" s="186">
        <v>3.8037080901985978</v>
      </c>
      <c r="BN9" s="168">
        <v>5.0383669809916762</v>
      </c>
      <c r="BO9" s="168"/>
      <c r="BP9" s="168">
        <v>7.2515833993539518</v>
      </c>
      <c r="BQ9" s="187">
        <v>9.0145527722938059</v>
      </c>
      <c r="BR9" s="188"/>
      <c r="BS9" s="186">
        <v>3.6457306293193699</v>
      </c>
      <c r="BT9" s="168">
        <v>4.8291110644596458</v>
      </c>
      <c r="BU9" s="168"/>
      <c r="BV9" s="168">
        <v>6.9504070983292099</v>
      </c>
      <c r="BW9" s="187">
        <v>8.6401559668190657</v>
      </c>
      <c r="BY9" s="15">
        <f>E9-'County job multipliers'!E9</f>
        <v>0.32168134491978173</v>
      </c>
      <c r="BZ9" s="15">
        <f>F9-'County job multipliers'!F9</f>
        <v>0.58120218740405538</v>
      </c>
      <c r="CA9" s="15">
        <f>G9-'County job multipliers'!G9</f>
        <v>0</v>
      </c>
      <c r="CB9" s="15">
        <f>H9-'County job multipliers'!H9</f>
        <v>0.18517064050454013</v>
      </c>
      <c r="CC9" s="15">
        <f>I9-'County job multipliers'!I9</f>
        <v>0.34311105635008277</v>
      </c>
      <c r="CD9" s="15">
        <f>J9-'County job multipliers'!J9</f>
        <v>0</v>
      </c>
      <c r="CE9" s="15">
        <f>K9-'County job multipliers'!K9</f>
        <v>1.0224728824778175</v>
      </c>
      <c r="CF9" s="15">
        <f>L9-'County job multipliers'!L9</f>
        <v>1.8473669214658059</v>
      </c>
      <c r="CG9" s="15">
        <f>M9-'County job multipliers'!M9</f>
        <v>0</v>
      </c>
      <c r="CH9" s="15">
        <f>N9-'County job multipliers'!N9</f>
        <v>1.2973083725165075</v>
      </c>
      <c r="CI9" s="15">
        <f>O9-'County job multipliers'!O9</f>
        <v>2.4038413697393466</v>
      </c>
      <c r="CJ9" s="15">
        <f>P9-'County job multipliers'!P9</f>
        <v>0</v>
      </c>
      <c r="CK9" s="15">
        <f>Q9-'County job multipliers'!Q9</f>
        <v>0.98000703968406189</v>
      </c>
      <c r="CL9" s="15">
        <f>R9-'County job multipliers'!R9</f>
        <v>1.7706411768384864</v>
      </c>
      <c r="CM9" s="15">
        <f>S9-'County job multipliers'!S9</f>
        <v>0</v>
      </c>
      <c r="CN9" s="15">
        <f>T9-'County job multipliers'!T9</f>
        <v>1.243427928011414</v>
      </c>
      <c r="CO9" s="15">
        <f>U9-'County job multipliers'!U9</f>
        <v>2.3040038567276575</v>
      </c>
      <c r="CP9" s="15">
        <f>V9-'County job multipliers'!V9</f>
        <v>0</v>
      </c>
      <c r="CQ9" s="15">
        <f>W9-'County job multipliers'!W9</f>
        <v>0.93930490899953512</v>
      </c>
      <c r="CR9" s="15">
        <f>X9-'County job multipliers'!X9</f>
        <v>1.6971020432845902</v>
      </c>
      <c r="CS9" s="15">
        <f>Y9-'County job multipliers'!Y9</f>
        <v>0</v>
      </c>
      <c r="CT9" s="15">
        <f>Z9-'County job multipliers'!Z9</f>
        <v>1.1917852724249531</v>
      </c>
      <c r="CU9" s="15">
        <f>AA9-'County job multipliers'!AA9</f>
        <v>2.2083128440341007</v>
      </c>
      <c r="CV9" s="15">
        <f>AB9-'County job multipliers'!AB9</f>
        <v>0</v>
      </c>
      <c r="CW9" s="15">
        <f>AC9-'County job multipliers'!AC9</f>
        <v>0.90029323907210035</v>
      </c>
      <c r="CX9" s="15">
        <f>AD9-'County job multipliers'!AD9</f>
        <v>1.6266171729177232</v>
      </c>
      <c r="CY9" s="15">
        <f>AE9-'County job multipliers'!AE9</f>
        <v>0</v>
      </c>
      <c r="CZ9" s="15">
        <f>AF9-'County job multipliers'!AF9</f>
        <v>1.1422874648155563</v>
      </c>
      <c r="DA9" s="15">
        <f>AG9-'County job multipliers'!AG9</f>
        <v>2.1165961171836774</v>
      </c>
      <c r="DB9" s="15">
        <f>AH9-'County job multipliers'!AH9</f>
        <v>0</v>
      </c>
      <c r="DC9" s="15">
        <f>AI9-'County job multipliers'!AI9</f>
        <v>0.86290182086053058</v>
      </c>
      <c r="DD9" s="15">
        <f>AJ9-'County job multipliers'!AJ9</f>
        <v>1.5590597145885079</v>
      </c>
      <c r="DE9" s="15">
        <f>AK9-'County job multipliers'!AK9</f>
        <v>0</v>
      </c>
      <c r="DF9" s="15">
        <f>AL9-'County job multipliers'!AL9</f>
        <v>1.094845424310205</v>
      </c>
      <c r="DG9" s="15">
        <f>AM9-'County job multipliers'!AM9</f>
        <v>2.0286886141970193</v>
      </c>
      <c r="DH9" s="15">
        <f>AN9-'County job multipliers'!AN9</f>
        <v>0</v>
      </c>
      <c r="DI9" s="15">
        <f>AO9-'County job multipliers'!AO9</f>
        <v>0.82706336127976599</v>
      </c>
      <c r="DJ9" s="15">
        <f>AP9-'County job multipliers'!AP9</f>
        <v>1.4943080855914133</v>
      </c>
      <c r="DK9" s="15">
        <f>AQ9-'County job multipliers'!AQ9</f>
        <v>0</v>
      </c>
      <c r="DL9" s="15">
        <f>AR9-'County job multipliers'!AR9</f>
        <v>1.0493737697861745</v>
      </c>
      <c r="DM9" s="15">
        <f>AS9-'County job multipliers'!AS9</f>
        <v>1.9444321285294475</v>
      </c>
      <c r="DN9" s="15">
        <f>AT9-'County job multipliers'!AT9</f>
        <v>0</v>
      </c>
      <c r="DO9" s="15">
        <f>AU9-'County job multipliers'!AU9</f>
        <v>0.79271336209399879</v>
      </c>
      <c r="DP9" s="15">
        <f>AV9-'County job multipliers'!AV9</f>
        <v>1.4322457528531753</v>
      </c>
      <c r="DQ9" s="15">
        <f>AW9-'County job multipliers'!AW9</f>
        <v>0</v>
      </c>
      <c r="DR9" s="15">
        <f>AX9-'County job multipliers'!AX9</f>
        <v>1.0057906662112028</v>
      </c>
      <c r="DS9" s="15">
        <f>AY9-'County job multipliers'!AY9</f>
        <v>1.863675024347712</v>
      </c>
      <c r="DT9" s="15">
        <f>AZ9-'County job multipliers'!AZ9</f>
        <v>0</v>
      </c>
      <c r="DU9" s="15">
        <f>BA9-'County job multipliers'!BA9</f>
        <v>0.75979000383963102</v>
      </c>
      <c r="DV9" s="15">
        <f>BB9-'County job multipliers'!BB9</f>
        <v>1.3727610232090059</v>
      </c>
      <c r="DW9" s="15">
        <f>BC9-'County job multipliers'!BC9</f>
        <v>0</v>
      </c>
      <c r="DX9" s="15">
        <f>BD9-'County job multipliers'!BD9</f>
        <v>0.96401767736552735</v>
      </c>
      <c r="DY9" s="15">
        <f>BE9-'County job multipliers'!BE9</f>
        <v>1.7862719636320001</v>
      </c>
      <c r="DZ9" s="15">
        <f>BF9-'County job multipliers'!BF9</f>
        <v>0</v>
      </c>
      <c r="EA9" s="15">
        <f>BG9-'County job multipliers'!BG9</f>
        <v>0.72823403456919822</v>
      </c>
      <c r="EB9" s="15">
        <f>BH9-'County job multipliers'!BH9</f>
        <v>1.3157468423891507</v>
      </c>
      <c r="EC9" s="15">
        <f>BI9-'County job multipliers'!BI9</f>
        <v>0</v>
      </c>
      <c r="ED9" s="15">
        <f>BJ9-'County job multipliers'!BJ9</f>
        <v>0.92397962468074724</v>
      </c>
      <c r="EE9" s="15">
        <f>BK9-'County job multipliers'!BK9</f>
        <v>1.7120836446120711</v>
      </c>
      <c r="EF9" s="15">
        <f>BL9-'County job multipliers'!BL9</f>
        <v>0</v>
      </c>
      <c r="EG9" s="15">
        <f>BM9-'County job multipliers'!BM9</f>
        <v>0.6979886632160377</v>
      </c>
      <c r="EH9" s="15">
        <f>BN9-'County job multipliers'!BN9</f>
        <v>1.2611006023540359</v>
      </c>
      <c r="EI9" s="15">
        <f>BO9-'County job multipliers'!BO9</f>
        <v>0</v>
      </c>
      <c r="EJ9" s="15">
        <f>BP9-'County job multipliers'!BP9</f>
        <v>0.88560445194145654</v>
      </c>
      <c r="EK9" s="15">
        <f>BQ9-'County job multipliers'!BQ9</f>
        <v>1.6409765510667969</v>
      </c>
      <c r="EL9" s="15">
        <f>BR9-'County job multipliers'!BR9</f>
        <v>0</v>
      </c>
      <c r="EM9" s="15">
        <f>BS9-'County job multipliers'!BS9</f>
        <v>0.66899945738778532</v>
      </c>
      <c r="EN9" s="15">
        <f>BT9-'County job multipliers'!BT9</f>
        <v>1.2087239566312684</v>
      </c>
      <c r="EO9" s="15">
        <f>BU9-'County job multipliers'!BU9</f>
        <v>0</v>
      </c>
      <c r="EP9" s="15">
        <f>BV9-'County job multipliers'!BV9</f>
        <v>0.84882309560615798</v>
      </c>
      <c r="EQ9" s="15">
        <f>BW9-'County job multipliers'!BW9</f>
        <v>1.572822712035908</v>
      </c>
    </row>
    <row r="10" spans="1:147" x14ac:dyDescent="0.2">
      <c r="A10" s="260" t="s">
        <v>163</v>
      </c>
      <c r="B10" s="261" t="s">
        <v>4</v>
      </c>
      <c r="C10" s="176">
        <v>2.8462977653324506</v>
      </c>
      <c r="D10" s="166"/>
      <c r="E10" s="262">
        <v>1.4650607965255229</v>
      </c>
      <c r="F10" s="199">
        <v>1.8985936396071859</v>
      </c>
      <c r="G10" s="199"/>
      <c r="H10" s="199">
        <v>1.5491192076529396</v>
      </c>
      <c r="I10" s="263">
        <v>2.0704748086023357</v>
      </c>
      <c r="J10" s="166"/>
      <c r="K10" s="167">
        <v>8.3164713284206613</v>
      </c>
      <c r="L10" s="194">
        <v>10.777436407800241</v>
      </c>
      <c r="M10" s="185"/>
      <c r="N10" s="167">
        <v>10.484907804493314</v>
      </c>
      <c r="O10" s="194">
        <v>14.013600355915926</v>
      </c>
      <c r="P10" s="185"/>
      <c r="Q10" s="186">
        <v>8.086310843581952</v>
      </c>
      <c r="R10" s="168">
        <v>10.479168080888481</v>
      </c>
      <c r="S10" s="168"/>
      <c r="T10" s="168">
        <v>10.194735281980737</v>
      </c>
      <c r="U10" s="187">
        <v>13.625770358687278</v>
      </c>
      <c r="V10" s="188"/>
      <c r="W10" s="186">
        <v>7.8625201094090285</v>
      </c>
      <c r="X10" s="168">
        <v>10.189154406704187</v>
      </c>
      <c r="Y10" s="168"/>
      <c r="Z10" s="168">
        <v>9.9125933587248589</v>
      </c>
      <c r="AA10" s="187">
        <v>13.248673656467068</v>
      </c>
      <c r="AB10" s="188"/>
      <c r="AC10" s="186">
        <v>7.6449228414125141</v>
      </c>
      <c r="AD10" s="168">
        <v>9.907166935608215</v>
      </c>
      <c r="AE10" s="168"/>
      <c r="AF10" s="168">
        <v>9.6382597858240135</v>
      </c>
      <c r="AG10" s="187">
        <v>12.882013202552971</v>
      </c>
      <c r="AH10" s="188"/>
      <c r="AI10" s="186">
        <v>7.433347633821656</v>
      </c>
      <c r="AJ10" s="168">
        <v>9.6329835403639912</v>
      </c>
      <c r="AK10" s="168"/>
      <c r="AL10" s="168">
        <v>9.3715184651721017</v>
      </c>
      <c r="AM10" s="187">
        <v>12.52550017108662</v>
      </c>
      <c r="AN10" s="188"/>
      <c r="AO10" s="186">
        <v>7.2276278245645296</v>
      </c>
      <c r="AP10" s="168">
        <v>9.3663882411633956</v>
      </c>
      <c r="AQ10" s="168"/>
      <c r="AR10" s="168">
        <v>9.1121592792337385</v>
      </c>
      <c r="AS10" s="187">
        <v>12.178853729539625</v>
      </c>
      <c r="AT10" s="188"/>
      <c r="AU10" s="186">
        <v>7.0276013639849531</v>
      </c>
      <c r="AV10" s="168">
        <v>9.1071710354950941</v>
      </c>
      <c r="AW10" s="168"/>
      <c r="AX10" s="168">
        <v>8.8599779255304174</v>
      </c>
      <c r="AY10" s="187">
        <v>11.841800817496113</v>
      </c>
      <c r="AZ10" s="188"/>
      <c r="BA10" s="186">
        <v>6.8331106871926943</v>
      </c>
      <c r="BB10" s="168">
        <v>8.8551277327213125</v>
      </c>
      <c r="BC10" s="168"/>
      <c r="BD10" s="168">
        <v>8.6147757557073188</v>
      </c>
      <c r="BE10" s="187">
        <v>11.51407593155751</v>
      </c>
      <c r="BF10" s="188"/>
      <c r="BG10" s="186">
        <v>6.6440025899464192</v>
      </c>
      <c r="BH10" s="168">
        <v>8.6100597932327414</v>
      </c>
      <c r="BI10" s="168"/>
      <c r="BJ10" s="168">
        <v>8.3763596190539751</v>
      </c>
      <c r="BK10" s="187">
        <v>11.195420916200144</v>
      </c>
      <c r="BL10" s="188"/>
      <c r="BM10" s="186">
        <v>6.4601281079716095</v>
      </c>
      <c r="BN10" s="168">
        <v>8.3717741720548648</v>
      </c>
      <c r="BO10" s="168"/>
      <c r="BP10" s="168">
        <v>8.144541710355556</v>
      </c>
      <c r="BQ10" s="187">
        <v>10.885584760420913</v>
      </c>
      <c r="BR10" s="188"/>
      <c r="BS10" s="186">
        <v>6.2813423996183912</v>
      </c>
      <c r="BT10" s="168">
        <v>8.1400831667825315</v>
      </c>
      <c r="BU10" s="168"/>
      <c r="BV10" s="168">
        <v>7.9191394219548927</v>
      </c>
      <c r="BW10" s="187">
        <v>10.584323400010845</v>
      </c>
      <c r="BY10" s="15">
        <f>E10-'County job multipliers'!E10</f>
        <v>0.15494320813248286</v>
      </c>
      <c r="BZ10" s="15">
        <f>F10-'County job multipliers'!F10</f>
        <v>0.33751084118416075</v>
      </c>
      <c r="CA10" s="15">
        <f>G10-'County job multipliers'!G10</f>
        <v>0</v>
      </c>
      <c r="CB10" s="15">
        <f>H10-'County job multipliers'!H10</f>
        <v>0.16560284439268447</v>
      </c>
      <c r="CC10" s="15">
        <f>I10-'County job multipliers'!I10</f>
        <v>0.3711470520755964</v>
      </c>
      <c r="CD10" s="15">
        <f>J10-'County job multipliers'!J10</f>
        <v>0</v>
      </c>
      <c r="CE10" s="15">
        <f>K10-'County job multipliers'!K10</f>
        <v>0.8795408020085258</v>
      </c>
      <c r="CF10" s="15">
        <f>L10-'County job multipliers'!L10</f>
        <v>1.9158926649296308</v>
      </c>
      <c r="CG10" s="15">
        <f>M10-'County job multipliers'!M10</f>
        <v>0</v>
      </c>
      <c r="CH10" s="15">
        <f>N10-'County job multipliers'!N10</f>
        <v>1.1208501883143338</v>
      </c>
      <c r="CI10" s="15">
        <f>O10-'County job multipliers'!O10</f>
        <v>2.512035615914936</v>
      </c>
      <c r="CJ10" s="15">
        <f>P10-'County job multipliers'!P10</f>
        <v>0</v>
      </c>
      <c r="CK10" s="15">
        <f>Q10-'County job multipliers'!Q10</f>
        <v>0.8551992839016922</v>
      </c>
      <c r="CL10" s="15">
        <f>R10-'County job multipliers'!R10</f>
        <v>1.8628698422389327</v>
      </c>
      <c r="CM10" s="15">
        <f>S10-'County job multipliers'!S10</f>
        <v>0</v>
      </c>
      <c r="CN10" s="15">
        <f>T10-'County job multipliers'!T10</f>
        <v>1.0898303708236643</v>
      </c>
      <c r="CO10" s="15">
        <f>U10-'County job multipliers'!U10</f>
        <v>2.4425143835966985</v>
      </c>
      <c r="CP10" s="15">
        <f>V10-'County job multipliers'!V10</f>
        <v>0</v>
      </c>
      <c r="CQ10" s="15">
        <f>W10-'County job multipliers'!W10</f>
        <v>0.83153142357445553</v>
      </c>
      <c r="CR10" s="15">
        <f>X10-'County job multipliers'!X10</f>
        <v>1.8113144398153249</v>
      </c>
      <c r="CS10" s="15">
        <f>Y10-'County job multipliers'!Y10</f>
        <v>0</v>
      </c>
      <c r="CT10" s="15">
        <f>Z10-'County job multipliers'!Z10</f>
        <v>1.0596690347671665</v>
      </c>
      <c r="CU10" s="15">
        <f>AA10-'County job multipliers'!AA10</f>
        <v>2.3749171692790139</v>
      </c>
      <c r="CV10" s="15">
        <f>AB10-'County job multipliers'!AB10</f>
        <v>0</v>
      </c>
      <c r="CW10" s="15">
        <f>AC10-'County job multipliers'!AC10</f>
        <v>0.80851857737435218</v>
      </c>
      <c r="CX10" s="15">
        <f>AD10-'County job multipliers'!AD10</f>
        <v>1.7611858464251746</v>
      </c>
      <c r="CY10" s="15">
        <f>AE10-'County job multipliers'!AE10</f>
        <v>0</v>
      </c>
      <c r="CZ10" s="15">
        <f>AF10-'County job multipliers'!AF10</f>
        <v>1.0303424214501575</v>
      </c>
      <c r="DA10" s="15">
        <f>AG10-'County job multipliers'!AG10</f>
        <v>2.3091907252684329</v>
      </c>
      <c r="DB10" s="15">
        <f>AH10-'County job multipliers'!AH10</f>
        <v>0</v>
      </c>
      <c r="DC10" s="15">
        <f>AI10-'County job multipliers'!AI10</f>
        <v>0.78614261761679938</v>
      </c>
      <c r="DD10" s="15">
        <f>AJ10-'County job multipliers'!AJ10</f>
        <v>1.7124445747611894</v>
      </c>
      <c r="DE10" s="15">
        <f>AK10-'County job multipliers'!AK10</f>
        <v>0</v>
      </c>
      <c r="DF10" s="15">
        <f>AL10-'County job multipliers'!AL10</f>
        <v>1.0018274297059495</v>
      </c>
      <c r="DG10" s="15">
        <f>AM10-'County job multipliers'!AM10</f>
        <v>2.2452832775151368</v>
      </c>
      <c r="DH10" s="15">
        <f>AN10-'County job multipliers'!AN10</f>
        <v>0</v>
      </c>
      <c r="DI10" s="15">
        <f>AO10-'County job multipliers'!AO10</f>
        <v>0.76438591830555236</v>
      </c>
      <c r="DJ10" s="15">
        <f>AP10-'County job multipliers'!AP10</f>
        <v>1.6650522303374755</v>
      </c>
      <c r="DK10" s="15">
        <f>AQ10-'County job multipliers'!AQ10</f>
        <v>0</v>
      </c>
      <c r="DL10" s="15">
        <f>AR10-'County job multipliers'!AR10</f>
        <v>0.97410159769858673</v>
      </c>
      <c r="DM10" s="15">
        <f>AS10-'County job multipliers'!AS10</f>
        <v>2.183144484829457</v>
      </c>
      <c r="DN10" s="15">
        <f>AT10-'County job multipliers'!AT10</f>
        <v>0</v>
      </c>
      <c r="DO10" s="15">
        <f>AU10-'County job multipliers'!AU10</f>
        <v>0.74323134124835022</v>
      </c>
      <c r="DP10" s="15">
        <f>AV10-'County job multipliers'!AV10</f>
        <v>1.618971481245417</v>
      </c>
      <c r="DQ10" s="15">
        <f>AW10-'County job multipliers'!AW10</f>
        <v>0</v>
      </c>
      <c r="DR10" s="15">
        <f>AX10-'County job multipliers'!AX10</f>
        <v>0.94714308522920643</v>
      </c>
      <c r="DS10" s="15">
        <f>AY10-'County job multipliers'!AY10</f>
        <v>2.1227253992271109</v>
      </c>
      <c r="DT10" s="15">
        <f>AZ10-'County job multipliers'!AZ10</f>
        <v>0</v>
      </c>
      <c r="DU10" s="15">
        <f>BA10-'County job multipliers'!BA10</f>
        <v>0.72266222255681356</v>
      </c>
      <c r="DV10" s="15">
        <f>BB10-'County job multipliers'!BB10</f>
        <v>1.5741660287465793</v>
      </c>
      <c r="DW10" s="15">
        <f>BC10-'County job multipliers'!BC10</f>
        <v>0</v>
      </c>
      <c r="DX10" s="15">
        <f>BD10-'County job multipliers'!BD10</f>
        <v>0.9209306565320734</v>
      </c>
      <c r="DY10" s="15">
        <f>BE10-'County job multipliers'!BE10</f>
        <v>2.0639784273718824</v>
      </c>
      <c r="DZ10" s="15">
        <f>BF10-'County job multipliers'!BF10</f>
        <v>0</v>
      </c>
      <c r="EA10" s="15">
        <f>BG10-'County job multipliers'!BG10</f>
        <v>0.70266235951996414</v>
      </c>
      <c r="EB10" s="15">
        <f>BH10-'County job multipliers'!BH10</f>
        <v>1.5306005786794605</v>
      </c>
      <c r="EC10" s="15">
        <f>BI10-'County job multipliers'!BI10</f>
        <v>0</v>
      </c>
      <c r="ED10" s="15">
        <f>BJ10-'County job multipliers'!BJ10</f>
        <v>0.89544366354673155</v>
      </c>
      <c r="EE10" s="15">
        <f>BK10-'County job multipliers'!BK10</f>
        <v>2.0068572930853819</v>
      </c>
      <c r="EF10" s="15">
        <f>BL10-'County job multipliers'!BL10</f>
        <v>0</v>
      </c>
      <c r="EG10" s="15">
        <f>BM10-'County job multipliers'!BM10</f>
        <v>0.68321599784102105</v>
      </c>
      <c r="EH10" s="15">
        <f>BN10-'County job multipliers'!BN10</f>
        <v>1.4882408136575602</v>
      </c>
      <c r="EI10" s="15">
        <f>BO10-'County job multipliers'!BO10</f>
        <v>0</v>
      </c>
      <c r="EJ10" s="15">
        <f>BP10-'County job multipliers'!BP10</f>
        <v>0.87066202965311756</v>
      </c>
      <c r="EK10" s="15">
        <f>BQ10-'County job multipliers'!BQ10</f>
        <v>1.9513170008943739</v>
      </c>
      <c r="EL10" s="15">
        <f>BR10-'County job multipliers'!BR10</f>
        <v>0</v>
      </c>
      <c r="EM10" s="15">
        <f>BS10-'County job multipliers'!BS10</f>
        <v>0.66430781922742188</v>
      </c>
      <c r="EN10" s="15">
        <f>BT10-'County job multipliers'!BT10</f>
        <v>1.4470533660368856</v>
      </c>
      <c r="EO10" s="15">
        <f>BU10-'County job multipliers'!BU10</f>
        <v>0</v>
      </c>
      <c r="EP10" s="15">
        <f>BV10-'County job multipliers'!BV10</f>
        <v>0.84656623385679275</v>
      </c>
      <c r="EQ10" s="15">
        <f>BW10-'County job multipliers'!BW10</f>
        <v>1.8973138005869234</v>
      </c>
    </row>
    <row r="11" spans="1:147" x14ac:dyDescent="0.2">
      <c r="A11" s="260" t="s">
        <v>164</v>
      </c>
      <c r="B11" s="261" t="s">
        <v>5</v>
      </c>
      <c r="C11" s="176">
        <v>3.2201160491475589</v>
      </c>
      <c r="D11" s="166"/>
      <c r="E11" s="262">
        <v>1.9008278144829673</v>
      </c>
      <c r="F11" s="199">
        <v>2.5262926015318037</v>
      </c>
      <c r="G11" s="199"/>
      <c r="H11" s="199">
        <v>1.9219780137356606</v>
      </c>
      <c r="I11" s="263">
        <v>2.5314131586288084</v>
      </c>
      <c r="J11" s="166"/>
      <c r="K11" s="167">
        <v>5.8641528666361742</v>
      </c>
      <c r="L11" s="194">
        <v>7.7937443298956062</v>
      </c>
      <c r="M11" s="185"/>
      <c r="N11" s="167">
        <v>8.7218352318985755</v>
      </c>
      <c r="O11" s="194">
        <v>11.487419895354213</v>
      </c>
      <c r="P11" s="185"/>
      <c r="Q11" s="186">
        <v>5.6812112707216853</v>
      </c>
      <c r="R11" s="168">
        <v>7.5506060525883036</v>
      </c>
      <c r="S11" s="168"/>
      <c r="T11" s="168">
        <v>8.4497436795611947</v>
      </c>
      <c r="U11" s="187">
        <v>11.129051521202085</v>
      </c>
      <c r="V11" s="188"/>
      <c r="W11" s="186">
        <v>5.5039768294937925</v>
      </c>
      <c r="X11" s="168">
        <v>7.3150528613948991</v>
      </c>
      <c r="Y11" s="168"/>
      <c r="Z11" s="168">
        <v>8.1861404569027094</v>
      </c>
      <c r="AA11" s="187">
        <v>10.781863019707382</v>
      </c>
      <c r="AB11" s="188"/>
      <c r="AC11" s="186">
        <v>5.3322714991650573</v>
      </c>
      <c r="AD11" s="168">
        <v>7.0868481274637265</v>
      </c>
      <c r="AE11" s="168"/>
      <c r="AF11" s="168">
        <v>7.9307607569487075</v>
      </c>
      <c r="AG11" s="187">
        <v>10.445505616922258</v>
      </c>
      <c r="AH11" s="188"/>
      <c r="AI11" s="186">
        <v>5.1659227903077847</v>
      </c>
      <c r="AJ11" s="168">
        <v>6.8657626039573252</v>
      </c>
      <c r="AK11" s="168"/>
      <c r="AL11" s="168">
        <v>7.6833480338004359</v>
      </c>
      <c r="AM11" s="187">
        <v>10.119641419458103</v>
      </c>
      <c r="AN11" s="188"/>
      <c r="AO11" s="186">
        <v>5.0047635945769189</v>
      </c>
      <c r="AP11" s="168">
        <v>6.65157419575874</v>
      </c>
      <c r="AQ11" s="168"/>
      <c r="AR11" s="168">
        <v>7.4436537449173779</v>
      </c>
      <c r="AS11" s="187">
        <v>9.8039430750491547</v>
      </c>
      <c r="AT11" s="188"/>
      <c r="AU11" s="186">
        <v>4.8486320168385921</v>
      </c>
      <c r="AV11" s="168">
        <v>6.444067736362201</v>
      </c>
      <c r="AW11" s="168"/>
      <c r="AX11" s="168">
        <v>7.2114371014397358</v>
      </c>
      <c r="AY11" s="187">
        <v>9.4980934437053666</v>
      </c>
      <c r="AZ11" s="188"/>
      <c r="BA11" s="186">
        <v>4.6973712125356926</v>
      </c>
      <c r="BB11" s="168">
        <v>6.2430347717240524</v>
      </c>
      <c r="BC11" s="168"/>
      <c r="BD11" s="168">
        <v>6.9864648263000007</v>
      </c>
      <c r="BE11" s="187">
        <v>9.2017852791241914</v>
      </c>
      <c r="BF11" s="188"/>
      <c r="BG11" s="186">
        <v>4.5508292301270723</v>
      </c>
      <c r="BH11" s="168">
        <v>6.0482733508567978</v>
      </c>
      <c r="BI11" s="168"/>
      <c r="BJ11" s="168">
        <v>6.7685109198806197</v>
      </c>
      <c r="BK11" s="187">
        <v>8.9147209200412281</v>
      </c>
      <c r="BL11" s="188"/>
      <c r="BM11" s="186">
        <v>4.4088588584421142</v>
      </c>
      <c r="BN11" s="168">
        <v>5.8595878229558993</v>
      </c>
      <c r="BO11" s="168"/>
      <c r="BP11" s="168">
        <v>6.5573564329823455</v>
      </c>
      <c r="BQ11" s="187">
        <v>8.6366119912096817</v>
      </c>
      <c r="BR11" s="188"/>
      <c r="BS11" s="186">
        <v>4.2713174787973172</v>
      </c>
      <c r="BT11" s="168">
        <v>5.6767886408555253</v>
      </c>
      <c r="BU11" s="168"/>
      <c r="BV11" s="168">
        <v>6.3527892468751972</v>
      </c>
      <c r="BW11" s="187">
        <v>8.3671791137082394</v>
      </c>
      <c r="BY11" s="15">
        <f>E11-'County job multipliers'!E11</f>
        <v>0.22596075993213405</v>
      </c>
      <c r="BZ11" s="15">
        <f>F11-'County job multipliers'!F11</f>
        <v>0.49261246640859424</v>
      </c>
      <c r="CA11" s="15">
        <f>G11-'County job multipliers'!G11</f>
        <v>0</v>
      </c>
      <c r="CB11" s="15">
        <f>H11-'County job multipliers'!H11</f>
        <v>0.20182004111124163</v>
      </c>
      <c r="CC11" s="15">
        <f>I11-'County job multipliers'!I11</f>
        <v>0.44525449053261568</v>
      </c>
      <c r="CD11" s="15">
        <f>J11-'County job multipliers'!J11</f>
        <v>0</v>
      </c>
      <c r="CE11" s="15">
        <f>K11-'County job multipliers'!K11</f>
        <v>0.69710072001641876</v>
      </c>
      <c r="CF11" s="15">
        <f>L11-'County job multipliers'!L11</f>
        <v>1.5197351306732774</v>
      </c>
      <c r="CG11" s="15">
        <f>M11-'County job multipliers'!M11</f>
        <v>0</v>
      </c>
      <c r="CH11" s="15">
        <f>N11-'County job multipliers'!N11</f>
        <v>0.91584874149832007</v>
      </c>
      <c r="CI11" s="15">
        <f>O11-'County job multipliers'!O11</f>
        <v>2.0205414811901843</v>
      </c>
      <c r="CJ11" s="15">
        <f>P11-'County job multipliers'!P11</f>
        <v>0</v>
      </c>
      <c r="CK11" s="15">
        <f>Q11-'County job multipliers'!Q11</f>
        <v>0.67535355190309865</v>
      </c>
      <c r="CL11" s="15">
        <f>R11-'County job multipliers'!R11</f>
        <v>1.4723245708711143</v>
      </c>
      <c r="CM11" s="15">
        <f>S11-'County job multipliers'!S11</f>
        <v>0</v>
      </c>
      <c r="CN11" s="15">
        <f>T11-'County job multipliers'!T11</f>
        <v>0.88727738017872948</v>
      </c>
      <c r="CO11" s="15">
        <f>U11-'County job multipliers'!U11</f>
        <v>1.9575074690171022</v>
      </c>
      <c r="CP11" s="15">
        <f>V11-'County job multipliers'!V11</f>
        <v>0</v>
      </c>
      <c r="CQ11" s="15">
        <f>W11-'County job multipliers'!W11</f>
        <v>0.65428482136324462</v>
      </c>
      <c r="CR11" s="15">
        <f>X11-'County job multipliers'!X11</f>
        <v>1.4263930590526339</v>
      </c>
      <c r="CS11" s="15">
        <f>Y11-'County job multipliers'!Y11</f>
        <v>0</v>
      </c>
      <c r="CT11" s="15">
        <f>Z11-'County job multipliers'!Z11</f>
        <v>0.85959734801718124</v>
      </c>
      <c r="CU11" s="15">
        <f>AA11-'County job multipliers'!AA11</f>
        <v>1.8964399033276109</v>
      </c>
      <c r="CV11" s="15">
        <f>AB11-'County job multipliers'!AB11</f>
        <v>0</v>
      </c>
      <c r="CW11" s="15">
        <f>AC11-'County job multipliers'!AC11</f>
        <v>0.63387336345534706</v>
      </c>
      <c r="CX11" s="15">
        <f>AD11-'County job multipliers'!AD11</f>
        <v>1.3818944539584379</v>
      </c>
      <c r="CY11" s="15">
        <f>AE11-'County job multipliers'!AE11</f>
        <v>0</v>
      </c>
      <c r="CZ11" s="15">
        <f>AF11-'County job multipliers'!AF11</f>
        <v>0.83278083857984608</v>
      </c>
      <c r="DA11" s="15">
        <f>AG11-'County job multipliers'!AG11</f>
        <v>1.8372774376892131</v>
      </c>
      <c r="DB11" s="15">
        <f>AH11-'County job multipliers'!AH11</f>
        <v>0</v>
      </c>
      <c r="DC11" s="15">
        <f>AI11-'County job multipliers'!AI11</f>
        <v>0.6140986735119851</v>
      </c>
      <c r="DD11" s="15">
        <f>AJ11-'County job multipliers'!AJ11</f>
        <v>1.3387840537792632</v>
      </c>
      <c r="DE11" s="15">
        <f>AK11-'County job multipliers'!AK11</f>
        <v>0</v>
      </c>
      <c r="DF11" s="15">
        <f>AL11-'County job multipliers'!AL11</f>
        <v>0.8068009128989182</v>
      </c>
      <c r="DG11" s="15">
        <f>AM11-'County job multipliers'!AM11</f>
        <v>1.7799606394691576</v>
      </c>
      <c r="DH11" s="15">
        <f>AN11-'County job multipliers'!AN11</f>
        <v>0</v>
      </c>
      <c r="DI11" s="15">
        <f>AO11-'County job multipliers'!AO11</f>
        <v>0.59494088654152044</v>
      </c>
      <c r="DJ11" s="15">
        <f>AP11-'County job multipliers'!AP11</f>
        <v>1.297018551250039</v>
      </c>
      <c r="DK11" s="15">
        <f>AQ11-'County job multipliers'!AQ11</f>
        <v>0</v>
      </c>
      <c r="DL11" s="15">
        <f>AR11-'County job multipliers'!AR11</f>
        <v>0.78163147241063502</v>
      </c>
      <c r="DM11" s="15">
        <f>AS11-'County job multipliers'!AS11</f>
        <v>1.7244319301304039</v>
      </c>
      <c r="DN11" s="15">
        <f>AT11-'County job multipliers'!AT11</f>
        <v>0</v>
      </c>
      <c r="DO11" s="15">
        <f>AU11-'County job multipliers'!AU11</f>
        <v>0.57638075727239357</v>
      </c>
      <c r="DP11" s="15">
        <f>AV11-'County job multipliers'!AV11</f>
        <v>1.2565559901448591</v>
      </c>
      <c r="DQ11" s="15">
        <f>AW11-'County job multipliers'!AW11</f>
        <v>0</v>
      </c>
      <c r="DR11" s="15">
        <f>AX11-'County job multipliers'!AX11</f>
        <v>0.75724723273752836</v>
      </c>
      <c r="DS11" s="15">
        <f>AY11-'County job multipliers'!AY11</f>
        <v>1.6706355273901528</v>
      </c>
      <c r="DT11" s="15">
        <f>AZ11-'County job multipliers'!AZ11</f>
        <v>0</v>
      </c>
      <c r="DU11" s="15">
        <f>BA11-'County job multipliers'!BA11</f>
        <v>0.5583996408199674</v>
      </c>
      <c r="DV11" s="15">
        <f>BB11-'County job multipliers'!BB11</f>
        <v>1.2173557231291605</v>
      </c>
      <c r="DW11" s="15">
        <f>BC11-'County job multipliers'!BC11</f>
        <v>0</v>
      </c>
      <c r="DX11" s="15">
        <f>BD11-'County job multipliers'!BD11</f>
        <v>0.73362369828858753</v>
      </c>
      <c r="DY11" s="15">
        <f>BE11-'County job multipliers'!BE11</f>
        <v>1.6185173891828324</v>
      </c>
      <c r="DZ11" s="15">
        <f>BF11-'County job multipliers'!BF11</f>
        <v>0</v>
      </c>
      <c r="EA11" s="15">
        <f>BG11-'County job multipliers'!BG11</f>
        <v>0.54097947395649992</v>
      </c>
      <c r="EB11" s="15">
        <f>BH11-'County job multipliers'!BH11</f>
        <v>1.1793783709267727</v>
      </c>
      <c r="EC11" s="15">
        <f>BI11-'County job multipliers'!BI11</f>
        <v>0</v>
      </c>
      <c r="ED11" s="15">
        <f>BJ11-'County job multipliers'!BJ11</f>
        <v>0.7107371376518099</v>
      </c>
      <c r="EE11" s="15">
        <f>BK11-'County job multipliers'!BK11</f>
        <v>1.5680251593712464</v>
      </c>
      <c r="EF11" s="15">
        <f>BL11-'County job multipliers'!BL11</f>
        <v>0</v>
      </c>
      <c r="EG11" s="15">
        <f>BM11-'County job multipliers'!BM11</f>
        <v>0.52410275696543174</v>
      </c>
      <c r="EH11" s="15">
        <f>BN11-'County job multipliers'!BN11</f>
        <v>1.1425857827608139</v>
      </c>
      <c r="EI11" s="15">
        <f>BO11-'County job multipliers'!BO11</f>
        <v>0</v>
      </c>
      <c r="EJ11" s="15">
        <f>BP11-'County job multipliers'!BP11</f>
        <v>0.68856455975441566</v>
      </c>
      <c r="EK11" s="15">
        <f>BQ11-'County job multipliers'!BQ11</f>
        <v>1.5191081151513535</v>
      </c>
      <c r="EL11" s="15">
        <f>BR11-'County job multipliers'!BR11</f>
        <v>0</v>
      </c>
      <c r="EM11" s="15">
        <f>BS11-'County job multipliers'!BS11</f>
        <v>0.50775253606175363</v>
      </c>
      <c r="EN11" s="15">
        <f>BT11-'County job multipliers'!BT11</f>
        <v>1.1069409980286977</v>
      </c>
      <c r="EO11" s="15">
        <f>BU11-'County job multipliers'!BU11</f>
        <v>0</v>
      </c>
      <c r="EP11" s="15">
        <f>BV11-'County job multipliers'!BV11</f>
        <v>0.66708369076678853</v>
      </c>
      <c r="EQ11" s="15">
        <f>BW11-'County job multipliers'!BW11</f>
        <v>1.4717171160978344</v>
      </c>
    </row>
    <row r="12" spans="1:147" x14ac:dyDescent="0.2">
      <c r="A12" s="260" t="s">
        <v>165</v>
      </c>
      <c r="B12" s="261" t="s">
        <v>6</v>
      </c>
      <c r="C12" s="176">
        <v>4.1809960069486793</v>
      </c>
      <c r="D12" s="166"/>
      <c r="E12" s="262">
        <v>2.5055109952909871</v>
      </c>
      <c r="F12" s="199">
        <v>3.7297677404031648</v>
      </c>
      <c r="G12" s="199"/>
      <c r="H12" s="199">
        <v>3.0863751918674178</v>
      </c>
      <c r="I12" s="263">
        <v>4.7416723230838915</v>
      </c>
      <c r="J12" s="166"/>
      <c r="K12" s="167">
        <v>2.7235272210403831</v>
      </c>
      <c r="L12" s="194">
        <v>4.0543122693287357</v>
      </c>
      <c r="M12" s="185"/>
      <c r="N12" s="167">
        <v>3.5185906042861874</v>
      </c>
      <c r="O12" s="194">
        <v>5.4056952403483223</v>
      </c>
      <c r="P12" s="185"/>
      <c r="Q12" s="186">
        <v>2.6142265148422354</v>
      </c>
      <c r="R12" s="168">
        <v>3.8916044429622469</v>
      </c>
      <c r="S12" s="168"/>
      <c r="T12" s="168">
        <v>3.3773823817651962</v>
      </c>
      <c r="U12" s="187">
        <v>5.18875365713318</v>
      </c>
      <c r="V12" s="188"/>
      <c r="W12" s="186">
        <v>2.5093122690705236</v>
      </c>
      <c r="X12" s="168">
        <v>3.7354264137604178</v>
      </c>
      <c r="Y12" s="168"/>
      <c r="Z12" s="168">
        <v>3.2418411334250741</v>
      </c>
      <c r="AA12" s="187">
        <v>4.9805183824380981</v>
      </c>
      <c r="AB12" s="188"/>
      <c r="AC12" s="186">
        <v>2.4086084461154096</v>
      </c>
      <c r="AD12" s="168">
        <v>3.5855161276354774</v>
      </c>
      <c r="AE12" s="168"/>
      <c r="AF12" s="168">
        <v>3.111739432025443</v>
      </c>
      <c r="AG12" s="187">
        <v>4.7806400143322749</v>
      </c>
      <c r="AH12" s="188"/>
      <c r="AI12" s="186">
        <v>2.3119460731156378</v>
      </c>
      <c r="AJ12" s="168">
        <v>3.44162204726506</v>
      </c>
      <c r="AK12" s="168"/>
      <c r="AL12" s="168">
        <v>2.9868589774452681</v>
      </c>
      <c r="AM12" s="187">
        <v>4.5887831730975339</v>
      </c>
      <c r="AN12" s="188"/>
      <c r="AO12" s="186">
        <v>2.2191629584357546</v>
      </c>
      <c r="AP12" s="168">
        <v>3.303502730032942</v>
      </c>
      <c r="AQ12" s="168"/>
      <c r="AR12" s="168">
        <v>2.8669902303929309</v>
      </c>
      <c r="AS12" s="187">
        <v>4.4046259384883122</v>
      </c>
      <c r="AT12" s="188"/>
      <c r="AU12" s="186">
        <v>2.1301034195216761</v>
      </c>
      <c r="AV12" s="168">
        <v>3.1709264229078831</v>
      </c>
      <c r="AW12" s="168"/>
      <c r="AX12" s="168">
        <v>2.7519320608162623</v>
      </c>
      <c r="AY12" s="187">
        <v>4.2278593095755506</v>
      </c>
      <c r="AZ12" s="188"/>
      <c r="BA12" s="186">
        <v>2.0446180216779672</v>
      </c>
      <c r="BB12" s="168">
        <v>3.0436706735808019</v>
      </c>
      <c r="BC12" s="168"/>
      <c r="BD12" s="168">
        <v>2.641491410422601</v>
      </c>
      <c r="BE12" s="187">
        <v>4.0581866862681562</v>
      </c>
      <c r="BF12" s="188"/>
      <c r="BG12" s="186">
        <v>1.9625633273285226</v>
      </c>
      <c r="BH12" s="168">
        <v>2.9215219572078142</v>
      </c>
      <c r="BI12" s="168"/>
      <c r="BJ12" s="168">
        <v>2.5354829687426088</v>
      </c>
      <c r="BK12" s="187">
        <v>3.8953233716420628</v>
      </c>
      <c r="BL12" s="188"/>
      <c r="BM12" s="186">
        <v>1.8838016553399271</v>
      </c>
      <c r="BN12" s="168">
        <v>2.804275318132833</v>
      </c>
      <c r="BO12" s="168"/>
      <c r="BP12" s="168">
        <v>2.4337288621943074</v>
      </c>
      <c r="BQ12" s="187">
        <v>3.7389960942418443</v>
      </c>
      <c r="BR12" s="188"/>
      <c r="BS12" s="186">
        <v>1.8082008500036619</v>
      </c>
      <c r="BT12" s="168">
        <v>2.691734025988572</v>
      </c>
      <c r="BU12" s="168"/>
      <c r="BV12" s="168">
        <v>2.3360583556256098</v>
      </c>
      <c r="BW12" s="187">
        <v>3.5889425495533374</v>
      </c>
      <c r="BY12" s="15">
        <f>E12-'County job multipliers'!E12</f>
        <v>0.8657179439546816</v>
      </c>
      <c r="BZ12" s="15">
        <f>F12-'County job multipliers'!F12</f>
        <v>1.4864806041598135</v>
      </c>
      <c r="CA12" s="15">
        <f>G12-'County job multipliers'!G12</f>
        <v>0</v>
      </c>
      <c r="CB12" s="15">
        <f>H12-'County job multipliers'!H12</f>
        <v>1.0785056973843461</v>
      </c>
      <c r="CC12" s="15">
        <f>I12-'County job multipliers'!I12</f>
        <v>1.8704287457916133</v>
      </c>
      <c r="CD12" s="15">
        <f>J12-'County job multipliers'!J12</f>
        <v>0</v>
      </c>
      <c r="CE12" s="15">
        <f>K12-'County job multipliers'!K12</f>
        <v>0.94104810976088138</v>
      </c>
      <c r="CF12" s="15">
        <f>L12-'County job multipliers'!L12</f>
        <v>1.6158262312904448</v>
      </c>
      <c r="CG12" s="15">
        <f>M12-'County job multipliers'!M12</f>
        <v>0</v>
      </c>
      <c r="CH12" s="15">
        <f>N12-'County job multipliers'!N12</f>
        <v>1.2295394362568146</v>
      </c>
      <c r="CI12" s="15">
        <f>O12-'County job multipliers'!O12</f>
        <v>2.1323632422496099</v>
      </c>
      <c r="CJ12" s="15">
        <f>P12-'County job multipliers'!P12</f>
        <v>0</v>
      </c>
      <c r="CK12" s="15">
        <f>Q12-'County job multipliers'!Q12</f>
        <v>0.90328192840286814</v>
      </c>
      <c r="CL12" s="15">
        <f>R12-'County job multipliers'!R12</f>
        <v>1.5509798266688413</v>
      </c>
      <c r="CM12" s="15">
        <f>S12-'County job multipliers'!S12</f>
        <v>0</v>
      </c>
      <c r="CN12" s="15">
        <f>T12-'County job multipliers'!T12</f>
        <v>1.1801955091452632</v>
      </c>
      <c r="CO12" s="15">
        <f>U12-'County job multipliers'!U12</f>
        <v>2.0467871531074486</v>
      </c>
      <c r="CP12" s="15">
        <f>V12-'County job multipliers'!V12</f>
        <v>0</v>
      </c>
      <c r="CQ12" s="15">
        <f>W12-'County job multipliers'!W12</f>
        <v>0.86703138098489774</v>
      </c>
      <c r="CR12" s="15">
        <f>X12-'County job multipliers'!X12</f>
        <v>1.4887358406185656</v>
      </c>
      <c r="CS12" s="15">
        <f>Y12-'County job multipliers'!Y12</f>
        <v>0</v>
      </c>
      <c r="CT12" s="15">
        <f>Z12-'County job multipliers'!Z12</f>
        <v>1.1328318545414429</v>
      </c>
      <c r="CU12" s="15">
        <f>AA12-'County job multipliers'!AA12</f>
        <v>1.9646454070864627</v>
      </c>
      <c r="CV12" s="15">
        <f>AB12-'County job multipliers'!AB12</f>
        <v>0</v>
      </c>
      <c r="CW12" s="15">
        <f>AC12-'County job multipliers'!AC12</f>
        <v>0.83223564202349176</v>
      </c>
      <c r="CX12" s="15">
        <f>AD12-'County job multipliers'!AD12</f>
        <v>1.4289898327707191</v>
      </c>
      <c r="CY12" s="15">
        <f>AE12-'County job multipliers'!AE12</f>
        <v>0</v>
      </c>
      <c r="CZ12" s="15">
        <f>AF12-'County job multipliers'!AF12</f>
        <v>1.08736900006781</v>
      </c>
      <c r="DA12" s="15">
        <f>AG12-'County job multipliers'!AG12</f>
        <v>1.8858001769875807</v>
      </c>
      <c r="DB12" s="15">
        <f>AH12-'County job multipliers'!AH12</f>
        <v>0</v>
      </c>
      <c r="DC12" s="15">
        <f>AI12-'County job multipliers'!AI12</f>
        <v>0.79883632708597174</v>
      </c>
      <c r="DD12" s="15">
        <f>AJ12-'County job multipliers'!AJ12</f>
        <v>1.3716415541615752</v>
      </c>
      <c r="DE12" s="15">
        <f>AK12-'County job multipliers'!AK12</f>
        <v>0</v>
      </c>
      <c r="DF12" s="15">
        <f>AL12-'County job multipliers'!AL12</f>
        <v>1.0437306627355381</v>
      </c>
      <c r="DG12" s="15">
        <f>AM12-'County job multipliers'!AM12</f>
        <v>1.8101191668985397</v>
      </c>
      <c r="DH12" s="15">
        <f>AN12-'County job multipliers'!AN12</f>
        <v>0</v>
      </c>
      <c r="DI12" s="15">
        <f>AO12-'County job multipliers'!AO12</f>
        <v>0.76677739482610696</v>
      </c>
      <c r="DJ12" s="15">
        <f>AP12-'County job multipliers'!AP12</f>
        <v>1.3165947790229315</v>
      </c>
      <c r="DK12" s="15">
        <f>AQ12-'County job multipliers'!AQ12</f>
        <v>0</v>
      </c>
      <c r="DL12" s="15">
        <f>AR12-'County job multipliers'!AR12</f>
        <v>1.0018436209478387</v>
      </c>
      <c r="DM12" s="15">
        <f>AS12-'County job multipliers'!AS12</f>
        <v>1.7374753902120581</v>
      </c>
      <c r="DN12" s="15">
        <f>AT12-'County job multipliers'!AT12</f>
        <v>0</v>
      </c>
      <c r="DO12" s="15">
        <f>AU12-'County job multipliers'!AU12</f>
        <v>0.73600505295127383</v>
      </c>
      <c r="DP12" s="15">
        <f>AV12-'County job multipliers'!AV12</f>
        <v>1.2637571433230657</v>
      </c>
      <c r="DQ12" s="15">
        <f>AW12-'County job multipliers'!AW12</f>
        <v>0</v>
      </c>
      <c r="DR12" s="15">
        <f>AX12-'County job multipliers'!AX12</f>
        <v>0.96163759164005058</v>
      </c>
      <c r="DS12" s="15">
        <f>AY12-'County job multipliers'!AY12</f>
        <v>1.6677469565525866</v>
      </c>
      <c r="DT12" s="15">
        <f>AZ12-'County job multipliers'!AZ12</f>
        <v>0</v>
      </c>
      <c r="DU12" s="15">
        <f>BA12-'County job multipliers'!BA12</f>
        <v>0.70646766796334304</v>
      </c>
      <c r="DV12" s="15">
        <f>BB12-'County job multipliers'!BB12</f>
        <v>1.2130399897873654</v>
      </c>
      <c r="DW12" s="15">
        <f>BC12-'County job multipliers'!BC12</f>
        <v>0</v>
      </c>
      <c r="DX12" s="15">
        <f>BD12-'County job multipliers'!BD12</f>
        <v>0.92304511235034759</v>
      </c>
      <c r="DY12" s="15">
        <f>BE12-'County job multipliers'!BE12</f>
        <v>1.6008168672541307</v>
      </c>
      <c r="DZ12" s="15">
        <f>BF12-'County job multipliers'!BF12</f>
        <v>0</v>
      </c>
      <c r="EA12" s="15">
        <f>BG12-'County job multipliers'!BG12</f>
        <v>0.67811567852185139</v>
      </c>
      <c r="EB12" s="15">
        <f>BH12-'County job multipliers'!BH12</f>
        <v>1.1643582191386015</v>
      </c>
      <c r="EC12" s="15">
        <f>BI12-'County job multipliers'!BI12</f>
        <v>0</v>
      </c>
      <c r="ED12" s="15">
        <f>BJ12-'County job multipliers'!BJ12</f>
        <v>0.88600142802318982</v>
      </c>
      <c r="EE12" s="15">
        <f>BK12-'County job multipliers'!BK12</f>
        <v>1.5365728190459604</v>
      </c>
      <c r="EF12" s="15">
        <f>BL12-'County job multipliers'!BL12</f>
        <v>0</v>
      </c>
      <c r="EG12" s="15">
        <f>BM12-'County job multipliers'!BM12</f>
        <v>0.6509015122840851</v>
      </c>
      <c r="EH12" s="15">
        <f>BN12-'County job multipliers'!BN12</f>
        <v>1.1176301473072314</v>
      </c>
      <c r="EI12" s="15">
        <f>BO12-'County job multipliers'!BO12</f>
        <v>0</v>
      </c>
      <c r="EJ12" s="15">
        <f>BP12-'County job multipliers'!BP12</f>
        <v>0.85044438235558362</v>
      </c>
      <c r="EK12" s="15">
        <f>BQ12-'County job multipliers'!BQ12</f>
        <v>1.4749070156168154</v>
      </c>
      <c r="EL12" s="15">
        <f>BR12-'County job multipliers'!BR12</f>
        <v>0</v>
      </c>
      <c r="EM12" s="15">
        <f>BS12-'County job multipliers'!BS12</f>
        <v>0.62477950608254051</v>
      </c>
      <c r="EN12" s="15">
        <f>BT12-'County job multipliers'!BT12</f>
        <v>1.0727773683721431</v>
      </c>
      <c r="EO12" s="15">
        <f>BU12-'County job multipliers'!BU12</f>
        <v>0</v>
      </c>
      <c r="EP12" s="15">
        <f>BV12-'County job multipliers'!BV12</f>
        <v>0.81631431350383776</v>
      </c>
      <c r="EQ12" s="15">
        <f>BW12-'County job multipliers'!BW12</f>
        <v>1.4157159867414224</v>
      </c>
    </row>
    <row r="13" spans="1:147" x14ac:dyDescent="0.2">
      <c r="A13" s="260" t="s">
        <v>166</v>
      </c>
      <c r="B13" s="261" t="s">
        <v>7</v>
      </c>
      <c r="C13" s="176">
        <v>4.2398192244522237</v>
      </c>
      <c r="D13" s="166"/>
      <c r="E13" s="262">
        <v>1.4511001468654907</v>
      </c>
      <c r="F13" s="199">
        <v>1.9107742683694864</v>
      </c>
      <c r="G13" s="199"/>
      <c r="H13" s="199">
        <v>1.5054131540354401</v>
      </c>
      <c r="I13" s="263">
        <v>1.9856309618432544</v>
      </c>
      <c r="J13" s="166"/>
      <c r="K13" s="167">
        <v>7.4615674067609419</v>
      </c>
      <c r="L13" s="194">
        <v>9.825215050346781</v>
      </c>
      <c r="M13" s="185"/>
      <c r="N13" s="167">
        <v>10.631484087216041</v>
      </c>
      <c r="O13" s="194">
        <v>14.02286403392425</v>
      </c>
      <c r="P13" s="185"/>
      <c r="Q13" s="186">
        <v>7.158077846139081</v>
      </c>
      <c r="R13" s="168">
        <v>9.4255871925399646</v>
      </c>
      <c r="S13" s="168"/>
      <c r="T13" s="168">
        <v>10.199062283793891</v>
      </c>
      <c r="U13" s="187">
        <v>13.452502257059569</v>
      </c>
      <c r="V13" s="188"/>
      <c r="W13" s="186">
        <v>6.8669323291189697</v>
      </c>
      <c r="X13" s="168">
        <v>9.0422136786754344</v>
      </c>
      <c r="Y13" s="168"/>
      <c r="Z13" s="168">
        <v>9.7842286754478849</v>
      </c>
      <c r="AA13" s="187">
        <v>12.905339204486962</v>
      </c>
      <c r="AB13" s="188"/>
      <c r="AC13" s="186">
        <v>6.5876287777637934</v>
      </c>
      <c r="AD13" s="168">
        <v>8.674433384430067</v>
      </c>
      <c r="AE13" s="168"/>
      <c r="AF13" s="168">
        <v>9.3862678851928916</v>
      </c>
      <c r="AG13" s="187">
        <v>12.380431298234324</v>
      </c>
      <c r="AH13" s="188"/>
      <c r="AI13" s="186">
        <v>6.3196855355045454</v>
      </c>
      <c r="AJ13" s="168">
        <v>8.3216120758536842</v>
      </c>
      <c r="AK13" s="168"/>
      <c r="AL13" s="168">
        <v>9.0044936330732739</v>
      </c>
      <c r="AM13" s="187">
        <v>11.876873339137722</v>
      </c>
      <c r="AN13" s="188"/>
      <c r="AO13" s="186">
        <v>6.0626405365274225</v>
      </c>
      <c r="AP13" s="168">
        <v>7.9831413156380728</v>
      </c>
      <c r="AQ13" s="168"/>
      <c r="AR13" s="168">
        <v>8.6382475526790152</v>
      </c>
      <c r="AS13" s="187">
        <v>11.393796945833234</v>
      </c>
      <c r="AT13" s="188"/>
      <c r="AU13" s="186">
        <v>5.8160505089453078</v>
      </c>
      <c r="AV13" s="168">
        <v>7.6584374138720825</v>
      </c>
      <c r="AW13" s="168"/>
      <c r="AX13" s="168">
        <v>8.2868980557985115</v>
      </c>
      <c r="AY13" s="187">
        <v>10.930369057240762</v>
      </c>
      <c r="AZ13" s="188"/>
      <c r="BA13" s="186">
        <v>5.5794902103792197</v>
      </c>
      <c r="BB13" s="168">
        <v>7.346940421473402</v>
      </c>
      <c r="BC13" s="168"/>
      <c r="BD13" s="168">
        <v>7.9498392432501443</v>
      </c>
      <c r="BE13" s="187">
        <v>10.485790495957376</v>
      </c>
      <c r="BF13" s="188"/>
      <c r="BG13" s="186">
        <v>5.3525516946314902</v>
      </c>
      <c r="BH13" s="168">
        <v>7.0481131645611885</v>
      </c>
      <c r="BI13" s="168"/>
      <c r="BJ13" s="168">
        <v>7.626489860014356</v>
      </c>
      <c r="BK13" s="187">
        <v>10.059294590082764</v>
      </c>
      <c r="BL13" s="188"/>
      <c r="BM13" s="186">
        <v>5.1348436081860616</v>
      </c>
      <c r="BN13" s="168">
        <v>6.761440318104337</v>
      </c>
      <c r="BO13" s="168"/>
      <c r="BP13" s="168">
        <v>7.3162922928643761</v>
      </c>
      <c r="BQ13" s="187">
        <v>9.6501458511001417</v>
      </c>
      <c r="BR13" s="188"/>
      <c r="BS13" s="186">
        <v>4.9259905153227157</v>
      </c>
      <c r="BT13" s="168">
        <v>6.4864275172479013</v>
      </c>
      <c r="BU13" s="168"/>
      <c r="BV13" s="168">
        <v>7.0187116087670125</v>
      </c>
      <c r="BW13" s="187">
        <v>9.2576387055326386</v>
      </c>
      <c r="BY13" s="15">
        <f>E13-'County job multipliers'!E13</f>
        <v>0.15736324244241473</v>
      </c>
      <c r="BZ13" s="15">
        <f>F13-'County job multipliers'!F13</f>
        <v>0.34997835830851609</v>
      </c>
      <c r="CA13" s="15">
        <f>G13-'County job multipliers'!G13</f>
        <v>0</v>
      </c>
      <c r="CB13" s="15">
        <f>H13-'County job multipliers'!H13</f>
        <v>0.14735004828710641</v>
      </c>
      <c r="CC13" s="15">
        <f>I13-'County job multipliers'!I13</f>
        <v>0.33581687644569325</v>
      </c>
      <c r="CD13" s="15">
        <f>J13-'County job multipliers'!J13</f>
        <v>0</v>
      </c>
      <c r="CE13" s="15">
        <f>K13-'County job multipliers'!K13</f>
        <v>0.80916292605088014</v>
      </c>
      <c r="CF13" s="15">
        <f>L13-'County job multipliers'!L13</f>
        <v>1.7995912391486986</v>
      </c>
      <c r="CG13" s="15">
        <f>M13-'County job multipliers'!M13</f>
        <v>0</v>
      </c>
      <c r="CH13" s="15">
        <f>N13-'County job multipliers'!N13</f>
        <v>1.0406111368268327</v>
      </c>
      <c r="CI13" s="15">
        <f>O13-'County job multipliers'!O13</f>
        <v>2.3715959758824674</v>
      </c>
      <c r="CJ13" s="15">
        <f>P13-'County job multipliers'!P13</f>
        <v>0</v>
      </c>
      <c r="CK13" s="15">
        <f>Q13-'County job multipliers'!Q13</f>
        <v>0.7762512752526618</v>
      </c>
      <c r="CL13" s="15">
        <f>R13-'County job multipliers'!R13</f>
        <v>1.7263952034239098</v>
      </c>
      <c r="CM13" s="15">
        <f>S13-'County job multipliers'!S13</f>
        <v>0</v>
      </c>
      <c r="CN13" s="15">
        <f>T13-'County job multipliers'!T13</f>
        <v>0.99828563073978316</v>
      </c>
      <c r="CO13" s="15">
        <f>U13-'County job multipliers'!U13</f>
        <v>2.2751343906073718</v>
      </c>
      <c r="CP13" s="15">
        <f>V13-'County job multipliers'!V13</f>
        <v>0</v>
      </c>
      <c r="CQ13" s="15">
        <f>W13-'County job multipliers'!W13</f>
        <v>0.74467826309369745</v>
      </c>
      <c r="CR13" s="15">
        <f>X13-'County job multipliers'!X13</f>
        <v>1.6561763213600598</v>
      </c>
      <c r="CS13" s="15">
        <f>Y13-'County job multipliers'!Y13</f>
        <v>0</v>
      </c>
      <c r="CT13" s="15">
        <f>Z13-'County job multipliers'!Z13</f>
        <v>0.95768165962591034</v>
      </c>
      <c r="CU13" s="15">
        <f>AA13-'County job multipliers'!AA13</f>
        <v>2.1825962549958824</v>
      </c>
      <c r="CV13" s="15">
        <f>AB13-'County job multipliers'!AB13</f>
        <v>0</v>
      </c>
      <c r="CW13" s="15">
        <f>AC13-'County job multipliers'!AC13</f>
        <v>0.71438944218642053</v>
      </c>
      <c r="CX13" s="15">
        <f>AD13-'County job multipliers'!AD13</f>
        <v>1.5888135010997404</v>
      </c>
      <c r="CY13" s="15">
        <f>AE13-'County job multipliers'!AE13</f>
        <v>0</v>
      </c>
      <c r="CZ13" s="15">
        <f>AF13-'County job multipliers'!AF13</f>
        <v>0.91872920228670196</v>
      </c>
      <c r="DA13" s="15">
        <f>AG13-'County job multipliers'!AG13</f>
        <v>2.0938219878300561</v>
      </c>
      <c r="DB13" s="15">
        <f>AH13-'County job multipliers'!AH13</f>
        <v>0</v>
      </c>
      <c r="DC13" s="15">
        <f>AI13-'County job multipliers'!AI13</f>
        <v>0.68533257972001671</v>
      </c>
      <c r="DD13" s="15">
        <f>AJ13-'County job multipliers'!AJ13</f>
        <v>1.5241905760395271</v>
      </c>
      <c r="DE13" s="15">
        <f>AK13-'County job multipliers'!AK13</f>
        <v>0</v>
      </c>
      <c r="DF13" s="15">
        <f>AL13-'County job multipliers'!AL13</f>
        <v>0.88136108554492765</v>
      </c>
      <c r="DG13" s="15">
        <f>AM13-'County job multipliers'!AM13</f>
        <v>2.0086584986506715</v>
      </c>
      <c r="DH13" s="15">
        <f>AN13-'County job multipliers'!AN13</f>
        <v>0</v>
      </c>
      <c r="DI13" s="15">
        <f>AO13-'County job multipliers'!AO13</f>
        <v>0.65745756738539463</v>
      </c>
      <c r="DJ13" s="15">
        <f>AP13-'County job multipliers'!AP13</f>
        <v>1.4621961045016736</v>
      </c>
      <c r="DK13" s="15">
        <f>AQ13-'County job multipliers'!AQ13</f>
        <v>0</v>
      </c>
      <c r="DL13" s="15">
        <f>AR13-'County job multipliers'!AR13</f>
        <v>0.84551286840507167</v>
      </c>
      <c r="DM13" s="15">
        <f>AS13-'County job multipliers'!AS13</f>
        <v>1.9269589237540501</v>
      </c>
      <c r="DN13" s="15">
        <f>AT13-'County job multipliers'!AT13</f>
        <v>0</v>
      </c>
      <c r="DO13" s="15">
        <f>AU13-'County job multipliers'!AU13</f>
        <v>0.63071633496383761</v>
      </c>
      <c r="DP13" s="15">
        <f>AV13-'County job multipliers'!AV13</f>
        <v>1.402723177553896</v>
      </c>
      <c r="DQ13" s="15">
        <f>AW13-'County job multipliers'!AW13</f>
        <v>0</v>
      </c>
      <c r="DR13" s="15">
        <f>AX13-'County job multipliers'!AX13</f>
        <v>0.81112273092539411</v>
      </c>
      <c r="DS13" s="15">
        <f>AY13-'County job multipliers'!AY13</f>
        <v>1.8485823729268613</v>
      </c>
      <c r="DT13" s="15">
        <f>AZ13-'County job multipliers'!AZ13</f>
        <v>0</v>
      </c>
      <c r="DU13" s="15">
        <f>BA13-'County job multipliers'!BA13</f>
        <v>0.60506276743032394</v>
      </c>
      <c r="DV13" s="15">
        <f>BB13-'County job multipliers'!BB13</f>
        <v>1.3456692346458423</v>
      </c>
      <c r="DW13" s="15">
        <f>BC13-'County job multipliers'!BC13</f>
        <v>0</v>
      </c>
      <c r="DX13" s="15">
        <f>BD13-'County job multipliers'!BD13</f>
        <v>0.77813136760997281</v>
      </c>
      <c r="DY13" s="15">
        <f>BE13-'County job multipliers'!BE13</f>
        <v>1.7733936864821676</v>
      </c>
      <c r="DZ13" s="15">
        <f>BF13-'County job multipliers'!BF13</f>
        <v>0</v>
      </c>
      <c r="EA13" s="15">
        <f>BG13-'County job multipliers'!BG13</f>
        <v>0.58045262542856602</v>
      </c>
      <c r="EB13" s="15">
        <f>BH13-'County job multipliers'!BH13</f>
        <v>1.2909358867443039</v>
      </c>
      <c r="EC13" s="15">
        <f>BI13-'County job multipliers'!BI13</f>
        <v>0</v>
      </c>
      <c r="ED13" s="15">
        <f>BJ13-'County job multipliers'!BJ13</f>
        <v>0.74648188513688574</v>
      </c>
      <c r="EE13" s="15">
        <f>BK13-'County job multipliers'!BK13</f>
        <v>1.7012632021777048</v>
      </c>
      <c r="EF13" s="15">
        <f>BL13-'County job multipliers'!BL13</f>
        <v>0</v>
      </c>
      <c r="EG13" s="15">
        <f>BM13-'County job multipliers'!BM13</f>
        <v>0.55684346898061943</v>
      </c>
      <c r="EH13" s="15">
        <f>BN13-'County job multipliers'!BN13</f>
        <v>1.2384287466621782</v>
      </c>
      <c r="EI13" s="15">
        <f>BO13-'County job multipliers'!BO13</f>
        <v>0</v>
      </c>
      <c r="EJ13" s="15">
        <f>BP13-'County job multipliers'!BP13</f>
        <v>0.71611970424616622</v>
      </c>
      <c r="EK13" s="15">
        <f>BQ13-'County job multipliers'!BQ13</f>
        <v>1.6320665316144645</v>
      </c>
      <c r="EL13" s="15">
        <f>BR13-'County job multipliers'!BR13</f>
        <v>0</v>
      </c>
      <c r="EM13" s="15">
        <f>BS13-'County job multipliers'!BS13</f>
        <v>0.53419458429950595</v>
      </c>
      <c r="EN13" s="15">
        <f>BT13-'County job multipliers'!BT13</f>
        <v>1.188057266288574</v>
      </c>
      <c r="EO13" s="15">
        <f>BU13-'County job multipliers'!BU13</f>
        <v>0</v>
      </c>
      <c r="EP13" s="15">
        <f>BV13-'County job multipliers'!BV13</f>
        <v>0.68699246561834126</v>
      </c>
      <c r="EQ13" s="15">
        <f>BW13-'County job multipliers'!BW13</f>
        <v>1.5656843457299656</v>
      </c>
    </row>
    <row r="14" spans="1:147" x14ac:dyDescent="0.2">
      <c r="A14" s="260" t="s">
        <v>167</v>
      </c>
      <c r="B14" s="261" t="s">
        <v>8</v>
      </c>
      <c r="C14" s="176">
        <v>3.8994066175485731</v>
      </c>
      <c r="D14" s="166"/>
      <c r="E14" s="262">
        <v>1.1402100777847815</v>
      </c>
      <c r="F14" s="199">
        <v>1.3933098760737721</v>
      </c>
      <c r="G14" s="199"/>
      <c r="H14" s="199">
        <v>1.1803205936720225</v>
      </c>
      <c r="I14" s="263">
        <v>1.4697785234075103</v>
      </c>
      <c r="J14" s="166"/>
      <c r="K14" s="167">
        <v>10.915987611697849</v>
      </c>
      <c r="L14" s="194">
        <v>13.339079914138752</v>
      </c>
      <c r="M14" s="185"/>
      <c r="N14" s="167">
        <v>14.24226553431412</v>
      </c>
      <c r="O14" s="194">
        <v>17.734991763448431</v>
      </c>
      <c r="P14" s="185"/>
      <c r="Q14" s="186">
        <v>10.506304094574244</v>
      </c>
      <c r="R14" s="168">
        <v>12.838456299601027</v>
      </c>
      <c r="S14" s="168"/>
      <c r="T14" s="168">
        <v>13.707744825472956</v>
      </c>
      <c r="U14" s="187">
        <v>17.069386958801935</v>
      </c>
      <c r="V14" s="188"/>
      <c r="W14" s="186">
        <v>10.111996243874344</v>
      </c>
      <c r="X14" s="168">
        <v>12.356621387511002</v>
      </c>
      <c r="Y14" s="168"/>
      <c r="Z14" s="168">
        <v>13.193284997219342</v>
      </c>
      <c r="AA14" s="187">
        <v>16.42876269893819</v>
      </c>
      <c r="AB14" s="188"/>
      <c r="AC14" s="186">
        <v>9.732487001678825</v>
      </c>
      <c r="AD14" s="168">
        <v>11.892870026674409</v>
      </c>
      <c r="AE14" s="168"/>
      <c r="AF14" s="168">
        <v>12.698133152755659</v>
      </c>
      <c r="AG14" s="187">
        <v>15.81218144913195</v>
      </c>
      <c r="AH14" s="188"/>
      <c r="AI14" s="186">
        <v>9.3672209673957951</v>
      </c>
      <c r="AJ14" s="168">
        <v>11.446523530641326</v>
      </c>
      <c r="AK14" s="168"/>
      <c r="AL14" s="168">
        <v>12.22156465194956</v>
      </c>
      <c r="AM14" s="187">
        <v>15.218740860894655</v>
      </c>
      <c r="AN14" s="188"/>
      <c r="AO14" s="186">
        <v>9.0156635849484008</v>
      </c>
      <c r="AP14" s="168">
        <v>11.016928684468551</v>
      </c>
      <c r="AQ14" s="168"/>
      <c r="AR14" s="168">
        <v>11.762882050844496</v>
      </c>
      <c r="AS14" s="187">
        <v>14.647572451413996</v>
      </c>
      <c r="AT14" s="188"/>
      <c r="AU14" s="186">
        <v>8.6773003604677541</v>
      </c>
      <c r="AV14" s="168">
        <v>10.603456788758788</v>
      </c>
      <c r="AW14" s="168"/>
      <c r="AX14" s="168">
        <v>11.321414080971035</v>
      </c>
      <c r="AY14" s="187">
        <v>14.097840332554918</v>
      </c>
      <c r="AZ14" s="188"/>
      <c r="BA14" s="186">
        <v>8.3516361093463267</v>
      </c>
      <c r="BB14" s="168">
        <v>10.205502739577598</v>
      </c>
      <c r="BC14" s="168"/>
      <c r="BD14" s="168">
        <v>10.896514666965242</v>
      </c>
      <c r="BE14" s="187">
        <v>13.568739987561967</v>
      </c>
      <c r="BF14" s="188"/>
      <c r="BG14" s="186">
        <v>8.0381942315498645</v>
      </c>
      <c r="BH14" s="168">
        <v>9.822484142901633</v>
      </c>
      <c r="BI14" s="168"/>
      <c r="BJ14" s="168">
        <v>10.48756198105642</v>
      </c>
      <c r="BK14" s="187">
        <v>13.059497093672729</v>
      </c>
      <c r="BL14" s="188"/>
      <c r="BM14" s="186">
        <v>7.7365160141272806</v>
      </c>
      <c r="BN14" s="168">
        <v>9.4538404623021393</v>
      </c>
      <c r="BO14" s="168"/>
      <c r="BP14" s="168">
        <v>10.093957533040495</v>
      </c>
      <c r="BQ14" s="187">
        <v>12.569366388919283</v>
      </c>
      <c r="BR14" s="188"/>
      <c r="BS14" s="186">
        <v>7.4461599598977743</v>
      </c>
      <c r="BT14" s="168">
        <v>9.0990321986164151</v>
      </c>
      <c r="BU14" s="168"/>
      <c r="BV14" s="168">
        <v>9.7151252944072439</v>
      </c>
      <c r="BW14" s="187">
        <v>12.097630581459279</v>
      </c>
      <c r="BY14" s="15">
        <f>E14-'County job multipliers'!E14</f>
        <v>4.5379046537142864E-2</v>
      </c>
      <c r="BZ14" s="15">
        <f>F14-'County job multipliers'!F14</f>
        <v>0.14215662183659461</v>
      </c>
      <c r="CA14" s="15">
        <f>G14-'County job multipliers'!G14</f>
        <v>0</v>
      </c>
      <c r="CB14" s="15">
        <f>H14-'County job multipliers'!H14</f>
        <v>4.6796090651065381E-2</v>
      </c>
      <c r="CC14" s="15">
        <f>I14-'County job multipliers'!I14</f>
        <v>0.1501608696425405</v>
      </c>
      <c r="CD14" s="15">
        <f>J14-'County job multipliers'!J14</f>
        <v>0</v>
      </c>
      <c r="CE14" s="15">
        <f>K14-'County job multipliers'!K14</f>
        <v>0.43444372180300128</v>
      </c>
      <c r="CF14" s="15">
        <f>L14-'County job multipliers'!L14</f>
        <v>1.3609596627175105</v>
      </c>
      <c r="CG14" s="15">
        <f>M14-'County job multipliers'!M14</f>
        <v>0</v>
      </c>
      <c r="CH14" s="15">
        <f>N14-'County job multipliers'!N14</f>
        <v>0.56466213721380321</v>
      </c>
      <c r="CI14" s="15">
        <f>O14-'County job multipliers'!O14</f>
        <v>1.8119068579996789</v>
      </c>
      <c r="CJ14" s="15">
        <f>P14-'County job multipliers'!P14</f>
        <v>0</v>
      </c>
      <c r="CK14" s="15">
        <f>Q14-'County job multipliers'!Q14</f>
        <v>0.41813879014937783</v>
      </c>
      <c r="CL14" s="15">
        <f>R14-'County job multipliers'!R14</f>
        <v>1.3098820359265115</v>
      </c>
      <c r="CM14" s="15">
        <f>S14-'County job multipliers'!S14</f>
        <v>0</v>
      </c>
      <c r="CN14" s="15">
        <f>T14-'County job multipliers'!T14</f>
        <v>0.54347003086582824</v>
      </c>
      <c r="CO14" s="15">
        <f>U14-'County job multipliers'!U14</f>
        <v>1.743904914365169</v>
      </c>
      <c r="CP14" s="15">
        <f>V14-'County job multipliers'!V14</f>
        <v>0</v>
      </c>
      <c r="CQ14" s="15">
        <f>W14-'County job multipliers'!W14</f>
        <v>0.40244579229267075</v>
      </c>
      <c r="CR14" s="15">
        <f>X14-'County job multipliers'!X14</f>
        <v>1.2607213828931272</v>
      </c>
      <c r="CS14" s="15">
        <f>Y14-'County job multipliers'!Y14</f>
        <v>0</v>
      </c>
      <c r="CT14" s="15">
        <f>Z14-'County job multipliers'!Z14</f>
        <v>0.52307327689207028</v>
      </c>
      <c r="CU14" s="15">
        <f>AA14-'County job multipliers'!AA14</f>
        <v>1.6784551241803012</v>
      </c>
      <c r="CV14" s="15">
        <f>AB14-'County job multipliers'!AB14</f>
        <v>0</v>
      </c>
      <c r="CW14" s="15">
        <f>AC14-'County job multipliers'!AC14</f>
        <v>0.38734176199298709</v>
      </c>
      <c r="CX14" s="15">
        <f>AD14-'County job multipliers'!AD14</f>
        <v>1.2134057584503974</v>
      </c>
      <c r="CY14" s="15">
        <f>AE14-'County job multipliers'!AE14</f>
        <v>0</v>
      </c>
      <c r="CZ14" s="15">
        <f>AF14-'County job multipliers'!AF14</f>
        <v>0.50344202524417803</v>
      </c>
      <c r="DA14" s="15">
        <f>AG14-'County job multipliers'!AG14</f>
        <v>1.6154617036059289</v>
      </c>
      <c r="DB14" s="15">
        <f>AH14-'County job multipliers'!AH14</f>
        <v>0</v>
      </c>
      <c r="DC14" s="15">
        <f>AI14-'County job multipliers'!AI14</f>
        <v>0.37280459494709461</v>
      </c>
      <c r="DD14" s="15">
        <f>AJ14-'County job multipliers'!AJ14</f>
        <v>1.1678659175763304</v>
      </c>
      <c r="DE14" s="15">
        <f>AK14-'County job multipliers'!AK14</f>
        <v>0</v>
      </c>
      <c r="DF14" s="15">
        <f>AL14-'County job multipliers'!AL14</f>
        <v>0.48454754616389373</v>
      </c>
      <c r="DG14" s="15">
        <f>AM14-'County job multipliers'!AM14</f>
        <v>1.5548324636274469</v>
      </c>
      <c r="DH14" s="15">
        <f>AN14-'County job multipliers'!AN14</f>
        <v>0</v>
      </c>
      <c r="DI14" s="15">
        <f>AO14-'County job multipliers'!AO14</f>
        <v>0.35881301643943075</v>
      </c>
      <c r="DJ14" s="15">
        <f>AP14-'County job multipliers'!AP14</f>
        <v>1.1240352140558585</v>
      </c>
      <c r="DK14" s="15">
        <f>AQ14-'County job multipliers'!AQ14</f>
        <v>0</v>
      </c>
      <c r="DL14" s="15">
        <f>AR14-'County job multipliers'!AR14</f>
        <v>0.46636218813790009</v>
      </c>
      <c r="DM14" s="15">
        <f>AS14-'County job multipliers'!AS14</f>
        <v>1.4964786751388779</v>
      </c>
      <c r="DN14" s="15">
        <f>AT14-'County job multipliers'!AT14</f>
        <v>0</v>
      </c>
      <c r="DO14" s="15">
        <f>AU14-'County job multipliers'!AU14</f>
        <v>0.34534655020717508</v>
      </c>
      <c r="DP14" s="15">
        <f>AV14-'County job multipliers'!AV14</f>
        <v>1.0818495029460635</v>
      </c>
      <c r="DQ14" s="15">
        <f>AW14-'County job multipliers'!AW14</f>
        <v>0</v>
      </c>
      <c r="DR14" s="15">
        <f>AX14-'County job multipliers'!AX14</f>
        <v>0.44885933743064399</v>
      </c>
      <c r="DS14" s="15">
        <f>AY14-'County job multipliers'!AY14</f>
        <v>1.4403149390904453</v>
      </c>
      <c r="DT14" s="15">
        <f>AZ14-'County job multipliers'!AZ14</f>
        <v>0</v>
      </c>
      <c r="DU14" s="15">
        <f>BA14-'County job multipliers'!BA14</f>
        <v>0.33238548847385374</v>
      </c>
      <c r="DV14" s="15">
        <f>BB14-'County job multipliers'!BB14</f>
        <v>1.0412470467019403</v>
      </c>
      <c r="DW14" s="15">
        <f>BC14-'County job multipliers'!BC14</f>
        <v>0</v>
      </c>
      <c r="DX14" s="15">
        <f>BD14-'County job multipliers'!BD14</f>
        <v>0.43201337913592219</v>
      </c>
      <c r="DY14" s="15">
        <f>BE14-'County job multipliers'!BE14</f>
        <v>1.3862590615095733</v>
      </c>
      <c r="DZ14" s="15">
        <f>BF14-'County job multipliers'!BF14</f>
        <v>0</v>
      </c>
      <c r="EA14" s="15">
        <f>BG14-'County job multipliers'!BG14</f>
        <v>0.3199108631075811</v>
      </c>
      <c r="EB14" s="15">
        <f>BH14-'County job multipliers'!BH14</f>
        <v>1.0021684248253191</v>
      </c>
      <c r="EC14" s="15">
        <f>BI14-'County job multipliers'!BI14</f>
        <v>0</v>
      </c>
      <c r="ED14" s="15">
        <f>BJ14-'County job multipliers'!BJ14</f>
        <v>0.41579965969021693</v>
      </c>
      <c r="EE14" s="15">
        <f>BK14-'County job multipliers'!BK14</f>
        <v>1.3342319332124397</v>
      </c>
      <c r="EF14" s="15">
        <f>BL14-'County job multipliers'!BL14</f>
        <v>0</v>
      </c>
      <c r="EG14" s="15">
        <f>BM14-'County job multipliers'!BM14</f>
        <v>0.3079044178617556</v>
      </c>
      <c r="EH14" s="15">
        <f>BN14-'County job multipliers'!BN14</f>
        <v>0.96455644690472475</v>
      </c>
      <c r="EI14" s="15">
        <f>BO14-'County job multipliers'!BO14</f>
        <v>0</v>
      </c>
      <c r="EJ14" s="15">
        <f>BP14-'County job multipliers'!BP14</f>
        <v>0.40019445079293448</v>
      </c>
      <c r="EK14" s="15">
        <f>BQ14-'County job multipliers'!BQ14</f>
        <v>1.2841574140300125</v>
      </c>
      <c r="EL14" s="15">
        <f>BR14-'County job multipliers'!BR14</f>
        <v>0</v>
      </c>
      <c r="EM14" s="15">
        <f>BS14-'County job multipliers'!BS14</f>
        <v>0.29634858165758793</v>
      </c>
      <c r="EN14" s="15">
        <f>BT14-'County job multipliers'!BT14</f>
        <v>0.92835606891888744</v>
      </c>
      <c r="EO14" s="15">
        <f>BU14-'County job multipliers'!BU14</f>
        <v>0</v>
      </c>
      <c r="EP14" s="15">
        <f>BV14-'County job multipliers'!BV14</f>
        <v>0.3851749146807375</v>
      </c>
      <c r="EQ14" s="15">
        <f>BW14-'County job multipliers'!BW14</f>
        <v>1.2359622213791521</v>
      </c>
    </row>
    <row r="15" spans="1:147" x14ac:dyDescent="0.2">
      <c r="A15" s="260" t="s">
        <v>168</v>
      </c>
      <c r="B15" s="261" t="s">
        <v>9</v>
      </c>
      <c r="C15" s="176">
        <v>2.9034770288470124</v>
      </c>
      <c r="D15" s="166"/>
      <c r="E15" s="262">
        <v>1.3942971358230494</v>
      </c>
      <c r="F15" s="199">
        <v>1.8700513439060882</v>
      </c>
      <c r="G15" s="199"/>
      <c r="H15" s="199">
        <v>1.3137407433161616</v>
      </c>
      <c r="I15" s="263">
        <v>1.6384544130249865</v>
      </c>
      <c r="J15" s="166"/>
      <c r="K15" s="167">
        <v>7.2133570069590984</v>
      </c>
      <c r="L15" s="194">
        <v>9.6746580182677775</v>
      </c>
      <c r="M15" s="185"/>
      <c r="N15" s="167">
        <v>14.289327967947949</v>
      </c>
      <c r="O15" s="194">
        <v>17.821181680905902</v>
      </c>
      <c r="P15" s="185"/>
      <c r="Q15" s="186">
        <v>7.0098282538470222</v>
      </c>
      <c r="R15" s="168">
        <v>9.4016823314489884</v>
      </c>
      <c r="S15" s="168"/>
      <c r="T15" s="168">
        <v>13.886146883007861</v>
      </c>
      <c r="U15" s="187">
        <v>17.318347441175458</v>
      </c>
      <c r="V15" s="188"/>
      <c r="W15" s="186">
        <v>6.8120421741259056</v>
      </c>
      <c r="X15" s="168">
        <v>9.1364088006602611</v>
      </c>
      <c r="Y15" s="168"/>
      <c r="Z15" s="168">
        <v>13.494341769535296</v>
      </c>
      <c r="AA15" s="187">
        <v>16.829700940348783</v>
      </c>
      <c r="AB15" s="188"/>
      <c r="AC15" s="186">
        <v>6.6198367351729823</v>
      </c>
      <c r="AD15" s="168">
        <v>8.8786201054207758</v>
      </c>
      <c r="AE15" s="168"/>
      <c r="AF15" s="168">
        <v>13.113591648368127</v>
      </c>
      <c r="AG15" s="187">
        <v>16.354841863731096</v>
      </c>
      <c r="AH15" s="188"/>
      <c r="AI15" s="186">
        <v>6.4330544762032078</v>
      </c>
      <c r="AJ15" s="168">
        <v>8.6281050570641309</v>
      </c>
      <c r="AK15" s="168"/>
      <c r="AL15" s="168">
        <v>12.743584596944167</v>
      </c>
      <c r="AM15" s="187">
        <v>15.893381191722346</v>
      </c>
      <c r="AN15" s="188"/>
      <c r="AO15" s="186">
        <v>6.2515423792723981</v>
      </c>
      <c r="AP15" s="168">
        <v>8.3846584257258936</v>
      </c>
      <c r="AQ15" s="168"/>
      <c r="AR15" s="168">
        <v>12.384017493764324</v>
      </c>
      <c r="AS15" s="187">
        <v>15.444940881120026</v>
      </c>
      <c r="AT15" s="188"/>
      <c r="AU15" s="186">
        <v>6.0751517439200802</v>
      </c>
      <c r="AV15" s="168">
        <v>8.1480807722127953</v>
      </c>
      <c r="AW15" s="168"/>
      <c r="AX15" s="168">
        <v>12.034595770065867</v>
      </c>
      <c r="AY15" s="187">
        <v>15.009153555414199</v>
      </c>
      <c r="AZ15" s="188"/>
      <c r="BA15" s="186">
        <v>5.9037380653493647</v>
      </c>
      <c r="BB15" s="168">
        <v>7.9181782846158226</v>
      </c>
      <c r="BC15" s="168"/>
      <c r="BD15" s="168">
        <v>11.695033168502361</v>
      </c>
      <c r="BE15" s="187">
        <v>14.585662203821034</v>
      </c>
      <c r="BF15" s="188"/>
      <c r="BG15" s="186">
        <v>5.7371609160440373</v>
      </c>
      <c r="BH15" s="168">
        <v>7.6947626195333649</v>
      </c>
      <c r="BI15" s="168"/>
      <c r="BJ15" s="168">
        <v>11.365051508632583</v>
      </c>
      <c r="BK15" s="187">
        <v>14.174119888808251</v>
      </c>
      <c r="BL15" s="188"/>
      <c r="BM15" s="186">
        <v>5.5752838307258896</v>
      </c>
      <c r="BN15" s="168">
        <v>7.4776507477743301</v>
      </c>
      <c r="BO15" s="168"/>
      <c r="BP15" s="168">
        <v>11.044380459026286</v>
      </c>
      <c r="BQ15" s="187">
        <v>13.774189461872906</v>
      </c>
      <c r="BR15" s="188"/>
      <c r="BS15" s="186">
        <v>5.4179741945580382</v>
      </c>
      <c r="BT15" s="168">
        <v>7.2666648044148348</v>
      </c>
      <c r="BU15" s="168"/>
      <c r="BV15" s="168">
        <v>10.732757315800132</v>
      </c>
      <c r="BW15" s="187">
        <v>13.385543287338654</v>
      </c>
      <c r="BY15" s="15">
        <f>E15-'County job multipliers'!E15</f>
        <v>0.13367984721117554</v>
      </c>
      <c r="BZ15" s="15">
        <f>F15-'County job multipliers'!F15</f>
        <v>0.33140809659617032</v>
      </c>
      <c r="CA15" s="15">
        <f>G15-'County job multipliers'!G15</f>
        <v>0</v>
      </c>
      <c r="CB15" s="15">
        <f>H15-'County job multipliers'!H15</f>
        <v>9.0334053496504918E-2</v>
      </c>
      <c r="CC15" s="15">
        <f>I15-'County job multipliers'!I15</f>
        <v>0.21663208181062332</v>
      </c>
      <c r="CD15" s="15">
        <f>J15-'County job multipliers'!J15</f>
        <v>0</v>
      </c>
      <c r="CE15" s="15">
        <f>K15-'County job multipliers'!K15</f>
        <v>0.69158892878363609</v>
      </c>
      <c r="CF15" s="15">
        <f>L15-'County job multipliers'!L15</f>
        <v>1.7145304643646275</v>
      </c>
      <c r="CG15" s="15">
        <f>M15-'County job multipliers'!M15</f>
        <v>0</v>
      </c>
      <c r="CH15" s="15">
        <f>N15-'County job multipliers'!N15</f>
        <v>0.98254767818757571</v>
      </c>
      <c r="CI15" s="15">
        <f>O15-'County job multipliers'!O15</f>
        <v>2.3562692115017754</v>
      </c>
      <c r="CJ15" s="15">
        <f>P15-'County job multipliers'!P15</f>
        <v>0</v>
      </c>
      <c r="CK15" s="15">
        <f>Q15-'County job multipliers'!Q15</f>
        <v>0.6720753746637369</v>
      </c>
      <c r="CL15" s="15">
        <f>R15-'County job multipliers'!R15</f>
        <v>1.6661540638553856</v>
      </c>
      <c r="CM15" s="15">
        <f>S15-'County job multipliers'!S15</f>
        <v>0</v>
      </c>
      <c r="CN15" s="15">
        <f>T15-'County job multipliers'!T15</f>
        <v>0.95482456624097978</v>
      </c>
      <c r="CO15" s="15">
        <f>U15-'County job multipliers'!U15</f>
        <v>2.2897858065974201</v>
      </c>
      <c r="CP15" s="15">
        <f>V15-'County job multipliers'!V15</f>
        <v>0</v>
      </c>
      <c r="CQ15" s="15">
        <f>W15-'County job multipliers'!W15</f>
        <v>0.65311240598345677</v>
      </c>
      <c r="CR15" s="15">
        <f>X15-'County job multipliers'!X15</f>
        <v>1.6191426295423543</v>
      </c>
      <c r="CS15" s="15">
        <f>Y15-'County job multipliers'!Y15</f>
        <v>0</v>
      </c>
      <c r="CT15" s="15">
        <f>Z15-'County job multipliers'!Z15</f>
        <v>0.92788367682980599</v>
      </c>
      <c r="CU15" s="15">
        <f>AA15-'County job multipliers'!AA15</f>
        <v>2.2251782667708344</v>
      </c>
      <c r="CV15" s="15">
        <f>AB15-'County job multipliers'!AB15</f>
        <v>0</v>
      </c>
      <c r="CW15" s="15">
        <f>AC15-'County job multipliers'!AC15</f>
        <v>0.63468448767806862</v>
      </c>
      <c r="CX15" s="15">
        <f>AD15-'County job multipliers'!AD15</f>
        <v>1.5734576481691267</v>
      </c>
      <c r="CY15" s="15">
        <f>AE15-'County job multipliers'!AE15</f>
        <v>0</v>
      </c>
      <c r="CZ15" s="15">
        <f>AF15-'County job multipliers'!AF15</f>
        <v>0.9017029391239042</v>
      </c>
      <c r="DA15" s="15">
        <f>AG15-'County job multipliers'!AG15</f>
        <v>2.1623936634784933</v>
      </c>
      <c r="DB15" s="15">
        <f>AH15-'County job multipliers'!AH15</f>
        <v>0</v>
      </c>
      <c r="DC15" s="15">
        <f>AI15-'County job multipliers'!AI15</f>
        <v>0.61677652301306285</v>
      </c>
      <c r="DD15" s="15">
        <f>AJ15-'County job multipliers'!AJ15</f>
        <v>1.5290616931515713</v>
      </c>
      <c r="DE15" s="15">
        <f>AK15-'County job multipliers'!AK15</f>
        <v>0</v>
      </c>
      <c r="DF15" s="15">
        <f>AL15-'County job multipliers'!AL15</f>
        <v>0.87626090503349019</v>
      </c>
      <c r="DG15" s="15">
        <f>AM15-'County job multipliers'!AM15</f>
        <v>2.1013805615842394</v>
      </c>
      <c r="DH15" s="15">
        <f>AN15-'County job multipliers'!AN15</f>
        <v>0</v>
      </c>
      <c r="DI15" s="15">
        <f>AO15-'County job multipliers'!AO15</f>
        <v>0.59937384121642623</v>
      </c>
      <c r="DJ15" s="15">
        <f>AP15-'County job multipliers'!AP15</f>
        <v>1.4859183939167844</v>
      </c>
      <c r="DK15" s="15">
        <f>AQ15-'County job multipliers'!AQ15</f>
        <v>0</v>
      </c>
      <c r="DL15" s="15">
        <f>AR15-'County job multipliers'!AR15</f>
        <v>0.85153673163818056</v>
      </c>
      <c r="DM15" s="15">
        <f>AS15-'County job multipliers'!AS15</f>
        <v>2.042088977221983</v>
      </c>
      <c r="DN15" s="15">
        <f>AT15-'County job multipliers'!AT15</f>
        <v>0</v>
      </c>
      <c r="DO15" s="15">
        <f>AU15-'County job multipliers'!AU15</f>
        <v>0.58246218545987904</v>
      </c>
      <c r="DP15" s="15">
        <f>AV15-'County job multipliers'!AV15</f>
        <v>1.4439924061071681</v>
      </c>
      <c r="DQ15" s="15">
        <f>AW15-'County job multipliers'!AW15</f>
        <v>0</v>
      </c>
      <c r="DR15" s="15">
        <f>AX15-'County job multipliers'!AX15</f>
        <v>0.82751016411181944</v>
      </c>
      <c r="DS15" s="15">
        <f>AY15-'County job multipliers'!AY15</f>
        <v>1.9844703368473375</v>
      </c>
      <c r="DT15" s="15">
        <f>AZ15-'County job multipliers'!AZ15</f>
        <v>0</v>
      </c>
      <c r="DU15" s="15">
        <f>BA15-'County job multipliers'!BA15</f>
        <v>0.5660277011792294</v>
      </c>
      <c r="DV15" s="15">
        <f>BB15-'County job multipliers'!BB15</f>
        <v>1.4032493826252077</v>
      </c>
      <c r="DW15" s="15">
        <f>BC15-'County job multipliers'!BC15</f>
        <v>0</v>
      </c>
      <c r="DX15" s="15">
        <f>BD15-'County job multipliers'!BD15</f>
        <v>0.80416151912907807</v>
      </c>
      <c r="DY15" s="15">
        <f>BE15-'County job multipliers'!BE15</f>
        <v>1.9284774374446343</v>
      </c>
      <c r="DZ15" s="15">
        <f>BF15-'County job multipliers'!BF15</f>
        <v>0</v>
      </c>
      <c r="EA15" s="15">
        <f>BG15-'County job multipliers'!BG15</f>
        <v>0.55005692472427814</v>
      </c>
      <c r="EB15" s="15">
        <f>BH15-'County job multipliers'!BH15</f>
        <v>1.363655945495247</v>
      </c>
      <c r="EC15" s="15">
        <f>BI15-'County job multipliers'!BI15</f>
        <v>0</v>
      </c>
      <c r="ED15" s="15">
        <f>BJ15-'County job multipliers'!BJ15</f>
        <v>0.78147166874025586</v>
      </c>
      <c r="EE15" s="15">
        <f>BK15-'County job multipliers'!BK15</f>
        <v>1.8740644078567179</v>
      </c>
      <c r="EF15" s="15">
        <f>BL15-'County job multipliers'!BL15</f>
        <v>0</v>
      </c>
      <c r="EG15" s="15">
        <f>BM15-'County job multipliers'!BM15</f>
        <v>0.53453677232896624</v>
      </c>
      <c r="EH15" s="15">
        <f>BN15-'County job multipliers'!BN15</f>
        <v>1.3251796585191888</v>
      </c>
      <c r="EI15" s="15">
        <f>BO15-'County job multipliers'!BO15</f>
        <v>0</v>
      </c>
      <c r="EJ15" s="15">
        <f>BP15-'County job multipliers'!BP15</f>
        <v>0.75942202470105613</v>
      </c>
      <c r="EK15" s="15">
        <f>BQ15-'County job multipliers'!BQ15</f>
        <v>1.8211866712058331</v>
      </c>
      <c r="EL15" s="15">
        <f>BR15-'County job multipliers'!BR15</f>
        <v>0</v>
      </c>
      <c r="EM15" s="15">
        <f>BS15-'County job multipliers'!BS15</f>
        <v>0.51945452939274261</v>
      </c>
      <c r="EN15" s="15">
        <f>BT15-'County job multipliers'!BT15</f>
        <v>1.2877890007037376</v>
      </c>
      <c r="EO15" s="15">
        <f>BU15-'County job multipliers'!BU15</f>
        <v>0</v>
      </c>
      <c r="EP15" s="15">
        <f>BV15-'County job multipliers'!BV15</f>
        <v>0.73799452324450421</v>
      </c>
      <c r="EQ15" s="15">
        <f>BW15-'County job multipliers'!BW15</f>
        <v>1.7698009083748438</v>
      </c>
    </row>
    <row r="16" spans="1:147" x14ac:dyDescent="0.2">
      <c r="A16" s="260" t="s">
        <v>169</v>
      </c>
      <c r="B16" s="261" t="s">
        <v>10</v>
      </c>
      <c r="C16" s="176">
        <v>1.4301324250103775</v>
      </c>
      <c r="D16" s="166"/>
      <c r="E16" s="262">
        <v>1.3171324963583795</v>
      </c>
      <c r="F16" s="199">
        <v>2.1139462512943568</v>
      </c>
      <c r="G16" s="199"/>
      <c r="H16" s="199">
        <v>1.1391161157077574</v>
      </c>
      <c r="I16" s="263">
        <v>1.4305891246510714</v>
      </c>
      <c r="J16" s="166"/>
      <c r="K16" s="167">
        <v>1.3966620587462315</v>
      </c>
      <c r="L16" s="194">
        <v>2.2415880950281526</v>
      </c>
      <c r="M16" s="185"/>
      <c r="N16" s="167">
        <v>4.7726056959543008</v>
      </c>
      <c r="O16" s="194">
        <v>5.9938031871648327</v>
      </c>
      <c r="P16" s="185"/>
      <c r="Q16" s="186">
        <v>1.3769695704368874</v>
      </c>
      <c r="R16" s="168">
        <v>2.2099824198547804</v>
      </c>
      <c r="S16" s="168"/>
      <c r="T16" s="168">
        <v>4.7053134821477212</v>
      </c>
      <c r="U16" s="187">
        <v>5.9092924793292454</v>
      </c>
      <c r="V16" s="188"/>
      <c r="W16" s="186">
        <v>1.3575547399141104</v>
      </c>
      <c r="X16" s="168">
        <v>2.1788223745923543</v>
      </c>
      <c r="Y16" s="168"/>
      <c r="Z16" s="168">
        <v>4.6389700670325631</v>
      </c>
      <c r="AA16" s="187">
        <v>5.8259733454435949</v>
      </c>
      <c r="AB16" s="188"/>
      <c r="AC16" s="186">
        <v>1.3384136522919179</v>
      </c>
      <c r="AD16" s="168">
        <v>2.1481016760016631</v>
      </c>
      <c r="AE16" s="168"/>
      <c r="AF16" s="168">
        <v>4.5735620728507476</v>
      </c>
      <c r="AG16" s="187">
        <v>5.7438289846963082</v>
      </c>
      <c r="AH16" s="188"/>
      <c r="AI16" s="186">
        <v>1.3195424478829678</v>
      </c>
      <c r="AJ16" s="168">
        <v>2.1178141294351596</v>
      </c>
      <c r="AK16" s="168"/>
      <c r="AL16" s="168">
        <v>4.5090763104663072</v>
      </c>
      <c r="AM16" s="187">
        <v>5.6628428331618839</v>
      </c>
      <c r="AN16" s="188"/>
      <c r="AO16" s="186">
        <v>1.3009373214202751</v>
      </c>
      <c r="AP16" s="168">
        <v>2.0879536275878454</v>
      </c>
      <c r="AQ16" s="168"/>
      <c r="AR16" s="168">
        <v>4.4454997767058728</v>
      </c>
      <c r="AS16" s="187">
        <v>5.5829985604608705</v>
      </c>
      <c r="AT16" s="188"/>
      <c r="AU16" s="186">
        <v>1.2825945212899015</v>
      </c>
      <c r="AV16" s="168">
        <v>2.0585141492657693</v>
      </c>
      <c r="AW16" s="168"/>
      <c r="AX16" s="168">
        <v>4.3828196517366598</v>
      </c>
      <c r="AY16" s="187">
        <v>5.5042800664669436</v>
      </c>
      <c r="AZ16" s="188"/>
      <c r="BA16" s="186">
        <v>1.264510348774466</v>
      </c>
      <c r="BB16" s="168">
        <v>2.0294897581718883</v>
      </c>
      <c r="BC16" s="168"/>
      <c r="BD16" s="168">
        <v>4.3210232964814264</v>
      </c>
      <c r="BE16" s="187">
        <v>5.4266714780604115</v>
      </c>
      <c r="BF16" s="188"/>
      <c r="BG16" s="186">
        <v>1.2466811573073193</v>
      </c>
      <c r="BH16" s="168">
        <v>2.0008746017090497</v>
      </c>
      <c r="BI16" s="168"/>
      <c r="BJ16" s="168">
        <v>4.260098250069877</v>
      </c>
      <c r="BK16" s="187">
        <v>5.3501571459274926</v>
      </c>
      <c r="BL16" s="188"/>
      <c r="BM16" s="186">
        <v>1.2291033517372358</v>
      </c>
      <c r="BN16" s="168">
        <v>1.9726629097998489</v>
      </c>
      <c r="BO16" s="168"/>
      <c r="BP16" s="168">
        <v>4.2000322273260027</v>
      </c>
      <c r="BQ16" s="187">
        <v>5.2747216414047244</v>
      </c>
      <c r="BR16" s="188"/>
      <c r="BS16" s="186">
        <v>1.211773387603472</v>
      </c>
      <c r="BT16" s="168">
        <v>1.9448489937231264</v>
      </c>
      <c r="BU16" s="168"/>
      <c r="BV16" s="168">
        <v>4.140813116290845</v>
      </c>
      <c r="BW16" s="187">
        <v>5.2003497533678633</v>
      </c>
      <c r="BY16" s="15">
        <f>E16-'County job multipliers'!E16</f>
        <v>6.5573340997255203E-2</v>
      </c>
      <c r="BZ16" s="15">
        <f>F16-'County job multipliers'!F16</f>
        <v>0.3534417502754057</v>
      </c>
      <c r="CA16" s="15">
        <f>G16-'County job multipliers'!G16</f>
        <v>0</v>
      </c>
      <c r="CB16" s="15">
        <f>H16-'County job multipliers'!H16</f>
        <v>2.2291096310494307E-2</v>
      </c>
      <c r="CC16" s="15">
        <f>I16-'County job multipliers'!I16</f>
        <v>0.12049783733226427</v>
      </c>
      <c r="CD16" s="15">
        <f>J16-'County job multipliers'!J16</f>
        <v>0</v>
      </c>
      <c r="CE16" s="15">
        <f>K16-'County job multipliers'!K16</f>
        <v>6.9532714202486856E-2</v>
      </c>
      <c r="CF16" s="15">
        <f>L16-'County job multipliers'!L16</f>
        <v>0.37478285893889707</v>
      </c>
      <c r="CG16" s="15">
        <f>M16-'County job multipliers'!M16</f>
        <v>0</v>
      </c>
      <c r="CH16" s="15">
        <f>N16-'County job multipliers'!N16</f>
        <v>9.3394002379143082E-2</v>
      </c>
      <c r="CI16" s="15">
        <f>O16-'County job multipliers'!O16</f>
        <v>0.50485517400025959</v>
      </c>
      <c r="CJ16" s="15">
        <f>P16-'County job multipliers'!P16</f>
        <v>0</v>
      </c>
      <c r="CK16" s="15">
        <f>Q16-'County job multipliers'!Q16</f>
        <v>6.855232517210208E-2</v>
      </c>
      <c r="CL16" s="15">
        <f>R16-'County job multipliers'!R16</f>
        <v>0.36949854050124853</v>
      </c>
      <c r="CM16" s="15">
        <f>S16-'County job multipliers'!S16</f>
        <v>0</v>
      </c>
      <c r="CN16" s="15">
        <f>T16-'County job multipliers'!T16</f>
        <v>9.2077176817442208E-2</v>
      </c>
      <c r="CO16" s="15">
        <f>U16-'County job multipliers'!U16</f>
        <v>0.49773687752356111</v>
      </c>
      <c r="CP16" s="15">
        <f>V16-'County job multipliers'!V16</f>
        <v>0</v>
      </c>
      <c r="CQ16" s="15">
        <f>W16-'County job multipliers'!W16</f>
        <v>6.758575931347055E-2</v>
      </c>
      <c r="CR16" s="15">
        <f>X16-'County job multipliers'!X16</f>
        <v>0.36428872926339473</v>
      </c>
      <c r="CS16" s="15">
        <f>Y16-'County job multipliers'!Y16</f>
        <v>0</v>
      </c>
      <c r="CT16" s="15">
        <f>Z16-'County job multipliers'!Z16</f>
        <v>9.0778918074978954E-2</v>
      </c>
      <c r="CU16" s="15">
        <f>AA16-'County job multipliers'!AA16</f>
        <v>0.49071894675041428</v>
      </c>
      <c r="CV16" s="15">
        <f>AB16-'County job multipliers'!AB16</f>
        <v>0</v>
      </c>
      <c r="CW16" s="15">
        <f>AC16-'County job multipliers'!AC16</f>
        <v>6.6632821724291968E-2</v>
      </c>
      <c r="CX16" s="15">
        <f>AD16-'County job multipliers'!AD16</f>
        <v>0.35915237469764882</v>
      </c>
      <c r="CY16" s="15">
        <f>AE16-'County job multipliers'!AE16</f>
        <v>0</v>
      </c>
      <c r="CZ16" s="15">
        <f>AF16-'County job multipliers'!AF16</f>
        <v>8.9498964365538392E-2</v>
      </c>
      <c r="DA16" s="15">
        <f>AG16-'County job multipliers'!AG16</f>
        <v>0.48379996655650004</v>
      </c>
      <c r="DB16" s="15">
        <f>AH16-'County job multipliers'!AH16</f>
        <v>0</v>
      </c>
      <c r="DC16" s="15">
        <f>AI16-'County job multipliers'!AI16</f>
        <v>6.5693320250326037E-2</v>
      </c>
      <c r="DD16" s="15">
        <f>AJ16-'County job multipliers'!AJ16</f>
        <v>0.3540884410884293</v>
      </c>
      <c r="DE16" s="15">
        <f>AK16-'County job multipliers'!AK16</f>
        <v>0</v>
      </c>
      <c r="DF16" s="15">
        <f>AL16-'County job multipliers'!AL16</f>
        <v>8.8237057594011681E-2</v>
      </c>
      <c r="DG16" s="15">
        <f>AM16-'County job multipliers'!AM16</f>
        <v>0.47697854177030141</v>
      </c>
      <c r="DH16" s="15">
        <f>AN16-'County job multipliers'!AN16</f>
        <v>0</v>
      </c>
      <c r="DI16" s="15">
        <f>AO16-'County job multipliers'!AO16</f>
        <v>6.4767065446645899E-2</v>
      </c>
      <c r="DJ16" s="15">
        <f>AP16-'County job multipliers'!AP16</f>
        <v>0.349095907323413</v>
      </c>
      <c r="DK16" s="15">
        <f>AQ16-'County job multipliers'!AQ16</f>
        <v>0</v>
      </c>
      <c r="DL16" s="15">
        <f>AR16-'County job multipliers'!AR16</f>
        <v>8.699294330434526E-2</v>
      </c>
      <c r="DM16" s="15">
        <f>AS16-'County job multipliers'!AS16</f>
        <v>0.47025329689177209</v>
      </c>
      <c r="DN16" s="15">
        <f>AT16-'County job multipliers'!AT16</f>
        <v>0</v>
      </c>
      <c r="DO16" s="15">
        <f>AU16-'County job multipliers'!AU16</f>
        <v>6.3853870539437141E-2</v>
      </c>
      <c r="DP16" s="15">
        <f>AV16-'County job multipliers'!AV16</f>
        <v>0.34417376668763366</v>
      </c>
      <c r="DQ16" s="15">
        <f>AW16-'County job multipliers'!AW16</f>
        <v>0</v>
      </c>
      <c r="DR16" s="15">
        <f>AX16-'County job multipliers'!AX16</f>
        <v>8.576637062823611E-2</v>
      </c>
      <c r="DS16" s="15">
        <f>AY16-'County job multipliers'!AY16</f>
        <v>0.46362287581497608</v>
      </c>
      <c r="DT16" s="15">
        <f>AZ16-'County job multipliers'!AZ16</f>
        <v>0</v>
      </c>
      <c r="DU16" s="15">
        <f>BA16-'County job multipliers'!BA16</f>
        <v>6.2953551388337026E-2</v>
      </c>
      <c r="DV16" s="15">
        <f>BB16-'County job multipliers'!BB16</f>
        <v>0.3393210266604838</v>
      </c>
      <c r="DW16" s="15">
        <f>BC16-'County job multipliers'!BC16</f>
        <v>0</v>
      </c>
      <c r="DX16" s="15">
        <f>BD16-'County job multipliers'!BD16</f>
        <v>8.4557092234543774E-2</v>
      </c>
      <c r="DY16" s="15">
        <f>BE16-'County job multipliers'!BE16</f>
        <v>0.45708594155463889</v>
      </c>
      <c r="DZ16" s="15">
        <f>BF16-'County job multipliers'!BF16</f>
        <v>0</v>
      </c>
      <c r="EA16" s="15">
        <f>BG16-'County job multipliers'!BG16</f>
        <v>6.2065926449302422E-2</v>
      </c>
      <c r="EB16" s="15">
        <f>BH16-'County job multipliers'!BH16</f>
        <v>0.33453670871557972</v>
      </c>
      <c r="EC16" s="15">
        <f>BI16-'County job multipliers'!BI16</f>
        <v>0</v>
      </c>
      <c r="ED16" s="15">
        <f>BJ16-'County job multipliers'!BJ16</f>
        <v>8.3364864279417361E-2</v>
      </c>
      <c r="EE16" s="15">
        <f>BK16-'County job multipliers'!BK16</f>
        <v>0.45064117597654985</v>
      </c>
      <c r="EF16" s="15">
        <f>BL16-'County job multipliers'!BL16</f>
        <v>0</v>
      </c>
      <c r="EG16" s="15">
        <f>BM16-'County job multipliers'!BM16</f>
        <v>6.1190816738003528E-2</v>
      </c>
      <c r="EH16" s="15">
        <f>BN16-'County job multipliers'!BN16</f>
        <v>0.32981984812344645</v>
      </c>
      <c r="EI16" s="15">
        <f>BO16-'County job multipliers'!BO16</f>
        <v>0</v>
      </c>
      <c r="EJ16" s="15">
        <f>BP16-'County job multipliers'!BP16</f>
        <v>8.2189446357127771E-2</v>
      </c>
      <c r="EK16" s="15">
        <f>BQ16-'County job multipliers'!BQ16</f>
        <v>0.44428727953177027</v>
      </c>
      <c r="EL16" s="15">
        <f>BR16-'County job multipliers'!BR16</f>
        <v>0</v>
      </c>
      <c r="EM16" s="15">
        <f>BS16-'County job multipliers'!BS16</f>
        <v>6.0328045793732299E-2</v>
      </c>
      <c r="EN16" s="15">
        <f>BT16-'County job multipliers'!BT16</f>
        <v>0.32516949375698556</v>
      </c>
      <c r="EO16" s="15">
        <f>BU16-'County job multipliers'!BU16</f>
        <v>0</v>
      </c>
      <c r="EP16" s="15">
        <f>BV16-'County job multipliers'!BV16</f>
        <v>8.1030601451588247E-2</v>
      </c>
      <c r="EQ16" s="15">
        <f>BW16-'County job multipliers'!BW16</f>
        <v>0.43802297099458265</v>
      </c>
    </row>
    <row r="17" spans="1:147" x14ac:dyDescent="0.2">
      <c r="A17" s="260" t="s">
        <v>170</v>
      </c>
      <c r="B17" s="261" t="s">
        <v>11</v>
      </c>
      <c r="C17" s="176">
        <v>3.7407406105935737</v>
      </c>
      <c r="D17" s="166"/>
      <c r="E17" s="262">
        <v>2.1986897149357163</v>
      </c>
      <c r="F17" s="199">
        <v>3.175025253292536</v>
      </c>
      <c r="G17" s="199"/>
      <c r="H17" s="199">
        <v>1.6663655212987654</v>
      </c>
      <c r="I17" s="263">
        <v>2.1605508914977292</v>
      </c>
      <c r="J17" s="166"/>
      <c r="K17" s="167">
        <v>7.0434508871059451</v>
      </c>
      <c r="L17" s="194">
        <v>10.171118864555625</v>
      </c>
      <c r="M17" s="185"/>
      <c r="N17" s="167">
        <v>15.085206657566525</v>
      </c>
      <c r="O17" s="194">
        <v>19.558948067426616</v>
      </c>
      <c r="P17" s="185"/>
      <c r="Q17" s="186">
        <v>6.7894742659921761</v>
      </c>
      <c r="R17" s="168">
        <v>9.8043630734567877</v>
      </c>
      <c r="S17" s="168"/>
      <c r="T17" s="168">
        <v>14.54125598947776</v>
      </c>
      <c r="U17" s="187">
        <v>18.853680774117528</v>
      </c>
      <c r="V17" s="188"/>
      <c r="W17" s="186">
        <v>6.5446556733940104</v>
      </c>
      <c r="X17" s="168">
        <v>9.4508319641354159</v>
      </c>
      <c r="Y17" s="168"/>
      <c r="Z17" s="168">
        <v>14.016919393375593</v>
      </c>
      <c r="AA17" s="187">
        <v>18.173844396279804</v>
      </c>
      <c r="AB17" s="188"/>
      <c r="AC17" s="186">
        <v>6.3086648840886506</v>
      </c>
      <c r="AD17" s="168">
        <v>9.1100486737515496</v>
      </c>
      <c r="AE17" s="168"/>
      <c r="AF17" s="168">
        <v>13.511489614278156</v>
      </c>
      <c r="AG17" s="187">
        <v>17.518521931993963</v>
      </c>
      <c r="AH17" s="188"/>
      <c r="AI17" s="186">
        <v>6.0811835802957779</v>
      </c>
      <c r="AJ17" s="168">
        <v>8.7815535344474576</v>
      </c>
      <c r="AK17" s="168"/>
      <c r="AL17" s="168">
        <v>13.024284899792223</v>
      </c>
      <c r="AM17" s="187">
        <v>16.886829445099455</v>
      </c>
      <c r="AN17" s="188"/>
      <c r="AO17" s="186">
        <v>5.8619049223124522</v>
      </c>
      <c r="AP17" s="168">
        <v>8.4649034533215222</v>
      </c>
      <c r="AQ17" s="168"/>
      <c r="AR17" s="168">
        <v>12.554648080526848</v>
      </c>
      <c r="AS17" s="187">
        <v>16.277914872891355</v>
      </c>
      <c r="AT17" s="188"/>
      <c r="AU17" s="186">
        <v>5.6505331346302912</v>
      </c>
      <c r="AV17" s="168">
        <v>8.1596713147593647</v>
      </c>
      <c r="AW17" s="168"/>
      <c r="AX17" s="168">
        <v>12.101945683665978</v>
      </c>
      <c r="AY17" s="187">
        <v>15.690956876809805</v>
      </c>
      <c r="AZ17" s="188"/>
      <c r="BA17" s="186">
        <v>5.4467831069766648</v>
      </c>
      <c r="BB17" s="168">
        <v>7.8654454043160484</v>
      </c>
      <c r="BC17" s="168"/>
      <c r="BD17" s="168">
        <v>11.665567078504331</v>
      </c>
      <c r="BE17" s="187">
        <v>15.125163734571903</v>
      </c>
      <c r="BF17" s="188"/>
      <c r="BG17" s="186">
        <v>5.2503800097417672</v>
      </c>
      <c r="BH17" s="168">
        <v>7.5818288533722518</v>
      </c>
      <c r="BI17" s="168"/>
      <c r="BJ17" s="168">
        <v>11.244923652794023</v>
      </c>
      <c r="BK17" s="187">
        <v>14.579772272251722</v>
      </c>
      <c r="BL17" s="188"/>
      <c r="BM17" s="186">
        <v>5.0610589232728307</v>
      </c>
      <c r="BN17" s="168">
        <v>7.3084391038153305</v>
      </c>
      <c r="BO17" s="168"/>
      <c r="BP17" s="168">
        <v>10.839448018790931</v>
      </c>
      <c r="BQ17" s="187">
        <v>14.054046834867975</v>
      </c>
      <c r="BR17" s="188"/>
      <c r="BS17" s="186">
        <v>4.8785644805354478</v>
      </c>
      <c r="BT17" s="168">
        <v>7.0449073920232097</v>
      </c>
      <c r="BU17" s="168"/>
      <c r="BV17" s="168">
        <v>10.44859324792988</v>
      </c>
      <c r="BW17" s="187">
        <v>13.547278294090793</v>
      </c>
      <c r="BY17" s="15">
        <f>E17-'County job multipliers'!E17</f>
        <v>0.42258179098427839</v>
      </c>
      <c r="BZ17" s="15">
        <f>F17-'County job multipliers'!F17</f>
        <v>0.8590665325483462</v>
      </c>
      <c r="CA17" s="15">
        <f>G17-'County job multipliers'!G17</f>
        <v>0</v>
      </c>
      <c r="CB17" s="15">
        <f>H17-'County job multipliers'!H17</f>
        <v>0.19615641823521002</v>
      </c>
      <c r="CC17" s="15">
        <f>I17-'County job multipliers'!I17</f>
        <v>0.40370963848835895</v>
      </c>
      <c r="CD17" s="15">
        <f>J17-'County job multipliers'!J17</f>
        <v>0</v>
      </c>
      <c r="CE17" s="15">
        <f>K17-'County job multipliers'!K17</f>
        <v>1.3537308472241874</v>
      </c>
      <c r="CF17" s="15">
        <f>L17-'County job multipliers'!L17</f>
        <v>2.7519994702561235</v>
      </c>
      <c r="CG17" s="15">
        <f>M17-'County job multipliers'!M17</f>
        <v>0</v>
      </c>
      <c r="CH17" s="15">
        <f>N17-'County job multipliers'!N17</f>
        <v>1.7757569203543664</v>
      </c>
      <c r="CI17" s="15">
        <f>O17-'County job multipliers'!O17</f>
        <v>3.6546863508684364</v>
      </c>
      <c r="CJ17" s="15">
        <f>P17-'County job multipliers'!P17</f>
        <v>0</v>
      </c>
      <c r="CK17" s="15">
        <f>Q17-'County job multipliers'!Q17</f>
        <v>1.3049172767192969</v>
      </c>
      <c r="CL17" s="15">
        <f>R17-'County job multipliers'!R17</f>
        <v>2.6527663616612944</v>
      </c>
      <c r="CM17" s="15">
        <f>S17-'County job multipliers'!S17</f>
        <v>0</v>
      </c>
      <c r="CN17" s="15">
        <f>T17-'County job multipliers'!T17</f>
        <v>1.7117257018820951</v>
      </c>
      <c r="CO17" s="15">
        <f>U17-'County job multipliers'!U17</f>
        <v>3.5229036628790311</v>
      </c>
      <c r="CP17" s="15">
        <f>V17-'County job multipliers'!V17</f>
        <v>0</v>
      </c>
      <c r="CQ17" s="15">
        <f>W17-'County job multipliers'!W17</f>
        <v>1.257863852753375</v>
      </c>
      <c r="CR17" s="15">
        <f>X17-'County job multipliers'!X17</f>
        <v>2.5571114550057539</v>
      </c>
      <c r="CS17" s="15">
        <f>Y17-'County job multipliers'!Y17</f>
        <v>0</v>
      </c>
      <c r="CT17" s="15">
        <f>Z17-'County job multipliers'!Z17</f>
        <v>1.6500033562583809</v>
      </c>
      <c r="CU17" s="15">
        <f>AA17-'County job multipliers'!AA17</f>
        <v>3.3958728674424812</v>
      </c>
      <c r="CV17" s="15">
        <f>AB17-'County job multipliers'!AB17</f>
        <v>0</v>
      </c>
      <c r="CW17" s="15">
        <f>AC17-'County job multipliers'!AC17</f>
        <v>1.2125071069956554</v>
      </c>
      <c r="CX17" s="15">
        <f>AD17-'County job multipliers'!AD17</f>
        <v>2.464905725518439</v>
      </c>
      <c r="CY17" s="15">
        <f>AE17-'County job multipliers'!AE17</f>
        <v>0</v>
      </c>
      <c r="CZ17" s="15">
        <f>AF17-'County job multipliers'!AF17</f>
        <v>1.5905066288777672</v>
      </c>
      <c r="DA17" s="15">
        <f>AG17-'County job multipliers'!AG17</f>
        <v>3.27342261820686</v>
      </c>
      <c r="DB17" s="15">
        <f>AH17-'County job multipliers'!AH17</f>
        <v>0</v>
      </c>
      <c r="DC17" s="15">
        <f>AI17-'County job multipliers'!AI17</f>
        <v>1.1687858596913072</v>
      </c>
      <c r="DD17" s="15">
        <f>AJ17-'County job multipliers'!AJ17</f>
        <v>2.3760248008743563</v>
      </c>
      <c r="DE17" s="15">
        <f>AK17-'County job multipliers'!AK17</f>
        <v>0</v>
      </c>
      <c r="DF17" s="15">
        <f>AL17-'County job multipliers'!AL17</f>
        <v>1.5331552671750952</v>
      </c>
      <c r="DG17" s="15">
        <f>AM17-'County job multipliers'!AM17</f>
        <v>3.1553877473211251</v>
      </c>
      <c r="DH17" s="15">
        <f>AN17-'County job multipliers'!AN17</f>
        <v>0</v>
      </c>
      <c r="DI17" s="15">
        <f>AO17-'County job multipliers'!AO17</f>
        <v>1.126641137138706</v>
      </c>
      <c r="DJ17" s="15">
        <f>AP17-'County job multipliers'!AP17</f>
        <v>2.2903487934341262</v>
      </c>
      <c r="DK17" s="15">
        <f>AQ17-'County job multipliers'!AQ17</f>
        <v>0</v>
      </c>
      <c r="DL17" s="15">
        <f>AR17-'County job multipliers'!AR17</f>
        <v>1.4778719123762798</v>
      </c>
      <c r="DM17" s="15">
        <f>AS17-'County job multipliers'!AS17</f>
        <v>3.0416090426473286</v>
      </c>
      <c r="DN17" s="15">
        <f>AT17-'County job multipliers'!AT17</f>
        <v>0</v>
      </c>
      <c r="DO17" s="15">
        <f>AU17-'County job multipliers'!AU17</f>
        <v>1.0860160921423558</v>
      </c>
      <c r="DP17" s="15">
        <f>AV17-'County job multipliers'!AV17</f>
        <v>2.2077621385327237</v>
      </c>
      <c r="DQ17" s="15">
        <f>AW17-'County job multipliers'!AW17</f>
        <v>0</v>
      </c>
      <c r="DR17" s="15">
        <f>AX17-'County job multipliers'!AX17</f>
        <v>1.4245819951524084</v>
      </c>
      <c r="DS17" s="15">
        <f>AY17-'County job multipliers'!AY17</f>
        <v>2.9319330330062563</v>
      </c>
      <c r="DT17" s="15">
        <f>AZ17-'County job multipliers'!AZ17</f>
        <v>0</v>
      </c>
      <c r="DU17" s="15">
        <f>BA17-'County job multipliers'!BA17</f>
        <v>1.0468559273341613</v>
      </c>
      <c r="DV17" s="15">
        <f>BB17-'County job multipliers'!BB17</f>
        <v>2.1281534385992966</v>
      </c>
      <c r="DW17" s="15">
        <f>BC17-'County job multipliers'!BC17</f>
        <v>0</v>
      </c>
      <c r="DX17" s="15">
        <f>BD17-'County job multipliers'!BD17</f>
        <v>1.373213635036393</v>
      </c>
      <c r="DY17" s="15">
        <f>BE17-'County job multipliers'!BE17</f>
        <v>2.8262117811667711</v>
      </c>
      <c r="DZ17" s="15">
        <f>BF17-'County job multipliers'!BF17</f>
        <v>0</v>
      </c>
      <c r="EA17" s="15">
        <f>BG17-'County job multipliers'!BG17</f>
        <v>1.0091078212596258</v>
      </c>
      <c r="EB17" s="15">
        <f>BH17-'County job multipliers'!BH17</f>
        <v>2.0514153128977934</v>
      </c>
      <c r="EC17" s="15">
        <f>BI17-'County job multipliers'!BI17</f>
        <v>0</v>
      </c>
      <c r="ED17" s="15">
        <f>BJ17-'County job multipliers'!BJ17</f>
        <v>1.3236975434665119</v>
      </c>
      <c r="EE17" s="15">
        <f>BK17-'County job multipliers'!BK17</f>
        <v>2.7243026842996834</v>
      </c>
      <c r="EF17" s="15">
        <f>BL17-'County job multipliers'!BL17</f>
        <v>0</v>
      </c>
      <c r="EG17" s="15">
        <f>BM17-'County job multipliers'!BM17</f>
        <v>0.97272085712927758</v>
      </c>
      <c r="EH17" s="15">
        <f>BN17-'County job multipliers'!BN17</f>
        <v>1.9774442526857294</v>
      </c>
      <c r="EI17" s="15">
        <f>BO17-'County job multipliers'!BO17</f>
        <v>0</v>
      </c>
      <c r="EJ17" s="15">
        <f>BP17-'County job multipliers'!BP17</f>
        <v>1.2759669303260601</v>
      </c>
      <c r="EK17" s="15">
        <f>BQ17-'County job multipliers'!BQ17</f>
        <v>2.6260682816269476</v>
      </c>
      <c r="EL17" s="15">
        <f>BR17-'County job multipliers'!BR17</f>
        <v>0</v>
      </c>
      <c r="EM17" s="15">
        <f>BS17-'County job multipliers'!BS17</f>
        <v>0.93764595413920482</v>
      </c>
      <c r="EN17" s="15">
        <f>BT17-'County job multipliers'!BT17</f>
        <v>1.906140481595715</v>
      </c>
      <c r="EO17" s="15">
        <f>BU17-'County job multipliers'!BU17</f>
        <v>0</v>
      </c>
      <c r="EP17" s="15">
        <f>BV17-'County job multipliers'!BV17</f>
        <v>1.2299574138530538</v>
      </c>
      <c r="EQ17" s="15">
        <f>BW17-'County job multipliers'!BW17</f>
        <v>2.5313760690067646</v>
      </c>
    </row>
    <row r="18" spans="1:147" x14ac:dyDescent="0.2">
      <c r="A18" s="260" t="s">
        <v>171</v>
      </c>
      <c r="B18" s="261" t="s">
        <v>12</v>
      </c>
      <c r="C18" s="176">
        <v>3.5481279697015422</v>
      </c>
      <c r="D18" s="166"/>
      <c r="E18" s="262">
        <v>1.2328247031861359</v>
      </c>
      <c r="F18" s="199">
        <v>1.5594630957630968</v>
      </c>
      <c r="G18" s="199"/>
      <c r="H18" s="199">
        <v>1.2423429115359932</v>
      </c>
      <c r="I18" s="263">
        <v>1.5437041233746318</v>
      </c>
      <c r="J18" s="166"/>
      <c r="K18" s="167">
        <v>14.172235039130635</v>
      </c>
      <c r="L18" s="194">
        <v>17.927185812294677</v>
      </c>
      <c r="M18" s="185"/>
      <c r="N18" s="167">
        <v>22.269674775886141</v>
      </c>
      <c r="O18" s="194">
        <v>27.671738984886115</v>
      </c>
      <c r="P18" s="185"/>
      <c r="Q18" s="186">
        <v>13.686616375408997</v>
      </c>
      <c r="R18" s="168">
        <v>17.312901897695554</v>
      </c>
      <c r="S18" s="168"/>
      <c r="T18" s="168">
        <v>21.506593322867516</v>
      </c>
      <c r="U18" s="187">
        <v>26.723553122064107</v>
      </c>
      <c r="V18" s="188"/>
      <c r="W18" s="186">
        <v>13.217637676089845</v>
      </c>
      <c r="X18" s="168">
        <v>16.719666726144343</v>
      </c>
      <c r="Y18" s="168"/>
      <c r="Z18" s="168">
        <v>20.769659234361438</v>
      </c>
      <c r="AA18" s="187">
        <v>25.807857318177195</v>
      </c>
      <c r="AB18" s="188"/>
      <c r="AC18" s="186">
        <v>12.76472876453871</v>
      </c>
      <c r="AD18" s="168">
        <v>16.14675905201933</v>
      </c>
      <c r="AE18" s="168"/>
      <c r="AF18" s="168">
        <v>20.057976557952546</v>
      </c>
      <c r="AG18" s="187">
        <v>24.923538285239346</v>
      </c>
      <c r="AH18" s="188"/>
      <c r="AI18" s="186">
        <v>12.327339001506337</v>
      </c>
      <c r="AJ18" s="168">
        <v>15.593482343537794</v>
      </c>
      <c r="AK18" s="168"/>
      <c r="AL18" s="168">
        <v>19.370680041479421</v>
      </c>
      <c r="AM18" s="187">
        <v>24.069520882629611</v>
      </c>
      <c r="AN18" s="188"/>
      <c r="AO18" s="186">
        <v>11.904936615670492</v>
      </c>
      <c r="AP18" s="168">
        <v>15.059163935924063</v>
      </c>
      <c r="AQ18" s="168"/>
      <c r="AR18" s="168">
        <v>18.706934081075161</v>
      </c>
      <c r="AS18" s="187">
        <v>23.244766809953742</v>
      </c>
      <c r="AT18" s="188"/>
      <c r="AU18" s="186">
        <v>11.49700805711708</v>
      </c>
      <c r="AV18" s="168">
        <v>14.543154213594683</v>
      </c>
      <c r="AW18" s="168"/>
      <c r="AX18" s="168">
        <v>18.06593170525387</v>
      </c>
      <c r="AY18" s="187">
        <v>22.448273344695544</v>
      </c>
      <c r="AZ18" s="188"/>
      <c r="BA18" s="186">
        <v>11.103057372974561</v>
      </c>
      <c r="BB18" s="168">
        <v>14.044825820366398</v>
      </c>
      <c r="BC18" s="168"/>
      <c r="BD18" s="168">
        <v>17.446893593807907</v>
      </c>
      <c r="BE18" s="187">
        <v>21.679072123123238</v>
      </c>
      <c r="BF18" s="188"/>
      <c r="BG18" s="186">
        <v>10.722605604442551</v>
      </c>
      <c r="BH18" s="168">
        <v>13.563572896726777</v>
      </c>
      <c r="BI18" s="168"/>
      <c r="BJ18" s="168">
        <v>16.849067130323125</v>
      </c>
      <c r="BK18" s="187">
        <v>20.936227962968669</v>
      </c>
      <c r="BL18" s="188"/>
      <c r="BM18" s="186">
        <v>10.355190204481547</v>
      </c>
      <c r="BN18" s="168">
        <v>13.098810343240116</v>
      </c>
      <c r="BO18" s="168"/>
      <c r="BP18" s="168">
        <v>16.27172548716014</v>
      </c>
      <c r="BQ18" s="187">
        <v>20.218837726448001</v>
      </c>
      <c r="BR18" s="188"/>
      <c r="BS18" s="186">
        <v>10.000364475455802</v>
      </c>
      <c r="BT18" s="168">
        <v>12.649973109193111</v>
      </c>
      <c r="BU18" s="168"/>
      <c r="BV18" s="168">
        <v>15.71416674178918</v>
      </c>
      <c r="BW18" s="187">
        <v>19.526029222241551</v>
      </c>
      <c r="BY18" s="15">
        <f>E18-'County job multipliers'!E18</f>
        <v>7.3908166662766561E-2</v>
      </c>
      <c r="BZ18" s="15">
        <f>F18-'County job multipliers'!F18</f>
        <v>0.20355613653698112</v>
      </c>
      <c r="CA18" s="15">
        <f>G18-'County job multipliers'!G18</f>
        <v>0</v>
      </c>
      <c r="CB18" s="15">
        <f>H18-'County job multipliers'!H18</f>
        <v>6.2965409377880865E-2</v>
      </c>
      <c r="CC18" s="15">
        <f>I18-'County job multipliers'!I18</f>
        <v>0.17477812484621702</v>
      </c>
      <c r="CD18" s="15">
        <f>J18-'County job multipliers'!J18</f>
        <v>0</v>
      </c>
      <c r="CE18" s="15">
        <f>K18-'County job multipliers'!K18</f>
        <v>0.8496292348368204</v>
      </c>
      <c r="CF18" s="15">
        <f>L18-'County job multipliers'!L18</f>
        <v>2.3400288809948524</v>
      </c>
      <c r="CG18" s="15">
        <f>M18-'County job multipliers'!M18</f>
        <v>0</v>
      </c>
      <c r="CH18" s="15">
        <f>N18-'County job multipliers'!N18</f>
        <v>1.1286893304218886</v>
      </c>
      <c r="CI18" s="15">
        <f>O18-'County job multipliers'!O18</f>
        <v>3.1329932839977523</v>
      </c>
      <c r="CJ18" s="15">
        <f>P18-'County job multipliers'!P18</f>
        <v>0</v>
      </c>
      <c r="CK18" s="15">
        <f>Q18-'County job multipliers'!Q18</f>
        <v>0.82051626764843455</v>
      </c>
      <c r="CL18" s="15">
        <f>R18-'County job multipliers'!R18</f>
        <v>2.2598466306214178</v>
      </c>
      <c r="CM18" s="15">
        <f>S18-'County job multipliers'!S18</f>
        <v>0</v>
      </c>
      <c r="CN18" s="15">
        <f>T18-'County job multipliers'!T18</f>
        <v>1.0900142306311409</v>
      </c>
      <c r="CO18" s="15">
        <f>U18-'County job multipliers'!U18</f>
        <v>3.0256397150071841</v>
      </c>
      <c r="CP18" s="15">
        <f>V18-'County job multipliers'!V18</f>
        <v>0</v>
      </c>
      <c r="CQ18" s="15">
        <f>W18-'County job multipliers'!W18</f>
        <v>0.79240087072218302</v>
      </c>
      <c r="CR18" s="15">
        <f>X18-'County job multipliers'!X18</f>
        <v>2.1824118648312538</v>
      </c>
      <c r="CS18" s="15">
        <f>Y18-'County job multipliers'!Y18</f>
        <v>0</v>
      </c>
      <c r="CT18" s="15">
        <f>Z18-'County job multipliers'!Z18</f>
        <v>1.0526643523194181</v>
      </c>
      <c r="CU18" s="15">
        <f>AA18-'County job multipliers'!AA18</f>
        <v>2.9219646693105759</v>
      </c>
      <c r="CV18" s="15">
        <f>AB18-'County job multipliers'!AB18</f>
        <v>0</v>
      </c>
      <c r="CW18" s="15">
        <f>AC18-'County job multipliers'!AC18</f>
        <v>0.76524886181818985</v>
      </c>
      <c r="CX18" s="15">
        <f>AD18-'County job multipliers'!AD18</f>
        <v>2.1076304397022358</v>
      </c>
      <c r="CY18" s="15">
        <f>AE18-'County job multipliers'!AE18</f>
        <v>0</v>
      </c>
      <c r="CZ18" s="15">
        <f>AF18-'County job multipliers'!AF18</f>
        <v>1.0165942861153709</v>
      </c>
      <c r="DA18" s="15">
        <f>AG18-'County job multipliers'!AG18</f>
        <v>2.8218421004825416</v>
      </c>
      <c r="DB18" s="15">
        <f>AH18-'County job multipliers'!AH18</f>
        <v>0</v>
      </c>
      <c r="DC18" s="15">
        <f>AI18-'County job multipliers'!AI18</f>
        <v>0.73902722996798609</v>
      </c>
      <c r="DD18" s="15">
        <f>AJ18-'County job multipliers'!AJ18</f>
        <v>2.0354114372004233</v>
      </c>
      <c r="DE18" s="15">
        <f>AK18-'County job multipliers'!AK18</f>
        <v>0</v>
      </c>
      <c r="DF18" s="15">
        <f>AL18-'County job multipliers'!AL18</f>
        <v>0.98176017862228093</v>
      </c>
      <c r="DG18" s="15">
        <f>AM18-'County job multipliers'!AM18</f>
        <v>2.72515028114098</v>
      </c>
      <c r="DH18" s="15">
        <f>AN18-'County job multipliers'!AN18</f>
        <v>0</v>
      </c>
      <c r="DI18" s="15">
        <f>AO18-'County job multipliers'!AO18</f>
        <v>0.71370409534031154</v>
      </c>
      <c r="DJ18" s="15">
        <f>AP18-'County job multipliers'!AP18</f>
        <v>1.9656670546434114</v>
      </c>
      <c r="DK18" s="15">
        <f>AQ18-'County job multipliers'!AQ18</f>
        <v>0</v>
      </c>
      <c r="DL18" s="15">
        <f>AR18-'County job multipliers'!AR18</f>
        <v>0.94811967910182204</v>
      </c>
      <c r="DM18" s="15">
        <f>AS18-'County job multipliers'!AS18</f>
        <v>2.6317716549529173</v>
      </c>
      <c r="DN18" s="15">
        <f>AT18-'County job multipliers'!AT18</f>
        <v>0</v>
      </c>
      <c r="DO18" s="15">
        <f>AU18-'County job multipliers'!AU18</f>
        <v>0.68924867048213834</v>
      </c>
      <c r="DP18" s="15">
        <f>AV18-'County job multipliers'!AV18</f>
        <v>1.8983124979512631</v>
      </c>
      <c r="DQ18" s="15">
        <f>AW18-'County job multipliers'!AW18</f>
        <v>0</v>
      </c>
      <c r="DR18" s="15">
        <f>AX18-'County job multipliers'!AX18</f>
        <v>0.9156318879847305</v>
      </c>
      <c r="DS18" s="15">
        <f>AY18-'County job multipliers'!AY18</f>
        <v>2.5415926937114506</v>
      </c>
      <c r="DT18" s="15">
        <f>AZ18-'County job multipliers'!AZ18</f>
        <v>0</v>
      </c>
      <c r="DU18" s="15">
        <f>BA18-'County job multipliers'!BA18</f>
        <v>0.6656312228877912</v>
      </c>
      <c r="DV18" s="15">
        <f>BB18-'County job multipliers'!BB18</f>
        <v>1.8332658785552489</v>
      </c>
      <c r="DW18" s="15">
        <f>BC18-'County job multipliers'!BC18</f>
        <v>0</v>
      </c>
      <c r="DX18" s="15">
        <f>BD18-'County job multipliers'!BD18</f>
        <v>0.88425730714576289</v>
      </c>
      <c r="DY18" s="15">
        <f>BE18-'County job multipliers'!BE18</f>
        <v>2.454503759309997</v>
      </c>
      <c r="DZ18" s="15">
        <f>BF18-'County job multipliers'!BF18</f>
        <v>0</v>
      </c>
      <c r="EA18" s="15">
        <f>BG18-'County job multipliers'!BG18</f>
        <v>0.64282303885064707</v>
      </c>
      <c r="EB18" s="15">
        <f>BH18-'County job multipliers'!BH18</f>
        <v>1.7704481138390715</v>
      </c>
      <c r="EC18" s="15">
        <f>BI18-'County job multipliers'!BI18</f>
        <v>0</v>
      </c>
      <c r="ED18" s="15">
        <f>BJ18-'County job multipliers'!BJ18</f>
        <v>0.85395779188253407</v>
      </c>
      <c r="EE18" s="15">
        <f>BK18-'County job multipliers'!BK18</f>
        <v>2.3703989704460788</v>
      </c>
      <c r="EF18" s="15">
        <f>BL18-'County job multipliers'!BL18</f>
        <v>0</v>
      </c>
      <c r="EG18" s="15">
        <f>BM18-'County job multipliers'!BM18</f>
        <v>0.62079638855348307</v>
      </c>
      <c r="EH18" s="15">
        <f>BN18-'County job multipliers'!BN18</f>
        <v>1.7097828309915073</v>
      </c>
      <c r="EI18" s="15">
        <f>BO18-'County job multipliers'!BO18</f>
        <v>0</v>
      </c>
      <c r="EJ18" s="15">
        <f>BP18-'County job multipliers'!BP18</f>
        <v>0.82469650453980492</v>
      </c>
      <c r="EK18" s="15">
        <f>BQ18-'County job multipliers'!BQ18</f>
        <v>2.2891760738925804</v>
      </c>
      <c r="EL18" s="15">
        <f>BR18-'County job multipliers'!BR18</f>
        <v>0</v>
      </c>
      <c r="EM18" s="15">
        <f>BS18-'County job multipliers'!BS18</f>
        <v>0.59952449235502314</v>
      </c>
      <c r="EN18" s="15">
        <f>BT18-'County job multipliers'!BT18</f>
        <v>1.6511962741535928</v>
      </c>
      <c r="EO18" s="15">
        <f>BU18-'County job multipliers'!BU18</f>
        <v>0</v>
      </c>
      <c r="EP18" s="15">
        <f>BV18-'County job multipliers'!BV18</f>
        <v>0.79643786972287245</v>
      </c>
      <c r="EQ18" s="15">
        <f>BW18-'County job multipliers'!BW18</f>
        <v>2.2107363201799259</v>
      </c>
    </row>
    <row r="19" spans="1:147" x14ac:dyDescent="0.2">
      <c r="A19" s="260" t="s">
        <v>172</v>
      </c>
      <c r="B19" s="261" t="s">
        <v>13</v>
      </c>
      <c r="C19" s="176">
        <v>3.4741074823330109</v>
      </c>
      <c r="D19" s="166"/>
      <c r="E19" s="262">
        <v>1.1738503644464933</v>
      </c>
      <c r="F19" s="199">
        <v>1.5215682025680626</v>
      </c>
      <c r="G19" s="199"/>
      <c r="H19" s="199">
        <v>1.1539838134620668</v>
      </c>
      <c r="I19" s="263">
        <v>1.4357431384438892</v>
      </c>
      <c r="J19" s="166"/>
      <c r="K19" s="167">
        <v>12.69727411312344</v>
      </c>
      <c r="L19" s="194">
        <v>16.458459387137552</v>
      </c>
      <c r="M19" s="185"/>
      <c r="N19" s="167">
        <v>22.225261502803203</v>
      </c>
      <c r="O19" s="194">
        <v>27.651832140555189</v>
      </c>
      <c r="P19" s="185"/>
      <c r="Q19" s="186">
        <v>12.270967512613096</v>
      </c>
      <c r="R19" s="168">
        <v>15.905872287854853</v>
      </c>
      <c r="S19" s="168"/>
      <c r="T19" s="168">
        <v>21.479056010797585</v>
      </c>
      <c r="U19" s="187">
        <v>26.723431410390678</v>
      </c>
      <c r="V19" s="188"/>
      <c r="W19" s="186">
        <v>11.858974009230492</v>
      </c>
      <c r="X19" s="168">
        <v>15.371838109906475</v>
      </c>
      <c r="Y19" s="168"/>
      <c r="Z19" s="168">
        <v>20.75790411090512</v>
      </c>
      <c r="AA19" s="187">
        <v>25.826201414642199</v>
      </c>
      <c r="AB19" s="188"/>
      <c r="AC19" s="186">
        <v>11.460813045674517</v>
      </c>
      <c r="AD19" s="168">
        <v>14.855733945355398</v>
      </c>
      <c r="AE19" s="168"/>
      <c r="AF19" s="168">
        <v>20.060964637408723</v>
      </c>
      <c r="AG19" s="187">
        <v>24.959095606648958</v>
      </c>
      <c r="AH19" s="188"/>
      <c r="AI19" s="186">
        <v>11.076020199189749</v>
      </c>
      <c r="AJ19" s="168">
        <v>14.356957800183819</v>
      </c>
      <c r="AK19" s="168"/>
      <c r="AL19" s="168">
        <v>19.387424666440246</v>
      </c>
      <c r="AM19" s="187">
        <v>24.121102577193458</v>
      </c>
      <c r="AN19" s="188"/>
      <c r="AO19" s="186">
        <v>10.704146639854661</v>
      </c>
      <c r="AP19" s="168">
        <v>13.874927892115524</v>
      </c>
      <c r="AQ19" s="168"/>
      <c r="AR19" s="168">
        <v>18.736498567770127</v>
      </c>
      <c r="AS19" s="187">
        <v>23.311244874773966</v>
      </c>
      <c r="AT19" s="188"/>
      <c r="AU19" s="186">
        <v>10.344758607057585</v>
      </c>
      <c r="AV19" s="168">
        <v>13.409081972013631</v>
      </c>
      <c r="AW19" s="168"/>
      <c r="AX19" s="168">
        <v>18.107427088432885</v>
      </c>
      <c r="AY19" s="187">
        <v>22.5285778654859</v>
      </c>
      <c r="AZ19" s="188"/>
      <c r="BA19" s="186">
        <v>9.997436903549838</v>
      </c>
      <c r="BB19" s="168">
        <v>12.958876668062176</v>
      </c>
      <c r="BC19" s="168"/>
      <c r="BD19" s="168">
        <v>17.499476467119578</v>
      </c>
      <c r="BE19" s="187">
        <v>21.772188631182338</v>
      </c>
      <c r="BF19" s="188"/>
      <c r="BG19" s="186">
        <v>9.6617764064858278</v>
      </c>
      <c r="BH19" s="168">
        <v>12.523786851966568</v>
      </c>
      <c r="BI19" s="168"/>
      <c r="BJ19" s="168">
        <v>16.911937578304222</v>
      </c>
      <c r="BK19" s="187">
        <v>21.041194904628373</v>
      </c>
      <c r="BL19" s="188"/>
      <c r="BM19" s="186">
        <v>9.337385594879823</v>
      </c>
      <c r="BN19" s="168">
        <v>12.103305026433649</v>
      </c>
      <c r="BO19" s="168"/>
      <c r="BP19" s="168">
        <v>16.344125105105871</v>
      </c>
      <c r="BQ19" s="187">
        <v>20.334744040407315</v>
      </c>
      <c r="BR19" s="188"/>
      <c r="BS19" s="186">
        <v>9.0238860929281959</v>
      </c>
      <c r="BT19" s="168">
        <v>11.696940733216902</v>
      </c>
      <c r="BU19" s="168"/>
      <c r="BV19" s="168">
        <v>15.795376739921567</v>
      </c>
      <c r="BW19" s="187">
        <v>19.652012020378368</v>
      </c>
      <c r="BY19" s="15">
        <f>E19-'County job multipliers'!E19</f>
        <v>5.4306546888776008E-2</v>
      </c>
      <c r="BZ19" s="15">
        <f>F19-'County job multipliers'!F19</f>
        <v>0.18453709590687239</v>
      </c>
      <c r="CA19" s="15">
        <f>G19-'County job multipliers'!G19</f>
        <v>0</v>
      </c>
      <c r="CB19" s="15">
        <f>H19-'County job multipliers'!H19</f>
        <v>3.8231300874035812E-2</v>
      </c>
      <c r="CC19" s="15">
        <f>I19-'County job multipliers'!I19</f>
        <v>0.13671906628286168</v>
      </c>
      <c r="CD19" s="15">
        <f>J19-'County job multipliers'!J19</f>
        <v>0</v>
      </c>
      <c r="CE19" s="15">
        <f>K19-'County job multipliers'!K19</f>
        <v>0.58742164492926818</v>
      </c>
      <c r="CF19" s="15">
        <f>L19-'County job multipliers'!L19</f>
        <v>1.9960960627840851</v>
      </c>
      <c r="CG19" s="15">
        <f>M19-'County job multipliers'!M19</f>
        <v>0</v>
      </c>
      <c r="CH19" s="15">
        <f>N19-'County job multipliers'!N19</f>
        <v>0.73631939166339322</v>
      </c>
      <c r="CI19" s="15">
        <f>O19-'County job multipliers'!O19</f>
        <v>2.6331539187187829</v>
      </c>
      <c r="CJ19" s="15">
        <f>P19-'County job multipliers'!P19</f>
        <v>0</v>
      </c>
      <c r="CK19" s="15">
        <f>Q19-'County job multipliers'!Q19</f>
        <v>0.56769916573531631</v>
      </c>
      <c r="CL19" s="15">
        <f>R19-'County job multipliers'!R19</f>
        <v>1.9290778257013663</v>
      </c>
      <c r="CM19" s="15">
        <f>S19-'County job multipliers'!S19</f>
        <v>0</v>
      </c>
      <c r="CN19" s="15">
        <f>T19-'County job multipliers'!T19</f>
        <v>0.71159772196064708</v>
      </c>
      <c r="CO19" s="15">
        <f>U19-'County job multipliers'!U19</f>
        <v>2.5447466837714572</v>
      </c>
      <c r="CP19" s="15">
        <f>V19-'County job multipliers'!V19</f>
        <v>0</v>
      </c>
      <c r="CQ19" s="15">
        <f>W19-'County job multipliers'!W19</f>
        <v>0.54863886198027245</v>
      </c>
      <c r="CR19" s="15">
        <f>X19-'County job multipliers'!X19</f>
        <v>1.8643097028217746</v>
      </c>
      <c r="CS19" s="15">
        <f>Y19-'County job multipliers'!Y19</f>
        <v>0</v>
      </c>
      <c r="CT19" s="15">
        <f>Z19-'County job multipliers'!Z19</f>
        <v>0.68770607379449444</v>
      </c>
      <c r="CU19" s="15">
        <f>AA19-'County job multipliers'!AA19</f>
        <v>2.459307691255944</v>
      </c>
      <c r="CV19" s="15">
        <f>AB19-'County job multipliers'!AB19</f>
        <v>0</v>
      </c>
      <c r="CW19" s="15">
        <f>AC19-'County job multipliers'!AC19</f>
        <v>0.53021850135208659</v>
      </c>
      <c r="CX19" s="15">
        <f>AD19-'County job multipliers'!AD19</f>
        <v>1.8017161473367462</v>
      </c>
      <c r="CY19" s="15">
        <f>AE19-'County job multipliers'!AE19</f>
        <v>0</v>
      </c>
      <c r="CZ19" s="15">
        <f>AF19-'County job multipliers'!AF19</f>
        <v>0.66461657947802166</v>
      </c>
      <c r="DA19" s="15">
        <f>AG19-'County job multipliers'!AG19</f>
        <v>2.3767372834560021</v>
      </c>
      <c r="DB19" s="15">
        <f>AH19-'County job multipliers'!AH19</f>
        <v>0</v>
      </c>
      <c r="DC19" s="15">
        <f>AI19-'County job multipliers'!AI19</f>
        <v>0.51241659798091455</v>
      </c>
      <c r="DD19" s="15">
        <f>AJ19-'County job multipliers'!AJ19</f>
        <v>1.7412241488957694</v>
      </c>
      <c r="DE19" s="15">
        <f>AK19-'County job multipliers'!AK19</f>
        <v>0</v>
      </c>
      <c r="DF19" s="15">
        <f>AL19-'County job multipliers'!AL19</f>
        <v>0.64230230697229729</v>
      </c>
      <c r="DG19" s="15">
        <f>AM19-'County job multipliers'!AM19</f>
        <v>2.296939148628848</v>
      </c>
      <c r="DH19" s="15">
        <f>AN19-'County job multipliers'!AN19</f>
        <v>0</v>
      </c>
      <c r="DI19" s="15">
        <f>AO19-'County job multipliers'!AO19</f>
        <v>0.49521238737758999</v>
      </c>
      <c r="DJ19" s="15">
        <f>AP19-'County job multipliers'!AP19</f>
        <v>1.6827631484456766</v>
      </c>
      <c r="DK19" s="15">
        <f>AQ19-'County job multipliers'!AQ19</f>
        <v>0</v>
      </c>
      <c r="DL19" s="15">
        <f>AR19-'County job multipliers'!AR19</f>
        <v>0.62073722847231494</v>
      </c>
      <c r="DM19" s="15">
        <f>AS19-'County job multipliers'!AS19</f>
        <v>2.2198202086652685</v>
      </c>
      <c r="DN19" s="15">
        <f>AT19-'County job multipliers'!AT19</f>
        <v>0</v>
      </c>
      <c r="DO19" s="15">
        <f>AU19-'County job multipliers'!AU19</f>
        <v>0.47858580221350699</v>
      </c>
      <c r="DP19" s="15">
        <f>AV19-'County job multipliers'!AV19</f>
        <v>1.6262649559291802</v>
      </c>
      <c r="DQ19" s="15">
        <f>AW19-'County job multipliers'!AW19</f>
        <v>0</v>
      </c>
      <c r="DR19" s="15">
        <f>AX19-'County job multipliers'!AX19</f>
        <v>0.59989619004763739</v>
      </c>
      <c r="DS19" s="15">
        <f>AY19-'County job multipliers'!AY19</f>
        <v>2.1452905105214626</v>
      </c>
      <c r="DT19" s="15">
        <f>AZ19-'County job multipliers'!AZ19</f>
        <v>0</v>
      </c>
      <c r="DU19" s="15">
        <f>BA19-'County job multipliers'!BA19</f>
        <v>0.46251744891369917</v>
      </c>
      <c r="DV19" s="15">
        <f>BB19-'County job multipliers'!BB19</f>
        <v>1.5716636707466609</v>
      </c>
      <c r="DW19" s="15">
        <f>BC19-'County job multipliers'!BC19</f>
        <v>0</v>
      </c>
      <c r="DX19" s="15">
        <f>BD19-'County job multipliers'!BD19</f>
        <v>0.57975488230237815</v>
      </c>
      <c r="DY19" s="15">
        <f>BE19-'County job multipliers'!BE19</f>
        <v>2.0732631212960655</v>
      </c>
      <c r="DZ19" s="15">
        <f>BF19-'County job multipliers'!BF19</f>
        <v>0</v>
      </c>
      <c r="EA19" s="15">
        <f>BG19-'County job multipliers'!BG19</f>
        <v>0.44698858503579508</v>
      </c>
      <c r="EB19" s="15">
        <f>BH19-'County job multipliers'!BH19</f>
        <v>1.5188956048884048</v>
      </c>
      <c r="EC19" s="15">
        <f>BI19-'County job multipliers'!BI19</f>
        <v>0</v>
      </c>
      <c r="ED19" s="15">
        <f>BJ19-'County job multipliers'!BJ19</f>
        <v>0.56028981202023331</v>
      </c>
      <c r="EE19" s="15">
        <f>BK19-'County job multipliers'!BK19</f>
        <v>2.0036540268299028</v>
      </c>
      <c r="EF19" s="15">
        <f>BL19-'County job multipliers'!BL19</f>
        <v>0</v>
      </c>
      <c r="EG19" s="15">
        <f>BM19-'County job multipliers'!BM19</f>
        <v>0.43198109740846391</v>
      </c>
      <c r="EH19" s="15">
        <f>BN19-'County job multipliers'!BN19</f>
        <v>1.467899208647669</v>
      </c>
      <c r="EI19" s="15">
        <f>BO19-'County job multipliers'!BO19</f>
        <v>0</v>
      </c>
      <c r="EJ19" s="15">
        <f>BP19-'County job multipliers'!BP19</f>
        <v>0.5414782747615341</v>
      </c>
      <c r="EK19" s="15">
        <f>BQ19-'County job multipliers'!BQ19</f>
        <v>1.936382033710224</v>
      </c>
      <c r="EL19" s="15">
        <f>BR19-'County job multipliers'!BR19</f>
        <v>0</v>
      </c>
      <c r="EM19" s="15">
        <f>BS19-'County job multipliers'!BS19</f>
        <v>0.41747748100385351</v>
      </c>
      <c r="EN19" s="15">
        <f>BT19-'County job multipliers'!BT19</f>
        <v>1.4186149988278896</v>
      </c>
      <c r="EO19" s="15">
        <f>BU19-'County job multipliers'!BU19</f>
        <v>0</v>
      </c>
      <c r="EP19" s="15">
        <f>BV19-'County job multipliers'!BV19</f>
        <v>0.5232983283803474</v>
      </c>
      <c r="EQ19" s="15">
        <f>BW19-'County job multipliers'!BW19</f>
        <v>1.8713686745651223</v>
      </c>
    </row>
    <row r="20" spans="1:147" x14ac:dyDescent="0.2">
      <c r="A20" s="260" t="s">
        <v>173</v>
      </c>
      <c r="B20" s="261" t="s">
        <v>14</v>
      </c>
      <c r="C20" s="176">
        <v>2.7344206677722083</v>
      </c>
      <c r="D20" s="166"/>
      <c r="E20" s="262">
        <v>1.4084661350226413</v>
      </c>
      <c r="F20" s="199">
        <v>1.8592256180315974</v>
      </c>
      <c r="G20" s="199"/>
      <c r="H20" s="199">
        <v>1.489724621342402</v>
      </c>
      <c r="I20" s="263">
        <v>2.0140371551030447</v>
      </c>
      <c r="J20" s="166"/>
      <c r="K20" s="167">
        <v>10.438931786265766</v>
      </c>
      <c r="L20" s="194">
        <v>13.779762906118906</v>
      </c>
      <c r="M20" s="185"/>
      <c r="N20" s="167">
        <v>13.645848813118262</v>
      </c>
      <c r="O20" s="194">
        <v>18.448541514856352</v>
      </c>
      <c r="P20" s="185"/>
      <c r="Q20" s="186">
        <v>10.161084978542599</v>
      </c>
      <c r="R20" s="168">
        <v>13.412995193383729</v>
      </c>
      <c r="S20" s="168"/>
      <c r="T20" s="168">
        <v>13.282645411752407</v>
      </c>
      <c r="U20" s="187">
        <v>17.95750771254766</v>
      </c>
      <c r="V20" s="188"/>
      <c r="W20" s="186">
        <v>9.8906334532240479</v>
      </c>
      <c r="X20" s="168">
        <v>13.055989517631442</v>
      </c>
      <c r="Y20" s="168"/>
      <c r="Z20" s="168">
        <v>12.929109178224211</v>
      </c>
      <c r="AA20" s="187">
        <v>17.479543463450835</v>
      </c>
      <c r="AB20" s="188"/>
      <c r="AC20" s="186">
        <v>9.6273803744987099</v>
      </c>
      <c r="AD20" s="168">
        <v>12.708486048558704</v>
      </c>
      <c r="AE20" s="168"/>
      <c r="AF20" s="168">
        <v>12.584982807305666</v>
      </c>
      <c r="AG20" s="187">
        <v>17.014300903080059</v>
      </c>
      <c r="AH20" s="188"/>
      <c r="AI20" s="186">
        <v>9.3711341456163186</v>
      </c>
      <c r="AJ20" s="168">
        <v>12.370231871610054</v>
      </c>
      <c r="AK20" s="168"/>
      <c r="AL20" s="168">
        <v>12.250015842308221</v>
      </c>
      <c r="AM20" s="187">
        <v>16.56144142585061</v>
      </c>
      <c r="AN20" s="188"/>
      <c r="AO20" s="186">
        <v>9.121708269442788</v>
      </c>
      <c r="AP20" s="168">
        <v>12.040980803905576</v>
      </c>
      <c r="AQ20" s="168"/>
      <c r="AR20" s="168">
        <v>11.923964492799298</v>
      </c>
      <c r="AS20" s="187">
        <v>16.120635438640221</v>
      </c>
      <c r="AT20" s="188"/>
      <c r="AU20" s="186">
        <v>8.8789212127267767</v>
      </c>
      <c r="AV20" s="168">
        <v>11.72049321506792</v>
      </c>
      <c r="AW20" s="168"/>
      <c r="AX20" s="168">
        <v>11.606591457170543</v>
      </c>
      <c r="AY20" s="187">
        <v>15.691562120909749</v>
      </c>
      <c r="AZ20" s="188"/>
      <c r="BA20" s="186">
        <v>8.6425962739789846</v>
      </c>
      <c r="BB20" s="168">
        <v>11.408535852818256</v>
      </c>
      <c r="BC20" s="168"/>
      <c r="BD20" s="168">
        <v>11.297665749928671</v>
      </c>
      <c r="BE20" s="187">
        <v>15.273909191208583</v>
      </c>
      <c r="BF20" s="188"/>
      <c r="BG20" s="186">
        <v>8.412561454868035</v>
      </c>
      <c r="BH20" s="168">
        <v>11.104881673214237</v>
      </c>
      <c r="BI20" s="168"/>
      <c r="BJ20" s="168">
        <v>10.996962533583206</v>
      </c>
      <c r="BK20" s="187">
        <v>14.867372679894821</v>
      </c>
      <c r="BL20" s="188"/>
      <c r="BM20" s="186">
        <v>8.1886493350393277</v>
      </c>
      <c r="BN20" s="168">
        <v>10.809309675406423</v>
      </c>
      <c r="BO20" s="168"/>
      <c r="BP20" s="168">
        <v>10.704262955008762</v>
      </c>
      <c r="BQ20" s="187">
        <v>14.471656707904827</v>
      </c>
      <c r="BR20" s="188"/>
      <c r="BS20" s="186">
        <v>7.9706969502657712</v>
      </c>
      <c r="BT20" s="168">
        <v>10.521604740792881</v>
      </c>
      <c r="BU20" s="168"/>
      <c r="BV20" s="168">
        <v>10.419353986162779</v>
      </c>
      <c r="BW20" s="187">
        <v>14.086473271411153</v>
      </c>
      <c r="BY20" s="15">
        <f>E20-'County job multipliers'!E20</f>
        <v>0.13381549076011834</v>
      </c>
      <c r="BZ20" s="15">
        <f>F20-'County job multipliers'!F20</f>
        <v>0.31691860766475832</v>
      </c>
      <c r="CA20" s="15">
        <f>G20-'County job multipliers'!G20</f>
        <v>0</v>
      </c>
      <c r="CB20" s="15">
        <f>H20-'County job multipliers'!H20</f>
        <v>0.13875727688459039</v>
      </c>
      <c r="CC20" s="15">
        <f>I20-'County job multipliers'!I20</f>
        <v>0.33812974058215328</v>
      </c>
      <c r="CD20" s="15">
        <f>J20-'County job multipliers'!J20</f>
        <v>0</v>
      </c>
      <c r="CE20" s="15">
        <f>K20-'County job multipliers'!K20</f>
        <v>0.99178158796703819</v>
      </c>
      <c r="CF20" s="15">
        <f>L20-'County job multipliers'!L20</f>
        <v>2.3488613925087769</v>
      </c>
      <c r="CG20" s="15">
        <f>M20-'County job multipliers'!M20</f>
        <v>0</v>
      </c>
      <c r="CH20" s="15">
        <f>N20-'County job multipliers'!N20</f>
        <v>1.2710139813497197</v>
      </c>
      <c r="CI20" s="15">
        <f>O20-'County job multipliers'!O20</f>
        <v>3.0972619053883861</v>
      </c>
      <c r="CJ20" s="15">
        <f>P20-'County job multipliers'!P20</f>
        <v>0</v>
      </c>
      <c r="CK20" s="15">
        <f>Q20-'County job multipliers'!Q20</f>
        <v>0.96538393025479863</v>
      </c>
      <c r="CL20" s="15">
        <f>R20-'County job multipliers'!R20</f>
        <v>2.2863431528023543</v>
      </c>
      <c r="CM20" s="15">
        <f>S20-'County job multipliers'!S20</f>
        <v>0</v>
      </c>
      <c r="CN20" s="15">
        <f>T20-'County job multipliers'!T20</f>
        <v>1.2371841619275674</v>
      </c>
      <c r="CO20" s="15">
        <f>U20-'County job multipliers'!U20</f>
        <v>3.0148239365698757</v>
      </c>
      <c r="CP20" s="15">
        <f>V20-'County job multipliers'!V20</f>
        <v>0</v>
      </c>
      <c r="CQ20" s="15">
        <f>W20-'County job multipliers'!W20</f>
        <v>0.93968888321929178</v>
      </c>
      <c r="CR20" s="15">
        <f>X20-'County job multipliers'!X20</f>
        <v>2.225488923713355</v>
      </c>
      <c r="CS20" s="15">
        <f>Y20-'County job multipliers'!Y20</f>
        <v>0</v>
      </c>
      <c r="CT20" s="15">
        <f>Z20-'County job multipliers'!Z20</f>
        <v>1.204254770587978</v>
      </c>
      <c r="CU20" s="15">
        <f>AA20-'County job multipliers'!AA20</f>
        <v>2.9345801698920049</v>
      </c>
      <c r="CV20" s="15">
        <f>AB20-'County job multipliers'!AB20</f>
        <v>0</v>
      </c>
      <c r="CW20" s="15">
        <f>AC20-'County job multipliers'!AC20</f>
        <v>0.91467774589210471</v>
      </c>
      <c r="CX20" s="15">
        <f>AD20-'County job multipliers'!AD20</f>
        <v>2.166254415265799</v>
      </c>
      <c r="CY20" s="15">
        <f>AE20-'County job multipliers'!AE20</f>
        <v>0</v>
      </c>
      <c r="CZ20" s="15">
        <f>AF20-'County job multipliers'!AF20</f>
        <v>1.1722018411748856</v>
      </c>
      <c r="DA20" s="15">
        <f>AG20-'County job multipliers'!AG20</f>
        <v>2.8564722035879271</v>
      </c>
      <c r="DB20" s="15">
        <f>AH20-'County job multipliers'!AH20</f>
        <v>0</v>
      </c>
      <c r="DC20" s="15">
        <f>AI20-'County job multipliers'!AI20</f>
        <v>0.89033231505732324</v>
      </c>
      <c r="DD20" s="15">
        <f>AJ20-'County job multipliers'!AJ20</f>
        <v>2.108596516323523</v>
      </c>
      <c r="DE20" s="15">
        <f>AK20-'County job multipliers'!AK20</f>
        <v>0</v>
      </c>
      <c r="DF20" s="15">
        <f>AL20-'County job multipliers'!AL20</f>
        <v>1.1410020454250791</v>
      </c>
      <c r="DG20" s="15">
        <f>AM20-'County job multipliers'!AM20</f>
        <v>2.7804431903357205</v>
      </c>
      <c r="DH20" s="15">
        <f>AN20-'County job multipliers'!AN20</f>
        <v>0</v>
      </c>
      <c r="DI20" s="15">
        <f>AO20-'County job multipliers'!AO20</f>
        <v>0.86663487200314826</v>
      </c>
      <c r="DJ20" s="15">
        <f>AP20-'County job multipliers'!AP20</f>
        <v>2.0524732632137095</v>
      </c>
      <c r="DK20" s="15">
        <f>AQ20-'County job multipliers'!AQ20</f>
        <v>0</v>
      </c>
      <c r="DL20" s="15">
        <f>AR20-'County job multipliers'!AR20</f>
        <v>1.110632675989784</v>
      </c>
      <c r="DM20" s="15">
        <f>AS20-'County job multipliers'!AS20</f>
        <v>2.7064377958846517</v>
      </c>
      <c r="DN20" s="15">
        <f>AT20-'County job multipliers'!AT20</f>
        <v>0</v>
      </c>
      <c r="DO20" s="15">
        <f>AU20-'County job multipliers'!AU20</f>
        <v>0.84356816962614367</v>
      </c>
      <c r="DP20" s="15">
        <f>AV20-'County job multipliers'!AV20</f>
        <v>1.9978438091855342</v>
      </c>
      <c r="DQ20" s="15">
        <f>AW20-'County job multipliers'!AW20</f>
        <v>0</v>
      </c>
      <c r="DR20" s="15">
        <f>AX20-'County job multipliers'!AX20</f>
        <v>1.0810716299081538</v>
      </c>
      <c r="DS20" s="15">
        <f>AY20-'County job multipliers'!AY20</f>
        <v>2.6344021587826614</v>
      </c>
      <c r="DT20" s="15">
        <f>AZ20-'County job multipliers'!AZ20</f>
        <v>0</v>
      </c>
      <c r="DU20" s="15">
        <f>BA20-'County job multipliers'!BA20</f>
        <v>0.82111541987871561</v>
      </c>
      <c r="DV20" s="15">
        <f>BB20-'County job multipliers'!BB20</f>
        <v>1.9446683946817238</v>
      </c>
      <c r="DW20" s="15">
        <f>BC20-'County job multipliers'!BC20</f>
        <v>0</v>
      </c>
      <c r="DX20" s="15">
        <f>BD20-'County job multipliers'!BD20</f>
        <v>1.0522973925206411</v>
      </c>
      <c r="DY20" s="15">
        <f>BE20-'County job multipliers'!BE20</f>
        <v>2.564283851175766</v>
      </c>
      <c r="DZ20" s="15">
        <f>BF20-'County job multipliers'!BF20</f>
        <v>0</v>
      </c>
      <c r="EA20" s="15">
        <f>BG20-'County job multipliers'!BG20</f>
        <v>0.7992602815506995</v>
      </c>
      <c r="EB20" s="15">
        <f>BH20-'County job multipliers'!BH20</f>
        <v>1.8929083184013766</v>
      </c>
      <c r="EC20" s="15">
        <f>BI20-'County job multipliers'!BI20</f>
        <v>0</v>
      </c>
      <c r="ED20" s="15">
        <f>BJ20-'County job multipliers'!BJ20</f>
        <v>1.0242890218105334</v>
      </c>
      <c r="EE20" s="15">
        <f>BK20-'County job multipliers'!BK20</f>
        <v>2.4960318406508346</v>
      </c>
      <c r="EF20" s="15">
        <f>BL20-'County job multipliers'!BL20</f>
        <v>0</v>
      </c>
      <c r="EG20" s="15">
        <f>BM20-'County job multipliers'!BM20</f>
        <v>0.77798684837615184</v>
      </c>
      <c r="EH20" s="15">
        <f>BN20-'County job multipliers'!BN20</f>
        <v>1.842525909132986</v>
      </c>
      <c r="EI20" s="15">
        <f>BO20-'County job multipliers'!BO20</f>
        <v>0</v>
      </c>
      <c r="EJ20" s="15">
        <f>BP20-'County job multipliers'!BP20</f>
        <v>0.99702613316225452</v>
      </c>
      <c r="EK20" s="15">
        <f>BQ20-'County job multipliers'!BQ20</f>
        <v>2.4295964530939713</v>
      </c>
      <c r="EL20" s="15">
        <f>BR20-'County job multipliers'!BR20</f>
        <v>0</v>
      </c>
      <c r="EM20" s="15">
        <f>BS20-'County job multipliers'!BS20</f>
        <v>0.75727963745670479</v>
      </c>
      <c r="EN20" s="15">
        <f>BT20-'County job multipliers'!BT20</f>
        <v>1.7934844983371629</v>
      </c>
      <c r="EO20" s="15">
        <f>BU20-'County job multipliers'!BU20</f>
        <v>0</v>
      </c>
      <c r="EP20" s="15">
        <f>BV20-'County job multipliers'!BV20</f>
        <v>0.97048888452536097</v>
      </c>
      <c r="EQ20" s="15">
        <f>BW20-'County job multipliers'!BW20</f>
        <v>2.3649293365374824</v>
      </c>
    </row>
    <row r="21" spans="1:147" x14ac:dyDescent="0.2">
      <c r="A21" s="260" t="s">
        <v>174</v>
      </c>
      <c r="B21" s="261" t="s">
        <v>254</v>
      </c>
      <c r="C21" s="176">
        <v>1.6862919999835573</v>
      </c>
      <c r="D21" s="166"/>
      <c r="E21" s="262">
        <v>1.0685976981747216</v>
      </c>
      <c r="F21" s="199">
        <v>1.3498340732004852</v>
      </c>
      <c r="G21" s="199"/>
      <c r="H21" s="199">
        <v>1.0595677905109429</v>
      </c>
      <c r="I21" s="263">
        <v>1.2859028651221756</v>
      </c>
      <c r="J21" s="166"/>
      <c r="K21" s="167">
        <v>12.486789197797279</v>
      </c>
      <c r="L21" s="194">
        <v>15.773095480973625</v>
      </c>
      <c r="M21" s="185"/>
      <c r="N21" s="167">
        <v>22.248460177560165</v>
      </c>
      <c r="O21" s="194">
        <v>27.000970530715446</v>
      </c>
      <c r="P21" s="185"/>
      <c r="Q21" s="186">
        <v>12.279717307224947</v>
      </c>
      <c r="R21" s="168">
        <v>15.511525861299157</v>
      </c>
      <c r="S21" s="168"/>
      <c r="T21" s="168">
        <v>21.879507788093761</v>
      </c>
      <c r="U21" s="187">
        <v>26.553205943156833</v>
      </c>
      <c r="V21" s="188"/>
      <c r="W21" s="186">
        <v>12.076079347280096</v>
      </c>
      <c r="X21" s="168">
        <v>15.254293923217954</v>
      </c>
      <c r="Y21" s="168"/>
      <c r="Z21" s="168">
        <v>21.516673838492704</v>
      </c>
      <c r="AA21" s="187">
        <v>26.112866760016313</v>
      </c>
      <c r="AB21" s="188"/>
      <c r="AC21" s="186">
        <v>11.875818372138154</v>
      </c>
      <c r="AD21" s="168">
        <v>15.001327733752372</v>
      </c>
      <c r="AE21" s="168"/>
      <c r="AF21" s="168">
        <v>21.159856864970731</v>
      </c>
      <c r="AG21" s="187">
        <v>25.679829843751737</v>
      </c>
      <c r="AH21" s="188"/>
      <c r="AI21" s="186">
        <v>11.678878380322958</v>
      </c>
      <c r="AJ21" s="168">
        <v>14.752556552809299</v>
      </c>
      <c r="AK21" s="168"/>
      <c r="AL21" s="168">
        <v>20.808957086343707</v>
      </c>
      <c r="AM21" s="187">
        <v>25.253974098844992</v>
      </c>
      <c r="AN21" s="188"/>
      <c r="AO21" s="186">
        <v>11.485204299046371</v>
      </c>
      <c r="AP21" s="168">
        <v>14.507910813398215</v>
      </c>
      <c r="AQ21" s="168"/>
      <c r="AR21" s="168">
        <v>20.46387637612656</v>
      </c>
      <c r="AS21" s="187">
        <v>24.835180437938554</v>
      </c>
      <c r="AT21" s="188"/>
      <c r="AU21" s="186">
        <v>11.294741968807584</v>
      </c>
      <c r="AV21" s="168">
        <v>14.267322102177314</v>
      </c>
      <c r="AW21" s="168"/>
      <c r="AX21" s="168">
        <v>20.124518235092957</v>
      </c>
      <c r="AY21" s="187">
        <v>24.423331748533588</v>
      </c>
      <c r="AZ21" s="188"/>
      <c r="BA21" s="186">
        <v>11.107438128247818</v>
      </c>
      <c r="BB21" s="168">
        <v>14.030723140322218</v>
      </c>
      <c r="BC21" s="168"/>
      <c r="BD21" s="168">
        <v>19.790787764290009</v>
      </c>
      <c r="BE21" s="187">
        <v>24.018312860240332</v>
      </c>
      <c r="BF21" s="188"/>
      <c r="BG21" s="186">
        <v>10.923240399256189</v>
      </c>
      <c r="BH21" s="168">
        <v>13.798047764711971</v>
      </c>
      <c r="BI21" s="168"/>
      <c r="BJ21" s="168">
        <v>19.462591638500506</v>
      </c>
      <c r="BK21" s="187">
        <v>23.620010512571561</v>
      </c>
      <c r="BL21" s="188"/>
      <c r="BM21" s="186">
        <v>10.742097272322562</v>
      </c>
      <c r="BN21" s="168">
        <v>13.569230909427008</v>
      </c>
      <c r="BO21" s="168"/>
      <c r="BP21" s="168">
        <v>19.139838080145211</v>
      </c>
      <c r="BQ21" s="187">
        <v>23.228313323270143</v>
      </c>
      <c r="BR21" s="188"/>
      <c r="BS21" s="186">
        <v>10.563958092133303</v>
      </c>
      <c r="BT21" s="168">
        <v>13.344208587553966</v>
      </c>
      <c r="BU21" s="168"/>
      <c r="BV21" s="168">
        <v>18.822436833617953</v>
      </c>
      <c r="BW21" s="187">
        <v>22.843111757161818</v>
      </c>
      <c r="BY21" s="15">
        <f>E21-'County job multipliers'!E21</f>
        <v>1.9466788548070824E-2</v>
      </c>
      <c r="BZ21" s="15">
        <f>F21-'County job multipliers'!F21</f>
        <v>0.11964595317951399</v>
      </c>
      <c r="CA21" s="15">
        <f>G21-'County job multipliers'!G21</f>
        <v>0</v>
      </c>
      <c r="CB21" s="15">
        <f>H21-'County job multipliers'!H21</f>
        <v>1.3808743707887317E-2</v>
      </c>
      <c r="CC21" s="15">
        <f>I21-'County job multipliers'!I21</f>
        <v>8.8964716326664028E-2</v>
      </c>
      <c r="CD21" s="15">
        <f>J21-'County job multipliers'!J21</f>
        <v>0</v>
      </c>
      <c r="CE21" s="15">
        <f>K21-'County job multipliers'!K21</f>
        <v>0.22747352476339522</v>
      </c>
      <c r="CF21" s="15">
        <f>L21-'County job multipliers'!L21</f>
        <v>1.3980881657091491</v>
      </c>
      <c r="CG21" s="15">
        <f>M21-'County job multipliers'!M21</f>
        <v>0</v>
      </c>
      <c r="CH21" s="15">
        <f>N21-'County job multipliers'!N21</f>
        <v>0.28995151347411152</v>
      </c>
      <c r="CI21" s="15">
        <f>O21-'County job multipliers'!O21</f>
        <v>1.8680522059350757</v>
      </c>
      <c r="CJ21" s="15">
        <f>P21-'County job multipliers'!P21</f>
        <v>0</v>
      </c>
      <c r="CK21" s="15">
        <f>Q21-'County job multipliers'!Q21</f>
        <v>0.22370126817430958</v>
      </c>
      <c r="CL21" s="15">
        <f>R21-'County job multipliers'!R21</f>
        <v>1.3749032816629558</v>
      </c>
      <c r="CM21" s="15">
        <f>S21-'County job multipliers'!S21</f>
        <v>0</v>
      </c>
      <c r="CN21" s="15">
        <f>T21-'County job multipliers'!T21</f>
        <v>0.28514316705948772</v>
      </c>
      <c r="CO21" s="15">
        <f>U21-'County job multipliers'!U21</f>
        <v>1.8370737777864647</v>
      </c>
      <c r="CP21" s="15">
        <f>V21-'County job multipliers'!V21</f>
        <v>0</v>
      </c>
      <c r="CQ21" s="15">
        <f>W21-'County job multipliers'!W21</f>
        <v>0.2199915679631097</v>
      </c>
      <c r="CR21" s="15">
        <f>X21-'County job multipliers'!X21</f>
        <v>1.352102878983116</v>
      </c>
      <c r="CS21" s="15">
        <f>Y21-'County job multipliers'!Y21</f>
        <v>0</v>
      </c>
      <c r="CT21" s="15">
        <f>Z21-'County job multipliers'!Z21</f>
        <v>0.28041455878785726</v>
      </c>
      <c r="CU21" s="15">
        <f>AA21-'County job multipliers'!AA21</f>
        <v>1.8066090735089091</v>
      </c>
      <c r="CV21" s="15">
        <f>AB21-'County job multipliers'!AB21</f>
        <v>0</v>
      </c>
      <c r="CW21" s="15">
        <f>AC21-'County job multipliers'!AC21</f>
        <v>0.21634338674001974</v>
      </c>
      <c r="CX21" s="15">
        <f>AD21-'County job multipliers'!AD21</f>
        <v>1.3296805817084305</v>
      </c>
      <c r="CY21" s="15">
        <f>AE21-'County job multipliers'!AE21</f>
        <v>0</v>
      </c>
      <c r="CZ21" s="15">
        <f>AF21-'County job multipliers'!AF21</f>
        <v>0.27576436633946955</v>
      </c>
      <c r="DA21" s="15">
        <f>AG21-'County job multipliers'!AG21</f>
        <v>1.776649573876881</v>
      </c>
      <c r="DB21" s="15">
        <f>AH21-'County job multipliers'!AH21</f>
        <v>0</v>
      </c>
      <c r="DC21" s="15">
        <f>AI21-'County job multipliers'!AI21</f>
        <v>0.21275570431858704</v>
      </c>
      <c r="DD21" s="15">
        <f>AJ21-'County job multipliers'!AJ21</f>
        <v>1.3076301196120372</v>
      </c>
      <c r="DE21" s="15">
        <f>AK21-'County job multipliers'!AK21</f>
        <v>0</v>
      </c>
      <c r="DF21" s="15">
        <f>AL21-'County job multipliers'!AL21</f>
        <v>0.27119128932296377</v>
      </c>
      <c r="DG21" s="15">
        <f>AM21-'County job multipliers'!AM21</f>
        <v>1.7471869009415428</v>
      </c>
      <c r="DH21" s="15">
        <f>AN21-'County job multipliers'!AN21</f>
        <v>0</v>
      </c>
      <c r="DI21" s="15">
        <f>AO21-'County job multipliers'!AO21</f>
        <v>0.20922751743039392</v>
      </c>
      <c r="DJ21" s="15">
        <f>AP21-'County job multipliers'!AP21</f>
        <v>1.2859453264479832</v>
      </c>
      <c r="DK21" s="15">
        <f>AQ21-'County job multipliers'!AQ21</f>
        <v>0</v>
      </c>
      <c r="DL21" s="15">
        <f>AR21-'County job multipliers'!AR21</f>
        <v>0.26669404891173443</v>
      </c>
      <c r="DM21" s="15">
        <f>AS21-'County job multipliers'!AS21</f>
        <v>1.718212815687906</v>
      </c>
      <c r="DN21" s="15">
        <f>AT21-'County job multipliers'!AT21</f>
        <v>0</v>
      </c>
      <c r="DO21" s="15">
        <f>AU21-'County job multipliers'!AU21</f>
        <v>0.20575783944450166</v>
      </c>
      <c r="DP21" s="15">
        <f>AV21-'County job multipliers'!AV21</f>
        <v>1.2646201382268831</v>
      </c>
      <c r="DQ21" s="15">
        <f>AW21-'County job multipliers'!AW21</f>
        <v>0</v>
      </c>
      <c r="DR21" s="15">
        <f>AX21-'County job multipliers'!AX21</f>
        <v>0.26227138748630807</v>
      </c>
      <c r="DS21" s="15">
        <f>AY21-'County job multipliers'!AY21</f>
        <v>1.6897192157308503</v>
      </c>
      <c r="DT21" s="15">
        <f>AZ21-'County job multipliers'!AZ21</f>
        <v>0</v>
      </c>
      <c r="DU21" s="15">
        <f>BA21-'County job multipliers'!BA21</f>
        <v>0.20234570009154851</v>
      </c>
      <c r="DV21" s="15">
        <f>BB21-'County job multipliers'!BB21</f>
        <v>1.24364859152017</v>
      </c>
      <c r="DW21" s="15">
        <f>BC21-'County job multipliers'!BC21</f>
        <v>0</v>
      </c>
      <c r="DX21" s="15">
        <f>BD21-'County job multipliers'!BD21</f>
        <v>0.25792206828266373</v>
      </c>
      <c r="DY21" s="15">
        <f>BE21-'County job multipliers'!BE21</f>
        <v>1.661698133049363</v>
      </c>
      <c r="DZ21" s="15">
        <f>BF21-'County job multipliers'!BF21</f>
        <v>0</v>
      </c>
      <c r="EA21" s="15">
        <f>BG21-'County job multipliers'!BG21</f>
        <v>0.19899014519241298</v>
      </c>
      <c r="EB21" s="15">
        <f>BH21-'County job multipliers'!BH21</f>
        <v>1.2230248217924711</v>
      </c>
      <c r="EC21" s="15">
        <f>BI21-'County job multipliers'!BI21</f>
        <v>0</v>
      </c>
      <c r="ED21" s="15">
        <f>BJ21-'County job multipliers'!BJ21</f>
        <v>0.25364487504638689</v>
      </c>
      <c r="EE21" s="15">
        <f>BK21-'County job multipliers'!BK21</f>
        <v>1.6341417317583264</v>
      </c>
      <c r="EF21" s="15">
        <f>BL21-'County job multipliers'!BL21</f>
        <v>0</v>
      </c>
      <c r="EG21" s="15">
        <f>BM21-'County job multipliers'!BM21</f>
        <v>0.19569023639139616</v>
      </c>
      <c r="EH21" s="15">
        <f>BN21-'County job multipliers'!BN21</f>
        <v>1.2027430617616286</v>
      </c>
      <c r="EI21" s="15">
        <f>BO21-'County job multipliers'!BO21</f>
        <v>0</v>
      </c>
      <c r="EJ21" s="15">
        <f>BP21-'County job multipliers'!BP21</f>
        <v>0.24943861169254689</v>
      </c>
      <c r="EK21" s="15">
        <f>BQ21-'County job multipliers'!BQ21</f>
        <v>1.6070423059172931</v>
      </c>
      <c r="EL21" s="15">
        <f>BR21-'County job multipliers'!BR21</f>
        <v>0</v>
      </c>
      <c r="EM21" s="15">
        <f>BS21-'County job multipliers'!BS21</f>
        <v>0.19244505089380937</v>
      </c>
      <c r="EN21" s="15">
        <f>BT21-'County job multipliers'!BT21</f>
        <v>1.1827976397859246</v>
      </c>
      <c r="EO21" s="15">
        <f>BU21-'County job multipliers'!BU21</f>
        <v>0</v>
      </c>
      <c r="EP21" s="15">
        <f>BV21-'County job multipliers'!BV21</f>
        <v>0.24530210197121605</v>
      </c>
      <c r="EQ21" s="15">
        <f>BW21-'County job multipliers'!BW21</f>
        <v>1.5803922773755481</v>
      </c>
    </row>
    <row r="22" spans="1:147" x14ac:dyDescent="0.2">
      <c r="A22" s="260" t="s">
        <v>175</v>
      </c>
      <c r="B22" s="261" t="s">
        <v>255</v>
      </c>
      <c r="C22" s="176">
        <v>3.956092381068955</v>
      </c>
      <c r="D22" s="166"/>
      <c r="E22" s="262">
        <v>1.4954930863416169</v>
      </c>
      <c r="F22" s="199">
        <v>1.9555014328548539</v>
      </c>
      <c r="G22" s="199"/>
      <c r="H22" s="199">
        <v>1.7577736747207828</v>
      </c>
      <c r="I22" s="263">
        <v>2.3958563567884377</v>
      </c>
      <c r="J22" s="166"/>
      <c r="K22" s="167">
        <v>9.294184978549012</v>
      </c>
      <c r="L22" s="194">
        <v>12.153043172691048</v>
      </c>
      <c r="M22" s="185"/>
      <c r="N22" s="167">
        <v>11.311732480080131</v>
      </c>
      <c r="O22" s="194">
        <v>15.417961116635327</v>
      </c>
      <c r="P22" s="185"/>
      <c r="Q22" s="186">
        <v>8.9404908992534811</v>
      </c>
      <c r="R22" s="168">
        <v>11.690554054438651</v>
      </c>
      <c r="S22" s="168"/>
      <c r="T22" s="168">
        <v>10.881259790542172</v>
      </c>
      <c r="U22" s="187">
        <v>14.831224186571131</v>
      </c>
      <c r="V22" s="188"/>
      <c r="W22" s="186">
        <v>8.6002567954176001</v>
      </c>
      <c r="X22" s="168">
        <v>11.245665152153769</v>
      </c>
      <c r="Y22" s="168"/>
      <c r="Z22" s="168">
        <v>10.467168918445916</v>
      </c>
      <c r="AA22" s="187">
        <v>14.266815774687572</v>
      </c>
      <c r="AB22" s="188"/>
      <c r="AC22" s="186">
        <v>8.2729704420707524</v>
      </c>
      <c r="AD22" s="168">
        <v>10.817706682289334</v>
      </c>
      <c r="AE22" s="168"/>
      <c r="AF22" s="168">
        <v>10.068836446907513</v>
      </c>
      <c r="AG22" s="187">
        <v>13.72388615992808</v>
      </c>
      <c r="AH22" s="188"/>
      <c r="AI22" s="186">
        <v>7.9581391071768595</v>
      </c>
      <c r="AJ22" s="168">
        <v>10.406034350190048</v>
      </c>
      <c r="AK22" s="168"/>
      <c r="AL22" s="168">
        <v>9.6856626834322128</v>
      </c>
      <c r="AM22" s="187">
        <v>13.201617957724702</v>
      </c>
      <c r="AN22" s="188"/>
      <c r="AO22" s="186">
        <v>7.6552888098226415</v>
      </c>
      <c r="AP22" s="168">
        <v>10.010028380101993</v>
      </c>
      <c r="AQ22" s="168"/>
      <c r="AR22" s="168">
        <v>9.3170707570728499</v>
      </c>
      <c r="AS22" s="187">
        <v>12.699224889419563</v>
      </c>
      <c r="AT22" s="188"/>
      <c r="AU22" s="186">
        <v>7.3639636066358305</v>
      </c>
      <c r="AV22" s="168">
        <v>9.6290925820956321</v>
      </c>
      <c r="AW22" s="168"/>
      <c r="AX22" s="168">
        <v>8.9625057499463558</v>
      </c>
      <c r="AY22" s="187">
        <v>12.215950598516505</v>
      </c>
      <c r="AZ22" s="188"/>
      <c r="BA22" s="186">
        <v>7.0837249053590376</v>
      </c>
      <c r="BB22" s="168">
        <v>9.262653454497439</v>
      </c>
      <c r="BC22" s="168"/>
      <c r="BD22" s="168">
        <v>8.6214338618007567</v>
      </c>
      <c r="BE22" s="187">
        <v>11.751067511980764</v>
      </c>
      <c r="BF22" s="188"/>
      <c r="BG22" s="186">
        <v>6.8141508045458501</v>
      </c>
      <c r="BH22" s="168">
        <v>8.9101593204788685</v>
      </c>
      <c r="BI22" s="168"/>
      <c r="BJ22" s="168">
        <v>8.2933416063749359</v>
      </c>
      <c r="BK22" s="187">
        <v>11.303875744872368</v>
      </c>
      <c r="BL22" s="188"/>
      <c r="BM22" s="186">
        <v>6.5548354583850719</v>
      </c>
      <c r="BN22" s="168">
        <v>8.5710794975027973</v>
      </c>
      <c r="BO22" s="168"/>
      <c r="BP22" s="168">
        <v>7.9777350383412493</v>
      </c>
      <c r="BQ22" s="187">
        <v>10.873702046664148</v>
      </c>
      <c r="BR22" s="188"/>
      <c r="BS22" s="186">
        <v>6.3053884656968382</v>
      </c>
      <c r="BT22" s="168">
        <v>8.2449034983770169</v>
      </c>
      <c r="BU22" s="168"/>
      <c r="BV22" s="168">
        <v>7.674139009667166</v>
      </c>
      <c r="BW22" s="187">
        <v>10.459898787658082</v>
      </c>
      <c r="BY22" s="15">
        <f>E22-'County job multipliers'!E22</f>
        <v>0.13893924296973781</v>
      </c>
      <c r="BZ22" s="15">
        <f>F22-'County job multipliers'!F22</f>
        <v>0.32739395459515985</v>
      </c>
      <c r="CA22" s="15">
        <f>G22-'County job multipliers'!G22</f>
        <v>0</v>
      </c>
      <c r="CB22" s="15">
        <f>H22-'County job multipliers'!H22</f>
        <v>0.17369648633323975</v>
      </c>
      <c r="CC22" s="15">
        <f>I22-'County job multipliers'!I22</f>
        <v>0.41829527973474678</v>
      </c>
      <c r="CD22" s="15">
        <f>J22-'County job multipliers'!J22</f>
        <v>0</v>
      </c>
      <c r="CE22" s="15">
        <f>K22-'County job multipliers'!K22</f>
        <v>0.86347910046127119</v>
      </c>
      <c r="CF22" s="15">
        <f>L22-'County job multipliers'!L22</f>
        <v>2.0346867549282717</v>
      </c>
      <c r="CG22" s="15">
        <f>M22-'County job multipliers'!M22</f>
        <v>0</v>
      </c>
      <c r="CH22" s="15">
        <f>N22-'County job multipliers'!N22</f>
        <v>1.1177822346461106</v>
      </c>
      <c r="CI22" s="15">
        <f>O22-'County job multipliers'!O22</f>
        <v>2.6918393249866757</v>
      </c>
      <c r="CJ22" s="15">
        <f>P22-'County job multipliers'!P22</f>
        <v>0</v>
      </c>
      <c r="CK22" s="15">
        <f>Q22-'County job multipliers'!Q22</f>
        <v>0.83061904375554896</v>
      </c>
      <c r="CL22" s="15">
        <f>R22-'County job multipliers'!R22</f>
        <v>1.957255903261327</v>
      </c>
      <c r="CM22" s="15">
        <f>S22-'County job multipliers'!S22</f>
        <v>0</v>
      </c>
      <c r="CN22" s="15">
        <f>T22-'County job multipliers'!T22</f>
        <v>1.0752445662815866</v>
      </c>
      <c r="CO22" s="15">
        <f>U22-'County job multipliers'!U22</f>
        <v>2.5894002586392677</v>
      </c>
      <c r="CP22" s="15">
        <f>V22-'County job multipliers'!V22</f>
        <v>0</v>
      </c>
      <c r="CQ22" s="15">
        <f>W22-'County job multipliers'!W22</f>
        <v>0.79900949019011946</v>
      </c>
      <c r="CR22" s="15">
        <f>X22-'County job multipliers'!X22</f>
        <v>1.8827717148954282</v>
      </c>
      <c r="CS22" s="15">
        <f>Y22-'County job multipliers'!Y22</f>
        <v>0</v>
      </c>
      <c r="CT22" s="15">
        <f>Z22-'County job multipliers'!Z22</f>
        <v>1.0343256865986188</v>
      </c>
      <c r="CU22" s="15">
        <f>AA22-'County job multipliers'!AA22</f>
        <v>2.4908595536155556</v>
      </c>
      <c r="CV22" s="15">
        <f>AB22-'County job multipliers'!AB22</f>
        <v>0</v>
      </c>
      <c r="CW22" s="15">
        <f>AC22-'County job multipliers'!AC22</f>
        <v>0.76860285134729001</v>
      </c>
      <c r="CX22" s="15">
        <f>AD22-'County job multipliers'!AD22</f>
        <v>1.8111220533317134</v>
      </c>
      <c r="CY22" s="15">
        <f>AE22-'County job multipliers'!AE22</f>
        <v>0</v>
      </c>
      <c r="CZ22" s="15">
        <f>AF22-'County job multipliers'!AF22</f>
        <v>0.99496399191989582</v>
      </c>
      <c r="DA22" s="15">
        <f>AG22-'County job multipliers'!AG22</f>
        <v>2.3960688561521533</v>
      </c>
      <c r="DB22" s="15">
        <f>AH22-'County job multipliers'!AH22</f>
        <v>0</v>
      </c>
      <c r="DC22" s="15">
        <f>AI22-'County job multipliers'!AI22</f>
        <v>0.73935334980641976</v>
      </c>
      <c r="DD22" s="15">
        <f>AJ22-'County job multipliers'!AJ22</f>
        <v>1.7421990494724771</v>
      </c>
      <c r="DE22" s="15">
        <f>AK22-'County job multipliers'!AK22</f>
        <v>0</v>
      </c>
      <c r="DF22" s="15">
        <f>AL22-'County job multipliers'!AL22</f>
        <v>0.95710022292169761</v>
      </c>
      <c r="DG22" s="15">
        <f>AM22-'County job multipliers'!AM22</f>
        <v>2.3048854581499185</v>
      </c>
      <c r="DH22" s="15">
        <f>AN22-'County job multipliers'!AN22</f>
        <v>0</v>
      </c>
      <c r="DI22" s="15">
        <f>AO22-'County job multipliers'!AO22</f>
        <v>0.71121695022567089</v>
      </c>
      <c r="DJ22" s="15">
        <f>AP22-'County job multipliers'!AP22</f>
        <v>1.6758989392234422</v>
      </c>
      <c r="DK22" s="15">
        <f>AQ22-'County job multipliers'!AQ22</f>
        <v>0</v>
      </c>
      <c r="DL22" s="15">
        <f>AR22-'County job multipliers'!AR22</f>
        <v>0.92067737541853845</v>
      </c>
      <c r="DM22" s="15">
        <f>AS22-'County job multipliers'!AS22</f>
        <v>2.2171720823258383</v>
      </c>
      <c r="DN22" s="15">
        <f>AT22-'County job multipliers'!AT22</f>
        <v>0</v>
      </c>
      <c r="DO22" s="15">
        <f>AU22-'County job multipliers'!AU22</f>
        <v>0.68415129304647415</v>
      </c>
      <c r="DP22" s="15">
        <f>AV22-'County job multipliers'!AV22</f>
        <v>1.6121219072761477</v>
      </c>
      <c r="DQ22" s="15">
        <f>AW22-'County job multipliers'!AW22</f>
        <v>0</v>
      </c>
      <c r="DR22" s="15">
        <f>AX22-'County job multipliers'!AX22</f>
        <v>0.88564061454295384</v>
      </c>
      <c r="DS22" s="15">
        <f>AY22-'County job multipliers'!AY22</f>
        <v>2.1327966755410674</v>
      </c>
      <c r="DT22" s="15">
        <f>AZ22-'County job multipliers'!AZ22</f>
        <v>0</v>
      </c>
      <c r="DU22" s="15">
        <f>BA22-'County job multipliers'!BA22</f>
        <v>0.65811563072090085</v>
      </c>
      <c r="DV22" s="15">
        <f>BB22-'County job multipliers'!BB22</f>
        <v>1.5507719368352531</v>
      </c>
      <c r="DW22" s="15">
        <f>BC22-'County job multipliers'!BC22</f>
        <v>0</v>
      </c>
      <c r="DX22" s="15">
        <f>BD22-'County job multipliers'!BD22</f>
        <v>0.85193719219118513</v>
      </c>
      <c r="DY22" s="15">
        <f>BE22-'County job multipliers'!BE22</f>
        <v>2.0516322099939401</v>
      </c>
      <c r="DZ22" s="15">
        <f>BF22-'County job multipliers'!BF22</f>
        <v>0</v>
      </c>
      <c r="EA22" s="15">
        <f>BG22-'County job multipliers'!BG22</f>
        <v>0.63307076636592363</v>
      </c>
      <c r="EB22" s="15">
        <f>BH22-'County job multipliers'!BH22</f>
        <v>1.4917566650645453</v>
      </c>
      <c r="EC22" s="15">
        <f>BI22-'County job multipliers'!BI22</f>
        <v>0</v>
      </c>
      <c r="ED22" s="15">
        <f>BJ22-'County job multipliers'!BJ22</f>
        <v>0.81951636761053148</v>
      </c>
      <c r="EE22" s="15">
        <f>BK22-'County job multipliers'!BK22</f>
        <v>1.9735564919786803</v>
      </c>
      <c r="EF22" s="15">
        <f>BL22-'County job multipliers'!BL22</f>
        <v>0</v>
      </c>
      <c r="EG22" s="15">
        <f>BM22-'County job multipliers'!BM22</f>
        <v>0.60897899475222061</v>
      </c>
      <c r="EH22" s="15">
        <f>BN22-'County job multipliers'!BN22</f>
        <v>1.434987244034005</v>
      </c>
      <c r="EI22" s="15">
        <f>BO22-'County job multipliers'!BO22</f>
        <v>0</v>
      </c>
      <c r="EJ22" s="15">
        <f>BP22-'County job multipliers'!BP22</f>
        <v>0.78832933100876179</v>
      </c>
      <c r="EK22" s="15">
        <f>BQ22-'County job multipliers'!BQ22</f>
        <v>1.8984519779218605</v>
      </c>
      <c r="EL22" s="15">
        <f>BR22-'County job multipliers'!BR22</f>
        <v>0</v>
      </c>
      <c r="EM22" s="15">
        <f>BS22-'County job multipliers'!BS22</f>
        <v>0.58580404553867105</v>
      </c>
      <c r="EN22" s="15">
        <f>BT22-'County job multipliers'!BT22</f>
        <v>1.3803782069585804</v>
      </c>
      <c r="EO22" s="15">
        <f>BU22-'County job multipliers'!BU22</f>
        <v>0</v>
      </c>
      <c r="EP22" s="15">
        <f>BV22-'County job multipliers'!BV22</f>
        <v>0.75832913007061187</v>
      </c>
      <c r="EQ22" s="15">
        <f>BW22-'County job multipliers'!BW22</f>
        <v>1.8262055974196851</v>
      </c>
    </row>
    <row r="23" spans="1:147" x14ac:dyDescent="0.2">
      <c r="A23" s="260" t="s">
        <v>176</v>
      </c>
      <c r="B23" s="261" t="s">
        <v>256</v>
      </c>
      <c r="C23" s="176">
        <v>2.9528512088540237</v>
      </c>
      <c r="D23" s="166"/>
      <c r="E23" s="262">
        <v>1.1872824920708251</v>
      </c>
      <c r="F23" s="199">
        <v>1.3928031403197905</v>
      </c>
      <c r="G23" s="199"/>
      <c r="H23" s="199">
        <v>1.2647641735907509</v>
      </c>
      <c r="I23" s="263">
        <v>1.5367481744275764</v>
      </c>
      <c r="J23" s="166"/>
      <c r="K23" s="167">
        <v>17.278969498111227</v>
      </c>
      <c r="L23" s="194">
        <v>20.269988936233357</v>
      </c>
      <c r="M23" s="185"/>
      <c r="N23" s="167">
        <v>19.979434606225194</v>
      </c>
      <c r="O23" s="194">
        <v>24.275956180860813</v>
      </c>
      <c r="P23" s="185"/>
      <c r="Q23" s="186">
        <v>16.783381222787565</v>
      </c>
      <c r="R23" s="168">
        <v>19.688613475223619</v>
      </c>
      <c r="S23" s="168"/>
      <c r="T23" s="168">
        <v>19.406392704650948</v>
      </c>
      <c r="U23" s="187">
        <v>23.579683219859248</v>
      </c>
      <c r="V23" s="188"/>
      <c r="W23" s="186">
        <v>16.30200720593951</v>
      </c>
      <c r="X23" s="168">
        <v>19.123912785360901</v>
      </c>
      <c r="Y23" s="168"/>
      <c r="Z23" s="168">
        <v>18.849786554509706</v>
      </c>
      <c r="AA23" s="187">
        <v>22.903380472702612</v>
      </c>
      <c r="AB23" s="188"/>
      <c r="AC23" s="186">
        <v>15.834439760069049</v>
      </c>
      <c r="AD23" s="168">
        <v>18.575408607737742</v>
      </c>
      <c r="AE23" s="168"/>
      <c r="AF23" s="168">
        <v>18.309144752358844</v>
      </c>
      <c r="AG23" s="187">
        <v>22.246475161955402</v>
      </c>
      <c r="AH23" s="188"/>
      <c r="AI23" s="186">
        <v>15.38028289080281</v>
      </c>
      <c r="AJ23" s="168">
        <v>18.04263640067138</v>
      </c>
      <c r="AK23" s="168"/>
      <c r="AL23" s="168">
        <v>17.784009415354824</v>
      </c>
      <c r="AM23" s="187">
        <v>21.608410938348243</v>
      </c>
      <c r="AN23" s="188"/>
      <c r="AO23" s="186">
        <v>14.939151961514684</v>
      </c>
      <c r="AP23" s="168">
        <v>17.525144946271968</v>
      </c>
      <c r="AQ23" s="168"/>
      <c r="AR23" s="168">
        <v>17.273935793460943</v>
      </c>
      <c r="AS23" s="187">
        <v>20.988647409591998</v>
      </c>
      <c r="AT23" s="188"/>
      <c r="AU23" s="186">
        <v>14.510673367567605</v>
      </c>
      <c r="AV23" s="168">
        <v>17.02249596829504</v>
      </c>
      <c r="AW23" s="168"/>
      <c r="AX23" s="168">
        <v>16.778491892777584</v>
      </c>
      <c r="AY23" s="187">
        <v>20.386659682706252</v>
      </c>
      <c r="AZ23" s="188"/>
      <c r="BA23" s="186">
        <v>14.09448421989859</v>
      </c>
      <c r="BB23" s="168">
        <v>16.53426376095458</v>
      </c>
      <c r="BC23" s="168"/>
      <c r="BD23" s="168">
        <v>16.297258109675958</v>
      </c>
      <c r="BE23" s="187">
        <v>19.801937919474526</v>
      </c>
      <c r="BF23" s="188"/>
      <c r="BG23" s="186">
        <v>13.690232037679063</v>
      </c>
      <c r="BH23" s="168">
        <v>16.060034828382317</v>
      </c>
      <c r="BI23" s="168"/>
      <c r="BJ23" s="168">
        <v>15.829826875425459</v>
      </c>
      <c r="BK23" s="187">
        <v>19.23398690464975</v>
      </c>
      <c r="BL23" s="188"/>
      <c r="BM23" s="186">
        <v>13.29757444979017</v>
      </c>
      <c r="BN23" s="168">
        <v>15.599407534427897</v>
      </c>
      <c r="BO23" s="168"/>
      <c r="BP23" s="168">
        <v>15.375802311013686</v>
      </c>
      <c r="BQ23" s="187">
        <v>18.682325626544291</v>
      </c>
      <c r="BR23" s="188"/>
      <c r="BS23" s="186">
        <v>12.916178904860256</v>
      </c>
      <c r="BT23" s="168">
        <v>15.151991762503355</v>
      </c>
      <c r="BU23" s="168"/>
      <c r="BV23" s="168">
        <v>14.934799891866769</v>
      </c>
      <c r="BW23" s="187">
        <v>18.146486869649316</v>
      </c>
      <c r="BY23" s="15">
        <f>E23-'County job multipliers'!E23</f>
        <v>6.972491894812638E-2</v>
      </c>
      <c r="BZ23" s="15">
        <f>F23-'County job multipliers'!F23</f>
        <v>0.15451097902448696</v>
      </c>
      <c r="CA23" s="15">
        <f>G23-'County job multipliers'!G23</f>
        <v>0</v>
      </c>
      <c r="CB23" s="15">
        <f>H23-'County job multipliers'!H23</f>
        <v>8.3959847178488145E-2</v>
      </c>
      <c r="CC23" s="15">
        <f>I23-'County job multipliers'!I23</f>
        <v>0.18905303047821542</v>
      </c>
      <c r="CD23" s="15">
        <f>J23-'County job multipliers'!J23</f>
        <v>0</v>
      </c>
      <c r="CE23" s="15">
        <f>K23-'County job multipliers'!K23</f>
        <v>1.0147330191499897</v>
      </c>
      <c r="CF23" s="15">
        <f>L23-'County job multipliers'!L23</f>
        <v>2.248656500468428</v>
      </c>
      <c r="CG23" s="15">
        <f>M23-'County job multipliers'!M23</f>
        <v>0</v>
      </c>
      <c r="CH23" s="15">
        <f>N23-'County job multipliers'!N23</f>
        <v>1.326310715687665</v>
      </c>
      <c r="CI23" s="15">
        <f>O23-'County job multipliers'!O23</f>
        <v>2.9864639894286</v>
      </c>
      <c r="CJ23" s="15">
        <f>P23-'County job multipliers'!P23</f>
        <v>0</v>
      </c>
      <c r="CK23" s="15">
        <f>Q23-'County job multipliers'!Q23</f>
        <v>0.9856288652865608</v>
      </c>
      <c r="CL23" s="15">
        <f>R23-'County job multipliers'!R23</f>
        <v>2.1841614623248446</v>
      </c>
      <c r="CM23" s="15">
        <f>S23-'County job multipliers'!S23</f>
        <v>0</v>
      </c>
      <c r="CN23" s="15">
        <f>T23-'County job multipliers'!T23</f>
        <v>1.2882700188623808</v>
      </c>
      <c r="CO23" s="15">
        <f>U23-'County job multipliers'!U23</f>
        <v>2.9008074612427635</v>
      </c>
      <c r="CP23" s="15">
        <f>V23-'County job multipliers'!V23</f>
        <v>0</v>
      </c>
      <c r="CQ23" s="15">
        <f>W23-'County job multipliers'!W23</f>
        <v>0.95735946475836542</v>
      </c>
      <c r="CR23" s="15">
        <f>X23-'County job multipliers'!X23</f>
        <v>2.1215162442601745</v>
      </c>
      <c r="CS23" s="15">
        <f>Y23-'County job multipliers'!Y23</f>
        <v>0</v>
      </c>
      <c r="CT23" s="15">
        <f>Z23-'County job multipliers'!Z23</f>
        <v>1.2513203896111129</v>
      </c>
      <c r="CU23" s="15">
        <f>AA23-'County job multipliers'!AA23</f>
        <v>2.8176076982638136</v>
      </c>
      <c r="CV23" s="15">
        <f>AB23-'County job multipliers'!AB23</f>
        <v>0</v>
      </c>
      <c r="CW23" s="15">
        <f>AC23-'County job multipliers'!AC23</f>
        <v>0.92990087551458878</v>
      </c>
      <c r="CX23" s="15">
        <f>AD23-'County job multipliers'!AD23</f>
        <v>2.0606677904979875</v>
      </c>
      <c r="CY23" s="15">
        <f>AE23-'County job multipliers'!AE23</f>
        <v>0</v>
      </c>
      <c r="CZ23" s="15">
        <f>AF23-'County job multipliers'!AF23</f>
        <v>1.2154305343837812</v>
      </c>
      <c r="DA23" s="15">
        <f>AG23-'County job multipliers'!AG23</f>
        <v>2.7367942365655402</v>
      </c>
      <c r="DB23" s="15">
        <f>AH23-'County job multipliers'!AH23</f>
        <v>0</v>
      </c>
      <c r="DC23" s="15">
        <f>AI23-'County job multipliers'!AI23</f>
        <v>0.90322984220044411</v>
      </c>
      <c r="DD23" s="15">
        <f>AJ23-'County job multipliers'!AJ23</f>
        <v>2.0015645669857527</v>
      </c>
      <c r="DE23" s="15">
        <f>AK23-'County job multipliers'!AK23</f>
        <v>0</v>
      </c>
      <c r="DF23" s="15">
        <f>AL23-'County job multipliers'!AL23</f>
        <v>1.1805700571790005</v>
      </c>
      <c r="DG23" s="15">
        <f>AM23-'County job multipliers'!AM23</f>
        <v>2.6582986332389957</v>
      </c>
      <c r="DH23" s="15">
        <f>AN23-'County job multipliers'!AN23</f>
        <v>0</v>
      </c>
      <c r="DI23" s="15">
        <f>AO23-'County job multipliers'!AO23</f>
        <v>0.87732377646163151</v>
      </c>
      <c r="DJ23" s="15">
        <f>AP23-'County job multipliers'!AP23</f>
        <v>1.9441565177493754</v>
      </c>
      <c r="DK23" s="15">
        <f>AQ23-'County job multipliers'!AQ23</f>
        <v>0</v>
      </c>
      <c r="DL23" s="15">
        <f>AR23-'County job multipliers'!AR23</f>
        <v>1.1467094338009645</v>
      </c>
      <c r="DM23" s="15">
        <f>AS23-'County job multipliers'!AS23</f>
        <v>2.5820544084265045</v>
      </c>
      <c r="DN23" s="15">
        <f>AT23-'County job multipliers'!AT23</f>
        <v>0</v>
      </c>
      <c r="DO23" s="15">
        <f>AU23-'County job multipliers'!AU23</f>
        <v>0.85216073781372081</v>
      </c>
      <c r="DP23" s="15">
        <f>AV23-'County job multipliers'!AV23</f>
        <v>1.8883950224995569</v>
      </c>
      <c r="DQ23" s="15">
        <f>AW23-'County job multipliers'!AW23</f>
        <v>0</v>
      </c>
      <c r="DR23" s="15">
        <f>AX23-'County job multipliers'!AX23</f>
        <v>1.1138199868546668</v>
      </c>
      <c r="DS23" s="15">
        <f>AY23-'County job multipliers'!AY23</f>
        <v>2.5079969890182596</v>
      </c>
      <c r="DT23" s="15">
        <f>AZ23-'County job multipliers'!AZ23</f>
        <v>0</v>
      </c>
      <c r="DU23" s="15">
        <f>BA23-'County job multipliers'!BA23</f>
        <v>0.82771941506019608</v>
      </c>
      <c r="DV23" s="15">
        <f>BB23-'County job multipliers'!BB23</f>
        <v>1.8342328554540845</v>
      </c>
      <c r="DW23" s="15">
        <f>BC23-'County job multipliers'!BC23</f>
        <v>0</v>
      </c>
      <c r="DX23" s="15">
        <f>BD23-'County job multipliers'!BD23</f>
        <v>1.0818738614583197</v>
      </c>
      <c r="DY23" s="15">
        <f>BE23-'County job multipliers'!BE23</f>
        <v>2.436063653963739</v>
      </c>
      <c r="DZ23" s="15">
        <f>BF23-'County job multipliers'!BF23</f>
        <v>0</v>
      </c>
      <c r="EA23" s="15">
        <f>BG23-'County job multipliers'!BG23</f>
        <v>0.80397910824349594</v>
      </c>
      <c r="EB23" s="15">
        <f>BH23-'County job multipliers'!BH23</f>
        <v>1.7816241453411443</v>
      </c>
      <c r="EC23" s="15">
        <f>BI23-'County job multipliers'!BI23</f>
        <v>0</v>
      </c>
      <c r="ED23" s="15">
        <f>BJ23-'County job multipliers'!BJ23</f>
        <v>1.0508440016523579</v>
      </c>
      <c r="EE23" s="15">
        <f>BK23-'County job multipliers'!BK23</f>
        <v>2.3661934811517256</v>
      </c>
      <c r="EF23" s="15">
        <f>BL23-'County job multipliers'!BL23</f>
        <v>0</v>
      </c>
      <c r="EG23" s="15">
        <f>BM23-'County job multipliers'!BM23</f>
        <v>0.78091971111369496</v>
      </c>
      <c r="EH23" s="15">
        <f>BN23-'County job multipliers'!BN23</f>
        <v>1.73052433654982</v>
      </c>
      <c r="EI23" s="15">
        <f>BO23-'County job multipliers'!BO23</f>
        <v>0</v>
      </c>
      <c r="EJ23" s="15">
        <f>BP23-'County job multipliers'!BP23</f>
        <v>1.0207041274850912</v>
      </c>
      <c r="EK23" s="15">
        <f>BQ23-'County job multipliers'!BQ23</f>
        <v>2.2983272958138627</v>
      </c>
      <c r="EL23" s="15">
        <f>BR23-'County job multipliers'!BR23</f>
        <v>0</v>
      </c>
      <c r="EM23" s="15">
        <f>BS23-'County job multipliers'!BS23</f>
        <v>0.75852169410004144</v>
      </c>
      <c r="EN23" s="15">
        <f>BT23-'County job multipliers'!BT23</f>
        <v>1.6808901513948502</v>
      </c>
      <c r="EO23" s="15">
        <f>BU23-'County job multipliers'!BU23</f>
        <v>0</v>
      </c>
      <c r="EP23" s="15">
        <f>BV23-'County job multipliers'!BV23</f>
        <v>0.9914287127555621</v>
      </c>
      <c r="EQ23" s="15">
        <f>BW23-'County job multipliers'!BW23</f>
        <v>2.2324076204080949</v>
      </c>
    </row>
    <row r="24" spans="1:147" x14ac:dyDescent="0.2">
      <c r="A24" s="260" t="s">
        <v>177</v>
      </c>
      <c r="B24" s="261" t="s">
        <v>18</v>
      </c>
      <c r="C24" s="176">
        <v>3.5814720665905631</v>
      </c>
      <c r="D24" s="166"/>
      <c r="E24" s="262">
        <v>1.2983468066726869</v>
      </c>
      <c r="F24" s="199">
        <v>1.766346311313296</v>
      </c>
      <c r="G24" s="199"/>
      <c r="H24" s="199">
        <v>1.2389813800833989</v>
      </c>
      <c r="I24" s="263">
        <v>1.574503094533819</v>
      </c>
      <c r="J24" s="166"/>
      <c r="K24" s="167">
        <v>10.943280729581415</v>
      </c>
      <c r="L24" s="194">
        <v>14.887873910899527</v>
      </c>
      <c r="M24" s="185"/>
      <c r="N24" s="167">
        <v>20.972431268795383</v>
      </c>
      <c r="O24" s="194">
        <v>26.651859715917137</v>
      </c>
      <c r="P24" s="185"/>
      <c r="Q24" s="186">
        <v>10.564901725422658</v>
      </c>
      <c r="R24" s="168">
        <v>14.373105164337108</v>
      </c>
      <c r="S24" s="168"/>
      <c r="T24" s="168">
        <v>20.247280570904231</v>
      </c>
      <c r="U24" s="187">
        <v>25.730334956799187</v>
      </c>
      <c r="V24" s="188"/>
      <c r="W24" s="186">
        <v>10.199605696500125</v>
      </c>
      <c r="X24" s="168">
        <v>13.876135256213496</v>
      </c>
      <c r="Y24" s="168"/>
      <c r="Z24" s="168">
        <v>19.547202957192614</v>
      </c>
      <c r="AA24" s="187">
        <v>24.840673185507192</v>
      </c>
      <c r="AB24" s="188"/>
      <c r="AC24" s="186">
        <v>9.8469402809249438</v>
      </c>
      <c r="AD24" s="168">
        <v>13.396348767174107</v>
      </c>
      <c r="AE24" s="168"/>
      <c r="AF24" s="168">
        <v>18.871331491240138</v>
      </c>
      <c r="AG24" s="187">
        <v>23.981772695349989</v>
      </c>
      <c r="AH24" s="188"/>
      <c r="AI24" s="186">
        <v>9.5064687578436153</v>
      </c>
      <c r="AJ24" s="168">
        <v>12.933151556836195</v>
      </c>
      <c r="AK24" s="168"/>
      <c r="AL24" s="168">
        <v>18.218829212147241</v>
      </c>
      <c r="AM24" s="187">
        <v>23.15256987266271</v>
      </c>
      <c r="AN24" s="188"/>
      <c r="AO24" s="186">
        <v>9.1777695066276781</v>
      </c>
      <c r="AP24" s="168">
        <v>12.485970028039105</v>
      </c>
      <c r="AQ24" s="168"/>
      <c r="AR24" s="168">
        <v>17.588888098090266</v>
      </c>
      <c r="AS24" s="187">
        <v>22.352037879687945</v>
      </c>
      <c r="AT24" s="188"/>
      <c r="AU24" s="186">
        <v>8.8604354847626272</v>
      </c>
      <c r="AV24" s="168">
        <v>12.054250416534062</v>
      </c>
      <c r="AW24" s="168"/>
      <c r="AX24" s="168">
        <v>16.980728065713048</v>
      </c>
      <c r="AY24" s="187">
        <v>21.579185382998077</v>
      </c>
      <c r="AZ24" s="188"/>
      <c r="BA24" s="186">
        <v>8.554073723789541</v>
      </c>
      <c r="BB24" s="168">
        <v>11.637458105233929</v>
      </c>
      <c r="BC24" s="168"/>
      <c r="BD24" s="168">
        <v>16.393596004115931</v>
      </c>
      <c r="BE24" s="187">
        <v>20.833055325884178</v>
      </c>
      <c r="BF24" s="188"/>
      <c r="BG24" s="186">
        <v>8.2583048426752317</v>
      </c>
      <c r="BH24" s="168">
        <v>11.235076962173725</v>
      </c>
      <c r="BI24" s="168"/>
      <c r="BJ24" s="168">
        <v>15.826764842245918</v>
      </c>
      <c r="BK24" s="187">
        <v>20.112723743191257</v>
      </c>
      <c r="BL24" s="188"/>
      <c r="BM24" s="186">
        <v>7.9727625780082798</v>
      </c>
      <c r="BN24" s="168">
        <v>10.846608701362062</v>
      </c>
      <c r="BO24" s="168"/>
      <c r="BP24" s="168">
        <v>15.279532648533118</v>
      </c>
      <c r="BQ24" s="187">
        <v>19.417298617132193</v>
      </c>
      <c r="BR24" s="188"/>
      <c r="BS24" s="186">
        <v>7.6970933304391949</v>
      </c>
      <c r="BT24" s="168">
        <v>10.471572265732025</v>
      </c>
      <c r="BU24" s="168"/>
      <c r="BV24" s="168">
        <v>14.751221761658492</v>
      </c>
      <c r="BW24" s="187">
        <v>18.745918772663494</v>
      </c>
      <c r="BY24" s="15">
        <f>E24-'County job multipliers'!E24</f>
        <v>9.900531871207785E-2</v>
      </c>
      <c r="BZ24" s="15">
        <f>F24-'County job multipliers'!F24</f>
        <v>0.28191023734613263</v>
      </c>
      <c r="CA24" s="15">
        <f>G24-'County job multipliers'!G24</f>
        <v>0</v>
      </c>
      <c r="CB24" s="15">
        <f>H24-'County job multipliers'!H24</f>
        <v>6.4555403026996805E-2</v>
      </c>
      <c r="CC24" s="15">
        <f>I24-'County job multipliers'!I24</f>
        <v>0.18708065138999008</v>
      </c>
      <c r="CD24" s="15">
        <f>J24-'County job multipliers'!J24</f>
        <v>0</v>
      </c>
      <c r="CE24" s="15">
        <f>K24-'County job multipliers'!K24</f>
        <v>0.83447888562572992</v>
      </c>
      <c r="CF24" s="15">
        <f>L24-'County job multipliers'!L24</f>
        <v>2.3761161901940042</v>
      </c>
      <c r="CG24" s="15">
        <f>M24-'County job multipliers'!M24</f>
        <v>0</v>
      </c>
      <c r="CH24" s="15">
        <f>N24-'County job multipliers'!N24</f>
        <v>1.0927393863836308</v>
      </c>
      <c r="CI24" s="15">
        <f>O24-'County job multipliers'!O24</f>
        <v>3.1667433958805198</v>
      </c>
      <c r="CJ24" s="15">
        <f>P24-'County job multipliers'!P24</f>
        <v>0</v>
      </c>
      <c r="CK24" s="15">
        <f>Q24-'County job multipliers'!Q24</f>
        <v>0.80562562877003607</v>
      </c>
      <c r="CL24" s="15">
        <f>R24-'County job multipliers'!R24</f>
        <v>2.2939587001297337</v>
      </c>
      <c r="CM24" s="15">
        <f>S24-'County job multipliers'!S24</f>
        <v>0</v>
      </c>
      <c r="CN24" s="15">
        <f>T24-'County job multipliers'!T24</f>
        <v>1.0549564169942762</v>
      </c>
      <c r="CO24" s="15">
        <f>U24-'County job multipliers'!U24</f>
        <v>3.0572488811943899</v>
      </c>
      <c r="CP24" s="15">
        <f>V24-'County job multipliers'!V24</f>
        <v>0</v>
      </c>
      <c r="CQ24" s="15">
        <f>W24-'County job multipliers'!W24</f>
        <v>0.77777001301170401</v>
      </c>
      <c r="CR24" s="15">
        <f>X24-'County job multipliers'!X24</f>
        <v>2.214641918445599</v>
      </c>
      <c r="CS24" s="15">
        <f>Y24-'County job multipliers'!Y24</f>
        <v>0</v>
      </c>
      <c r="CT24" s="15">
        <f>Z24-'County job multipliers'!Z24</f>
        <v>1.0184798458126423</v>
      </c>
      <c r="CU24" s="15">
        <f>AA24-'County job multipliers'!AA24</f>
        <v>2.9515402901678591</v>
      </c>
      <c r="CV24" s="15">
        <f>AB24-'County job multipliers'!AB24</f>
        <v>0</v>
      </c>
      <c r="CW24" s="15">
        <f>AC24-'County job multipliers'!AC24</f>
        <v>0.75087754353567249</v>
      </c>
      <c r="CX24" s="15">
        <f>AD24-'County job multipliers'!AD24</f>
        <v>2.1380676237366547</v>
      </c>
      <c r="CY24" s="15">
        <f>AE24-'County job multipliers'!AE24</f>
        <v>0</v>
      </c>
      <c r="CZ24" s="15">
        <f>AF24-'County job multipliers'!AF24</f>
        <v>0.98326450232130114</v>
      </c>
      <c r="DA24" s="15">
        <f>AG24-'County job multipliers'!AG24</f>
        <v>2.849486719275788</v>
      </c>
      <c r="DB24" s="15">
        <f>AH24-'County job multipliers'!AH24</f>
        <v>0</v>
      </c>
      <c r="DC24" s="15">
        <f>AI24-'County job multipliers'!AI24</f>
        <v>0.72491491823262244</v>
      </c>
      <c r="DD24" s="15">
        <f>AJ24-'County job multipliers'!AJ24</f>
        <v>2.0641409907383164</v>
      </c>
      <c r="DE24" s="15">
        <f>AK24-'County job multipliers'!AK24</f>
        <v>0</v>
      </c>
      <c r="DF24" s="15">
        <f>AL24-'County job multipliers'!AL24</f>
        <v>0.94926677783568891</v>
      </c>
      <c r="DG24" s="15">
        <f>AM24-'County job multipliers'!AM24</f>
        <v>2.750961791162716</v>
      </c>
      <c r="DH24" s="15">
        <f>AN24-'County job multipliers'!AN24</f>
        <v>0</v>
      </c>
      <c r="DI24" s="15">
        <f>AO24-'County job multipliers'!AO24</f>
        <v>0.69984998645953667</v>
      </c>
      <c r="DJ24" s="15">
        <f>AP24-'County job multipliers'!AP24</f>
        <v>1.9927704729001334</v>
      </c>
      <c r="DK24" s="15">
        <f>AQ24-'County job multipliers'!AQ24</f>
        <v>0</v>
      </c>
      <c r="DL24" s="15">
        <f>AR24-'County job multipliers'!AR24</f>
        <v>0.91644457150157521</v>
      </c>
      <c r="DM24" s="15">
        <f>AS24-'County job multipliers'!AS24</f>
        <v>2.6558434981443177</v>
      </c>
      <c r="DN24" s="15">
        <f>AT24-'County job multipliers'!AT24</f>
        <v>0</v>
      </c>
      <c r="DO24" s="15">
        <f>AU24-'County job multipliers'!AU24</f>
        <v>0.67565170922616069</v>
      </c>
      <c r="DP24" s="15">
        <f>AV24-'County job multipliers'!AV24</f>
        <v>1.9238676890197315</v>
      </c>
      <c r="DQ24" s="15">
        <f>AW24-'County job multipliers'!AW24</f>
        <v>0</v>
      </c>
      <c r="DR24" s="15">
        <f>AX24-'County job multipliers'!AX24</f>
        <v>0.88475723815974661</v>
      </c>
      <c r="DS24" s="15">
        <f>AY24-'County job multipliers'!AY24</f>
        <v>2.5640140511200009</v>
      </c>
      <c r="DT24" s="15">
        <f>AZ24-'County job multipliers'!AZ24</f>
        <v>0</v>
      </c>
      <c r="DU24" s="15">
        <f>BA24-'County job multipliers'!BA24</f>
        <v>0.65229012075807979</v>
      </c>
      <c r="DV24" s="15">
        <f>BB24-'County job multipliers'!BB24</f>
        <v>1.8573473137965379</v>
      </c>
      <c r="DW24" s="15">
        <f>BC24-'County job multipliers'!BC24</f>
        <v>0</v>
      </c>
      <c r="DX24" s="15">
        <f>BD24-'County job multipliers'!BD24</f>
        <v>0.8541655380133566</v>
      </c>
      <c r="DY24" s="15">
        <f>BE24-'County job multipliers'!BE24</f>
        <v>2.4753597337095634</v>
      </c>
      <c r="DZ24" s="15">
        <f>BF24-'County job multipliers'!BF24</f>
        <v>0</v>
      </c>
      <c r="EA24" s="15">
        <f>BG24-'County job multipliers'!BG24</f>
        <v>0.62973629138880582</v>
      </c>
      <c r="EB24" s="15">
        <f>BH24-'County job multipliers'!BH24</f>
        <v>1.7931269721697767</v>
      </c>
      <c r="EC24" s="15">
        <f>BI24-'County job multipliers'!BI24</f>
        <v>0</v>
      </c>
      <c r="ED24" s="15">
        <f>BJ24-'County job multipliers'!BJ24</f>
        <v>0.82463158803558123</v>
      </c>
      <c r="EE24" s="15">
        <f>BK24-'County job multipliers'!BK24</f>
        <v>2.389770761433283</v>
      </c>
      <c r="EF24" s="15">
        <f>BL24-'County job multipliers'!BL24</f>
        <v>0</v>
      </c>
      <c r="EG24" s="15">
        <f>BM24-'County job multipliers'!BM24</f>
        <v>0.60796229173491589</v>
      </c>
      <c r="EH24" s="15">
        <f>BN24-'County job multipliers'!BN24</f>
        <v>1.7311271373098549</v>
      </c>
      <c r="EI24" s="15">
        <f>BO24-'County job multipliers'!BO24</f>
        <v>0</v>
      </c>
      <c r="EJ24" s="15">
        <f>BP24-'County job multipliers'!BP24</f>
        <v>0.79611881505742765</v>
      </c>
      <c r="EK24" s="15">
        <f>BQ24-'County job multipliers'!BQ24</f>
        <v>2.3071411457610367</v>
      </c>
      <c r="EL24" s="15">
        <f>BR24-'County job multipliers'!BR24</f>
        <v>0</v>
      </c>
      <c r="EM24" s="15">
        <f>BS24-'County job multipliers'!BS24</f>
        <v>0.58694115810988734</v>
      </c>
      <c r="EN24" s="15">
        <f>BT24-'County job multipliers'!BT24</f>
        <v>1.671271032136854</v>
      </c>
      <c r="EO24" s="15">
        <f>BU24-'County job multipliers'!BU24</f>
        <v>0</v>
      </c>
      <c r="EP24" s="15">
        <f>BV24-'County job multipliers'!BV24</f>
        <v>0.76859191047759801</v>
      </c>
      <c r="EQ24" s="15">
        <f>BW24-'County job multipliers'!BW24</f>
        <v>2.2273685628621109</v>
      </c>
    </row>
    <row r="25" spans="1:147" x14ac:dyDescent="0.2">
      <c r="A25" s="264" t="s">
        <v>178</v>
      </c>
      <c r="B25" s="265" t="s">
        <v>20</v>
      </c>
      <c r="C25" s="180">
        <v>3.9256697315282261</v>
      </c>
      <c r="D25" s="166"/>
      <c r="E25" s="266">
        <v>1.1302632647606081</v>
      </c>
      <c r="F25" s="281">
        <v>1.4965796615252507</v>
      </c>
      <c r="G25" s="281"/>
      <c r="H25" s="281">
        <v>1.2074708516304324</v>
      </c>
      <c r="I25" s="267">
        <v>1.7365589172035054</v>
      </c>
      <c r="J25" s="166"/>
      <c r="K25" s="195">
        <v>11.909728614924529</v>
      </c>
      <c r="L25" s="197">
        <v>15.769651350348425</v>
      </c>
      <c r="M25" s="185"/>
      <c r="N25" s="195">
        <v>12.723274834908572</v>
      </c>
      <c r="O25" s="197">
        <v>18.298343467883491</v>
      </c>
      <c r="P25" s="185"/>
      <c r="Q25" s="186">
        <v>11.45985264823503</v>
      </c>
      <c r="R25" s="168">
        <v>15.17397134999106</v>
      </c>
      <c r="S25" s="168"/>
      <c r="T25" s="168">
        <v>12.242668118258635</v>
      </c>
      <c r="U25" s="187">
        <v>17.607145102026962</v>
      </c>
      <c r="V25" s="188"/>
      <c r="W25" s="186">
        <v>11.026970216154806</v>
      </c>
      <c r="X25" s="168">
        <v>14.600792459832171</v>
      </c>
      <c r="Y25" s="168"/>
      <c r="Z25" s="168">
        <v>11.780215754091543</v>
      </c>
      <c r="AA25" s="187">
        <v>16.942055940088334</v>
      </c>
      <c r="AB25" s="188"/>
      <c r="AC25" s="186">
        <v>10.610439407935345</v>
      </c>
      <c r="AD25" s="168">
        <v>14.049264726944248</v>
      </c>
      <c r="AE25" s="168"/>
      <c r="AF25" s="168">
        <v>11.335231983131251</v>
      </c>
      <c r="AG25" s="187">
        <v>16.302089737650807</v>
      </c>
      <c r="AH25" s="188"/>
      <c r="AI25" s="186">
        <v>10.209642560250373</v>
      </c>
      <c r="AJ25" s="168">
        <v>13.518570304370222</v>
      </c>
      <c r="AK25" s="168"/>
      <c r="AL25" s="168">
        <v>10.907056949850427</v>
      </c>
      <c r="AM25" s="187">
        <v>15.686297504518457</v>
      </c>
      <c r="AN25" s="188"/>
      <c r="AO25" s="186">
        <v>9.8239853412780498</v>
      </c>
      <c r="AP25" s="168">
        <v>13.007922238358262</v>
      </c>
      <c r="AQ25" s="168"/>
      <c r="AR25" s="168">
        <v>10.495055723986853</v>
      </c>
      <c r="AS25" s="187">
        <v>15.093766097481938</v>
      </c>
      <c r="AT25" s="188"/>
      <c r="AU25" s="186">
        <v>9.4528958693808818</v>
      </c>
      <c r="AV25" s="168">
        <v>12.516563301407343</v>
      </c>
      <c r="AW25" s="168"/>
      <c r="AX25" s="168">
        <v>10.098617359020913</v>
      </c>
      <c r="AY25" s="187">
        <v>14.523616866240793</v>
      </c>
      <c r="AZ25" s="188"/>
      <c r="BA25" s="186">
        <v>9.0958238650764542</v>
      </c>
      <c r="BB25" s="168">
        <v>12.043764869393145</v>
      </c>
      <c r="BC25" s="168"/>
      <c r="BD25" s="168">
        <v>9.7171539862179657</v>
      </c>
      <c r="BE25" s="187">
        <v>13.975004350474464</v>
      </c>
      <c r="BF25" s="188"/>
      <c r="BG25" s="186">
        <v>8.7522398350414736</v>
      </c>
      <c r="BH25" s="168">
        <v>11.588825841109198</v>
      </c>
      <c r="BI25" s="168"/>
      <c r="BJ25" s="168">
        <v>9.3500999428922071</v>
      </c>
      <c r="BK25" s="187">
        <v>13.447115026129897</v>
      </c>
      <c r="BL25" s="188"/>
      <c r="BM25" s="186">
        <v>8.421634286939101</v>
      </c>
      <c r="BN25" s="168">
        <v>11.151071598621089</v>
      </c>
      <c r="BO25" s="168"/>
      <c r="BP25" s="168">
        <v>8.9969109335993434</v>
      </c>
      <c r="BQ25" s="187">
        <v>12.939166099066673</v>
      </c>
      <c r="BR25" s="188"/>
      <c r="BS25" s="186">
        <v>8.1035169739052488</v>
      </c>
      <c r="BT25" s="168">
        <v>10.729853006892055</v>
      </c>
      <c r="BU25" s="168"/>
      <c r="BV25" s="168">
        <v>8.6570632230142124</v>
      </c>
      <c r="BW25" s="187">
        <v>12.45040434427076</v>
      </c>
      <c r="BY25" s="15">
        <f>E25-'County job multipliers'!E25</f>
        <v>3.9932112963512845E-2</v>
      </c>
      <c r="BZ25" s="15">
        <f>F25-'County job multipliers'!F25</f>
        <v>0.17455438575025517</v>
      </c>
      <c r="CA25" s="15">
        <f>G25-'County job multipliers'!G25</f>
        <v>0</v>
      </c>
      <c r="CB25" s="15">
        <f>H25-'County job multipliers'!H25</f>
        <v>5.389891353334697E-2</v>
      </c>
      <c r="CC25" s="15">
        <f>I25-'County job multipliers'!I25</f>
        <v>0.23535027685707055</v>
      </c>
      <c r="CD25" s="15">
        <f>J25-'County job multipliers'!J25</f>
        <v>0</v>
      </c>
      <c r="CE25" s="15">
        <f>K25-'County job multipliers'!K25</f>
        <v>0.42076978279629174</v>
      </c>
      <c r="CF25" s="15">
        <f>L25-'County job multipliers'!L25</f>
        <v>1.8393018933254481</v>
      </c>
      <c r="CG25" s="15">
        <f>M25-'County job multipliers'!M25</f>
        <v>0</v>
      </c>
      <c r="CH25" s="15">
        <f>N25-'County job multipliers'!N25</f>
        <v>0.56793974716802431</v>
      </c>
      <c r="CI25" s="15">
        <f>O25-'County job multipliers'!O25</f>
        <v>2.47991597551278</v>
      </c>
      <c r="CJ25" s="15">
        <f>P25-'County job multipliers'!P25</f>
        <v>0</v>
      </c>
      <c r="CK25" s="15">
        <f>Q25-'County job multipliers'!Q25</f>
        <v>0.40487569999141648</v>
      </c>
      <c r="CL25" s="15">
        <f>R25-'County job multipliers'!R25</f>
        <v>1.7698244313237783</v>
      </c>
      <c r="CM25" s="15">
        <f>S25-'County job multipliers'!S25</f>
        <v>0</v>
      </c>
      <c r="CN25" s="15">
        <f>T25-'County job multipliers'!T25</f>
        <v>0.54648649235091362</v>
      </c>
      <c r="CO25" s="15">
        <f>U25-'County job multipliers'!U25</f>
        <v>2.3862400713116987</v>
      </c>
      <c r="CP25" s="15">
        <f>V25-'County job multipliers'!V25</f>
        <v>0</v>
      </c>
      <c r="CQ25" s="15">
        <f>W25-'County job multipliers'!W25</f>
        <v>0.38958199743849065</v>
      </c>
      <c r="CR25" s="15">
        <f>X25-'County job multipliers'!X25</f>
        <v>1.7029713985926431</v>
      </c>
      <c r="CS25" s="15">
        <f>Y25-'County job multipliers'!Y25</f>
        <v>0</v>
      </c>
      <c r="CT25" s="15">
        <f>Z25-'County job multipliers'!Z25</f>
        <v>0.52584360895884075</v>
      </c>
      <c r="CU25" s="15">
        <f>AA25-'County job multipliers'!AA25</f>
        <v>2.2961026640252467</v>
      </c>
      <c r="CV25" s="15">
        <f>AB25-'County job multipliers'!AB25</f>
        <v>0</v>
      </c>
      <c r="CW25" s="15">
        <f>AC25-'County job multipliers'!AC25</f>
        <v>0.37486599648085139</v>
      </c>
      <c r="CX25" s="15">
        <f>AD25-'County job multipliers'!AD25</f>
        <v>1.6386436604083858</v>
      </c>
      <c r="CY25" s="15">
        <f>AE25-'County job multipliers'!AE25</f>
        <v>0</v>
      </c>
      <c r="CZ25" s="15">
        <f>AF25-'County job multipliers'!AF25</f>
        <v>0.50598048616598312</v>
      </c>
      <c r="DA25" s="15">
        <f>AG25-'County job multipliers'!AG25</f>
        <v>2.2093700911014409</v>
      </c>
      <c r="DB25" s="15">
        <f>AH25-'County job multipliers'!AH25</f>
        <v>0</v>
      </c>
      <c r="DC25" s="15">
        <f>AI25-'County job multipliers'!AI25</f>
        <v>0.36070587512136854</v>
      </c>
      <c r="DD25" s="15">
        <f>AJ25-'County job multipliers'!AJ25</f>
        <v>1.5767458267447338</v>
      </c>
      <c r="DE25" s="15">
        <f>AK25-'County job multipliers'!AK25</f>
        <v>0</v>
      </c>
      <c r="DF25" s="15">
        <f>AL25-'County job multipliers'!AL25</f>
        <v>0.48686766943439963</v>
      </c>
      <c r="DG25" s="15">
        <f>AM25-'County job multipliers'!AM25</f>
        <v>2.1259137389337202</v>
      </c>
      <c r="DH25" s="15">
        <f>AN25-'County job multipliers'!AN25</f>
        <v>0</v>
      </c>
      <c r="DI25" s="15">
        <f>AO25-'County job multipliers'!AO25</f>
        <v>0.34708063566314529</v>
      </c>
      <c r="DJ25" s="15">
        <f>AP25-'County job multipliers'!AP25</f>
        <v>1.5171861108212727</v>
      </c>
      <c r="DK25" s="15">
        <f>AQ25-'County job multipliers'!AQ25</f>
        <v>0</v>
      </c>
      <c r="DL25" s="15">
        <f>AR25-'County job multipliers'!AR25</f>
        <v>0.46847681683661868</v>
      </c>
      <c r="DM25" s="15">
        <f>AS25-'County job multipliers'!AS25</f>
        <v>2.0456098521429826</v>
      </c>
      <c r="DN25" s="15">
        <f>AT25-'County job multipliers'!AT25</f>
        <v>0</v>
      </c>
      <c r="DO25" s="15">
        <f>AU25-'County job multipliers'!AU25</f>
        <v>0.33397007357254616</v>
      </c>
      <c r="DP25" s="15">
        <f>AV25-'County job multipliers'!AV25</f>
        <v>1.459876192995079</v>
      </c>
      <c r="DQ25" s="15">
        <f>AW25-'County job multipliers'!AW25</f>
        <v>0</v>
      </c>
      <c r="DR25" s="15">
        <f>AX25-'County job multipliers'!AX25</f>
        <v>0.45078065702808345</v>
      </c>
      <c r="DS25" s="15">
        <f>AY25-'County job multipliers'!AY25</f>
        <v>1.9683393500637703</v>
      </c>
      <c r="DT25" s="15">
        <f>AZ25-'County job multipliers'!AZ25</f>
        <v>0</v>
      </c>
      <c r="DU25" s="15">
        <f>BA25-'County job multipliers'!BA25</f>
        <v>0.321354747518388</v>
      </c>
      <c r="DV25" s="15">
        <f>BB25-'County job multipliers'!BB25</f>
        <v>1.4047310897936818</v>
      </c>
      <c r="DW25" s="15">
        <f>BC25-'County job multipliers'!BC25</f>
        <v>0</v>
      </c>
      <c r="DX25" s="15">
        <f>BD25-'County job multipliers'!BD25</f>
        <v>0.43375294880715032</v>
      </c>
      <c r="DY25" s="15">
        <f>BE25-'County job multipliers'!BE25</f>
        <v>1.89398765016246</v>
      </c>
      <c r="DZ25" s="15">
        <f>BF25-'County job multipliers'!BF25</f>
        <v>0</v>
      </c>
      <c r="EA25" s="15">
        <f>BG25-'County job multipliers'!BG25</f>
        <v>0.30921595054286932</v>
      </c>
      <c r="EB25" s="15">
        <f>BH25-'County job multipliers'!BH25</f>
        <v>1.3516690278951593</v>
      </c>
      <c r="EC25" s="15">
        <f>BI25-'County job multipliers'!BI25</f>
        <v>0</v>
      </c>
      <c r="ED25" s="15">
        <f>BJ25-'County job multipliers'!BJ25</f>
        <v>0.41736844220264935</v>
      </c>
      <c r="EE25" s="15">
        <f>BK25-'County job multipliers'!BK25</f>
        <v>1.8224444981256394</v>
      </c>
      <c r="EF25" s="15">
        <f>BL25-'County job multipliers'!BL25</f>
        <v>0</v>
      </c>
      <c r="EG25" s="15">
        <f>BM25-'County job multipliers'!BM25</f>
        <v>0.2975356823214792</v>
      </c>
      <c r="EH25" s="15">
        <f>BN25-'County job multipliers'!BN25</f>
        <v>1.3006113228684821</v>
      </c>
      <c r="EI25" s="15">
        <f>BO25-'County job multipliers'!BO25</f>
        <v>0</v>
      </c>
      <c r="EJ25" s="15">
        <f>BP25-'County job multipliers'!BP25</f>
        <v>0.40160284103132504</v>
      </c>
      <c r="EK25" s="15">
        <f>BQ25-'County job multipliers'!BQ25</f>
        <v>1.7536038043666888</v>
      </c>
      <c r="EL25" s="15">
        <f>BR25-'County job multipliers'!BR25</f>
        <v>0</v>
      </c>
      <c r="EM25" s="15">
        <f>BS25-'County job multipliers'!BS25</f>
        <v>0.28629662247075593</v>
      </c>
      <c r="EN25" s="15">
        <f>BT25-'County job multipliers'!BT25</f>
        <v>1.2514822624942994</v>
      </c>
      <c r="EO25" s="15">
        <f>BU25-'County job multipliers'!BU25</f>
        <v>0</v>
      </c>
      <c r="EP25" s="15">
        <f>BV25-'County job multipliers'!BV25</f>
        <v>0.38643276686961769</v>
      </c>
      <c r="EQ25" s="15">
        <f>BW25-'County job multipliers'!BW25</f>
        <v>1.6873634867081293</v>
      </c>
    </row>
    <row r="26" spans="1:147" x14ac:dyDescent="0.2">
      <c r="A26" s="268" t="s">
        <v>179</v>
      </c>
      <c r="B26" s="261" t="s">
        <v>0</v>
      </c>
      <c r="C26" s="176">
        <v>2.839041179154167</v>
      </c>
      <c r="E26" s="258">
        <v>1.1650392937407898</v>
      </c>
      <c r="F26" s="198">
        <v>1.4565616802372878</v>
      </c>
      <c r="G26" s="198"/>
      <c r="H26" s="198">
        <v>1.1399532118760789</v>
      </c>
      <c r="I26" s="259">
        <v>1.3665193731720895</v>
      </c>
      <c r="K26" s="164">
        <v>10.59307868452562</v>
      </c>
      <c r="L26" s="193">
        <v>13.243735701030653</v>
      </c>
      <c r="M26" s="189"/>
      <c r="N26" s="164">
        <v>17.530718264515702</v>
      </c>
      <c r="O26" s="193">
        <v>21.014955600376599</v>
      </c>
      <c r="P26" s="188"/>
      <c r="Q26" s="203">
        <v>10.300639293273452</v>
      </c>
      <c r="R26" s="170">
        <v>12.878120555362786</v>
      </c>
      <c r="S26" s="170"/>
      <c r="T26" s="170">
        <v>17.046753901541859</v>
      </c>
      <c r="U26" s="204">
        <v>20.434803124784874</v>
      </c>
      <c r="V26" s="190"/>
      <c r="W26" s="296">
        <v>10.016273173267807</v>
      </c>
      <c r="X26" s="293">
        <v>12.522598818213433</v>
      </c>
      <c r="Y26" s="293"/>
      <c r="Z26" s="293">
        <v>16.57615017223371</v>
      </c>
      <c r="AA26" s="297">
        <v>19.870666714196361</v>
      </c>
      <c r="AB26" s="188"/>
      <c r="AC26" s="186">
        <v>9.7397574485536342</v>
      </c>
      <c r="AD26" s="168">
        <v>12.17689184440958</v>
      </c>
      <c r="AE26" s="168"/>
      <c r="AF26" s="168">
        <v>16.11853823428466</v>
      </c>
      <c r="AG26" s="187">
        <v>19.322104218747047</v>
      </c>
      <c r="AH26" s="188"/>
      <c r="AI26" s="186">
        <v>9.4708753960338523</v>
      </c>
      <c r="AJ26" s="168">
        <v>11.840728681237334</v>
      </c>
      <c r="AK26" s="168"/>
      <c r="AL26" s="168">
        <v>15.673559427887728</v>
      </c>
      <c r="AM26" s="187">
        <v>18.78868569484845</v>
      </c>
      <c r="AN26" s="188"/>
      <c r="AO26" s="186">
        <v>9.2094162756095699</v>
      </c>
      <c r="AP26" s="168">
        <v>11.513845856078918</v>
      </c>
      <c r="AQ26" s="168"/>
      <c r="AR26" s="168">
        <v>15.240864994630865</v>
      </c>
      <c r="AS26" s="187">
        <v>18.269993068213264</v>
      </c>
      <c r="AT26" s="188"/>
      <c r="AU26" s="186">
        <v>8.9551751650095621</v>
      </c>
      <c r="AV26" s="168">
        <v>11.195987169912291</v>
      </c>
      <c r="AW26" s="168"/>
      <c r="AX26" s="168">
        <v>14.820115804152637</v>
      </c>
      <c r="AY26" s="187">
        <v>17.765619806183739</v>
      </c>
      <c r="AZ26" s="188"/>
      <c r="BA26" s="186">
        <v>8.7079527991795462</v>
      </c>
      <c r="BB26" s="168">
        <v>10.886903496511554</v>
      </c>
      <c r="BC26" s="168"/>
      <c r="BD26" s="168">
        <v>14.410982088344019</v>
      </c>
      <c r="BE26" s="187">
        <v>17.275170599105987</v>
      </c>
      <c r="BF26" s="188"/>
      <c r="BG26" s="186">
        <v>8.4675554141053961</v>
      </c>
      <c r="BH26" s="168">
        <v>10.586352587190756</v>
      </c>
      <c r="BI26" s="168"/>
      <c r="BJ26" s="168">
        <v>14.013143182887994</v>
      </c>
      <c r="BK26" s="187">
        <v>16.798261050500464</v>
      </c>
      <c r="BL26" s="188"/>
      <c r="BM26" s="186">
        <v>8.2337945949478559</v>
      </c>
      <c r="BN26" s="168">
        <v>10.294098880938076</v>
      </c>
      <c r="BO26" s="168"/>
      <c r="BP26" s="168">
        <v>13.626287275934372</v>
      </c>
      <c r="BQ26" s="187">
        <v>16.334517375785811</v>
      </c>
      <c r="BR26" s="188"/>
      <c r="BS26" s="186">
        <v>8.006487128369761</v>
      </c>
      <c r="BT26" s="168">
        <v>10.009913319791556</v>
      </c>
      <c r="BU26" s="168"/>
      <c r="BV26" s="168">
        <v>13.250111163712861</v>
      </c>
      <c r="BW26" s="187">
        <v>15.883576109319925</v>
      </c>
      <c r="BY26" s="15">
        <f>E26-'County job multipliers'!E26</f>
        <v>1.3232947575786635E-2</v>
      </c>
      <c r="BZ26" s="15">
        <f>F26-'County job multipliers'!F26</f>
        <v>4.7370952274303102E-2</v>
      </c>
      <c r="CA26" s="15">
        <f>G26-'County job multipliers'!G26</f>
        <v>0</v>
      </c>
      <c r="CB26" s="15">
        <f>H26-'County job multipliers'!H26</f>
        <v>1.2873652636773425E-2</v>
      </c>
      <c r="CC26" s="15">
        <f>I26-'County job multipliers'!I26</f>
        <v>4.2279531520021951E-2</v>
      </c>
      <c r="CD26" s="15">
        <f>J26-'County job multipliers'!J26</f>
        <v>0</v>
      </c>
      <c r="CE26" s="15">
        <f>K26-'County job multipliers'!K26</f>
        <v>0.12032010907410395</v>
      </c>
      <c r="CF26" s="15">
        <f>L26-'County job multipliers'!L26</f>
        <v>0.43071871266364781</v>
      </c>
      <c r="CG26" s="15">
        <f>M26-'County job multipliers'!M26</f>
        <v>0</v>
      </c>
      <c r="CH26" s="15">
        <f>N26-'County job multipliers'!N26</f>
        <v>0.19797687752385684</v>
      </c>
      <c r="CI26" s="15">
        <f>O26-'County job multipliers'!O26</f>
        <v>0.65019383928346031</v>
      </c>
      <c r="CJ26" s="15">
        <f>P26-'County job multipliers'!P26</f>
        <v>0</v>
      </c>
      <c r="CK26" s="15">
        <f>Q26-'County job multipliers'!Q26</f>
        <v>0.1169984742122363</v>
      </c>
      <c r="CL26" s="15">
        <f>R26-'County job multipliers'!R26</f>
        <v>0.41882801290737426</v>
      </c>
      <c r="CM26" s="15">
        <f>S26-'County job multipliers'!S26</f>
        <v>0</v>
      </c>
      <c r="CN26" s="15">
        <f>T26-'County job multipliers'!T26</f>
        <v>0.19251139961424357</v>
      </c>
      <c r="CO26" s="15">
        <f>U26-'County job multipliers'!U26</f>
        <v>0.63224416702871622</v>
      </c>
      <c r="CP26" s="15">
        <f>V26-'County job multipliers'!V26</f>
        <v>0</v>
      </c>
      <c r="CQ26" s="15">
        <f>W26-'County job multipliers'!W26</f>
        <v>0.11376853855377256</v>
      </c>
      <c r="CR26" s="15">
        <f>X26-'County job multipliers'!X26</f>
        <v>0.40726557551012199</v>
      </c>
      <c r="CS26" s="15">
        <f>Y26-'County job multipliers'!Y26</f>
        <v>0</v>
      </c>
      <c r="CT26" s="15">
        <f>Z26-'County job multipliers'!Z26</f>
        <v>0.18719680522776727</v>
      </c>
      <c r="CU26" s="15">
        <f>AA26-'County job multipliers'!AA26</f>
        <v>0.61479002505215519</v>
      </c>
      <c r="CV26" s="15">
        <f>AB26-'County job multipliers'!AB26</f>
        <v>0</v>
      </c>
      <c r="CW26" s="15">
        <f>AC26-'County job multipliers'!AC26</f>
        <v>0.11062777059111006</v>
      </c>
      <c r="CX26" s="15">
        <f>AD26-'County job multipliers'!AD26</f>
        <v>0.39602233824859567</v>
      </c>
      <c r="CY26" s="15">
        <f>AE26-'County job multipliers'!AE26</f>
        <v>0</v>
      </c>
      <c r="CZ26" s="15">
        <f>AF26-'County job multipliers'!AF26</f>
        <v>0.18202892897616074</v>
      </c>
      <c r="DA26" s="15">
        <f>AG26-'County job multipliers'!AG26</f>
        <v>0.59781773342396249</v>
      </c>
      <c r="DB26" s="15">
        <f>AH26-'County job multipliers'!AH26</f>
        <v>0</v>
      </c>
      <c r="DC26" s="15">
        <f>AI26-'County job multipliers'!AI26</f>
        <v>0.10757370870308591</v>
      </c>
      <c r="DD26" s="15">
        <f>AJ26-'County job multipliers'!AJ26</f>
        <v>0.38508948907710128</v>
      </c>
      <c r="DE26" s="15">
        <f>AK26-'County job multipliers'!AK26</f>
        <v>0</v>
      </c>
      <c r="DF26" s="15">
        <f>AL26-'County job multipliers'!AL26</f>
        <v>0.17700372046356527</v>
      </c>
      <c r="DG26" s="15">
        <f>AM26-'County job multipliers'!AM26</f>
        <v>0.58131398987132954</v>
      </c>
      <c r="DH26" s="15">
        <f>AN26-'County job multipliers'!AN26</f>
        <v>0</v>
      </c>
      <c r="DI26" s="15">
        <f>AO26-'County job multipliers'!AO26</f>
        <v>0.10460395922564381</v>
      </c>
      <c r="DJ26" s="15">
        <f>AP26-'County job multipliers'!AP26</f>
        <v>0.37445845922099075</v>
      </c>
      <c r="DK26" s="15">
        <f>AQ26-'County job multipliers'!AQ26</f>
        <v>0</v>
      </c>
      <c r="DL26" s="15">
        <f>AR26-'County job multipliers'!AR26</f>
        <v>0.17211724111197135</v>
      </c>
      <c r="DM26" s="15">
        <f>AS26-'County job multipliers'!AS26</f>
        <v>0.56526585935261053</v>
      </c>
      <c r="DN26" s="15">
        <f>AT26-'County job multipliers'!AT26</f>
        <v>0</v>
      </c>
      <c r="DO26" s="15">
        <f>AU26-'County job multipliers'!AU26</f>
        <v>0.1017161945757703</v>
      </c>
      <c r="DP26" s="15">
        <f>AV26-'County job multipliers'!AV26</f>
        <v>0.36412091646075595</v>
      </c>
      <c r="DQ26" s="15">
        <f>AW26-'County job multipliers'!AW26</f>
        <v>0</v>
      </c>
      <c r="DR26" s="15">
        <f>AX26-'County job multipliers'!AX26</f>
        <v>0.16736566107430839</v>
      </c>
      <c r="DS26" s="15">
        <f>AY26-'County job multipliers'!AY26</f>
        <v>0.54966076391928809</v>
      </c>
      <c r="DT26" s="15">
        <f>AZ26-'County job multipliers'!AZ26</f>
        <v>0</v>
      </c>
      <c r="DU26" s="15">
        <f>BA26-'County job multipliers'!BA26</f>
        <v>9.8908151427211877E-2</v>
      </c>
      <c r="DV26" s="15">
        <f>BB26-'County job multipliers'!BB26</f>
        <v>0.35406875860153875</v>
      </c>
      <c r="DW26" s="15">
        <f>BC26-'County job multipliers'!BC26</f>
        <v>0</v>
      </c>
      <c r="DX26" s="15">
        <f>BD26-'County job multipliers'!BD26</f>
        <v>0.16274525623274094</v>
      </c>
      <c r="DY26" s="15">
        <f>BE26-'County job multipliers'!BE26</f>
        <v>0.53448647285784645</v>
      </c>
      <c r="DZ26" s="15">
        <f>BF26-'County job multipliers'!BF26</f>
        <v>0</v>
      </c>
      <c r="EA26" s="15">
        <f>BG26-'County job multipliers'!BG26</f>
        <v>9.6177628936569448E-2</v>
      </c>
      <c r="EB26" s="15">
        <f>BH26-'County job multipliers'!BH26</f>
        <v>0.34429410712291819</v>
      </c>
      <c r="EC26" s="15">
        <f>BI26-'County job multipliers'!BI26</f>
        <v>0</v>
      </c>
      <c r="ED26" s="15">
        <f>BJ26-'County job multipliers'!BJ26</f>
        <v>0.15825240527984441</v>
      </c>
      <c r="EE26" s="15">
        <f>BK26-'County job multipliers'!BK26</f>
        <v>0.51973109310376486</v>
      </c>
      <c r="EF26" s="15">
        <f>BL26-'County job multipliers'!BL26</f>
        <v>0</v>
      </c>
      <c r="EG26" s="15">
        <f>BM26-'County job multipliers'!BM26</f>
        <v>9.352248701834931E-2</v>
      </c>
      <c r="EH26" s="15">
        <f>BN26-'County job multipliers'!BN26</f>
        <v>0.33478930100401172</v>
      </c>
      <c r="EI26" s="15">
        <f>BO26-'County job multipliers'!BO26</f>
        <v>0</v>
      </c>
      <c r="EJ26" s="15">
        <f>BP26-'County job multipliers'!BP26</f>
        <v>0.15388358688035098</v>
      </c>
      <c r="EK26" s="15">
        <f>BQ26-'County job multipliers'!BQ26</f>
        <v>0.50538305992016141</v>
      </c>
      <c r="EL26" s="15">
        <f>BR26-'County job multipliers'!BR26</f>
        <v>0</v>
      </c>
      <c r="EM26" s="15">
        <f>BS26-'County job multipliers'!BS26</f>
        <v>9.0940644667647064E-2</v>
      </c>
      <c r="EN26" s="15">
        <f>BT26-'County job multipliers'!BT26</f>
        <v>0.32554689071904264</v>
      </c>
      <c r="EO26" s="15">
        <f>BU26-'County job multipliers'!BU26</f>
        <v>0</v>
      </c>
      <c r="EP26" s="15">
        <f>BV26-'County job multipliers'!BV26</f>
        <v>0.14963537691125772</v>
      </c>
      <c r="EQ26" s="15">
        <f>BW26-'County job multipliers'!BW26</f>
        <v>0.49143112783377774</v>
      </c>
    </row>
    <row r="27" spans="1:147" x14ac:dyDescent="0.2">
      <c r="A27" s="269" t="s">
        <v>180</v>
      </c>
      <c r="B27" s="261" t="s">
        <v>253</v>
      </c>
      <c r="C27" s="176">
        <v>3.7647816799050826</v>
      </c>
      <c r="E27" s="262">
        <v>1.5463771990201303</v>
      </c>
      <c r="F27" s="199">
        <v>2.3392899675042282</v>
      </c>
      <c r="G27" s="199"/>
      <c r="H27" s="199">
        <v>1.5864038356056032</v>
      </c>
      <c r="I27" s="263">
        <v>2.4106132222988097</v>
      </c>
      <c r="K27" s="167">
        <v>5.9175234708578603</v>
      </c>
      <c r="L27" s="194">
        <v>8.9517637072120273</v>
      </c>
      <c r="M27" s="168"/>
      <c r="N27" s="167">
        <v>7.678994779030381</v>
      </c>
      <c r="O27" s="194">
        <v>11.668583958779722</v>
      </c>
      <c r="P27" s="188"/>
      <c r="Q27" s="186">
        <v>5.7028245759840868</v>
      </c>
      <c r="R27" s="168">
        <v>8.6269768627534358</v>
      </c>
      <c r="S27" s="168"/>
      <c r="T27" s="168">
        <v>7.4003863880508529</v>
      </c>
      <c r="U27" s="187">
        <v>11.245225759521297</v>
      </c>
      <c r="V27" s="188"/>
      <c r="W27" s="294">
        <v>5.4959153613180938</v>
      </c>
      <c r="X27" s="291">
        <v>8.313973896621345</v>
      </c>
      <c r="Y27" s="291"/>
      <c r="Z27" s="291">
        <v>7.1318864341464705</v>
      </c>
      <c r="AA27" s="295">
        <v>10.837227792962272</v>
      </c>
      <c r="AB27" s="188"/>
      <c r="AC27" s="186">
        <v>5.2965132025931139</v>
      </c>
      <c r="AD27" s="168">
        <v>8.0123272675197228</v>
      </c>
      <c r="AE27" s="168"/>
      <c r="AF27" s="168">
        <v>6.873128164184843</v>
      </c>
      <c r="AG27" s="187">
        <v>10.444032760935295</v>
      </c>
      <c r="AH27" s="188"/>
      <c r="AI27" s="186">
        <v>5.1043457296829908</v>
      </c>
      <c r="AJ27" s="168">
        <v>7.7216249461558659</v>
      </c>
      <c r="AK27" s="168"/>
      <c r="AL27" s="168">
        <v>6.6237581315278593</v>
      </c>
      <c r="AM27" s="187">
        <v>10.065103585099981</v>
      </c>
      <c r="AN27" s="188"/>
      <c r="AO27" s="186">
        <v>4.919150454562649</v>
      </c>
      <c r="AP27" s="168">
        <v>7.4414698524357066</v>
      </c>
      <c r="AQ27" s="168"/>
      <c r="AR27" s="168">
        <v>6.3834357132470174</v>
      </c>
      <c r="AS27" s="187">
        <v>9.6999226733295121</v>
      </c>
      <c r="AT27" s="188"/>
      <c r="AU27" s="186">
        <v>4.7406744127668548</v>
      </c>
      <c r="AV27" s="168">
        <v>7.1714793130787351</v>
      </c>
      <c r="AW27" s="168"/>
      <c r="AX27" s="168">
        <v>6.1518326448550926</v>
      </c>
      <c r="AY27" s="187">
        <v>9.3479912127141134</v>
      </c>
      <c r="AZ27" s="188"/>
      <c r="BA27" s="186">
        <v>4.5686738178575341</v>
      </c>
      <c r="BB27" s="168">
        <v>6.9112845389116755</v>
      </c>
      <c r="BC27" s="168"/>
      <c r="BD27" s="168">
        <v>5.928632571918615</v>
      </c>
      <c r="BE27" s="187">
        <v>9.0088284882156984</v>
      </c>
      <c r="BF27" s="188"/>
      <c r="BG27" s="186">
        <v>4.4029137284276638</v>
      </c>
      <c r="BH27" s="168">
        <v>6.6605301211269294</v>
      </c>
      <c r="BI27" s="168"/>
      <c r="BJ27" s="168">
        <v>5.7135306179386918</v>
      </c>
      <c r="BK27" s="187">
        <v>8.6819712260430002</v>
      </c>
      <c r="BL27" s="188"/>
      <c r="BM27" s="186">
        <v>4.2431677271868873</v>
      </c>
      <c r="BN27" s="168">
        <v>6.4188735458177106</v>
      </c>
      <c r="BO27" s="168"/>
      <c r="BP27" s="168">
        <v>5.5062329679099253</v>
      </c>
      <c r="BQ27" s="187">
        <v>8.3669729608502958</v>
      </c>
      <c r="BR27" s="188"/>
      <c r="BS27" s="186">
        <v>4.0892176116905103</v>
      </c>
      <c r="BT27" s="168">
        <v>6.1859847261267635</v>
      </c>
      <c r="BU27" s="168"/>
      <c r="BV27" s="168">
        <v>5.3064564669885996</v>
      </c>
      <c r="BW27" s="187">
        <v>8.0634034258953484</v>
      </c>
      <c r="BY27" s="15">
        <f>E27-'County job multipliers'!E27</f>
        <v>4.2041004602160204E-2</v>
      </c>
      <c r="BZ27" s="15">
        <f>F27-'County job multipliers'!F27</f>
        <v>0.137255561759972</v>
      </c>
      <c r="CA27" s="15">
        <f>G27-'County job multipliers'!G27</f>
        <v>0</v>
      </c>
      <c r="CB27" s="15">
        <f>H27-'County job multipliers'!H27</f>
        <v>4.8609944127102844E-2</v>
      </c>
      <c r="CC27" s="15">
        <f>I27-'County job multipliers'!I27</f>
        <v>0.15820809503121014</v>
      </c>
      <c r="CD27" s="15">
        <f>J27-'County job multipliers'!J27</f>
        <v>0</v>
      </c>
      <c r="CE27" s="15">
        <f>K27-'County job multipliers'!K27</f>
        <v>0.16087836242629905</v>
      </c>
      <c r="CF27" s="15">
        <f>L27-'County job multipliers'!L27</f>
        <v>0.52523602180314022</v>
      </c>
      <c r="CG27" s="15">
        <f>M27-'County job multipliers'!M27</f>
        <v>0</v>
      </c>
      <c r="CH27" s="15">
        <f>N27-'County job multipliers'!N27</f>
        <v>0.23529664943005102</v>
      </c>
      <c r="CI27" s="15">
        <f>O27-'County job multipliers'!O27</f>
        <v>0.76580698336576525</v>
      </c>
      <c r="CJ27" s="15">
        <f>P27-'County job multipliers'!P27</f>
        <v>0</v>
      </c>
      <c r="CK27" s="15">
        <f>Q27-'County job multipliers'!Q27</f>
        <v>0.15504139248572635</v>
      </c>
      <c r="CL27" s="15">
        <f>R27-'County job multipliers'!R27</f>
        <v>0.50617946985461337</v>
      </c>
      <c r="CM27" s="15">
        <f>S27-'County job multipliers'!S27</f>
        <v>0</v>
      </c>
      <c r="CN27" s="15">
        <f>T27-'County job multipliers'!T27</f>
        <v>0.22675964389911929</v>
      </c>
      <c r="CO27" s="15">
        <f>U27-'County job multipliers'!U27</f>
        <v>0.73802206391002301</v>
      </c>
      <c r="CP27" s="15">
        <f>V27-'County job multipliers'!V27</f>
        <v>0</v>
      </c>
      <c r="CQ27" s="15">
        <f>W27-'County job multipliers'!W27</f>
        <v>0.14941619880625723</v>
      </c>
      <c r="CR27" s="15">
        <f>X27-'County job multipliers'!X27</f>
        <v>0.48781432549637405</v>
      </c>
      <c r="CS27" s="15">
        <f>Y27-'County job multipliers'!Y27</f>
        <v>0</v>
      </c>
      <c r="CT27" s="15">
        <f>Z27-'County job multipliers'!Z27</f>
        <v>0.21853237700497452</v>
      </c>
      <c r="CU27" s="15">
        <f>AA27-'County job multipliers'!AA27</f>
        <v>0.71124523365421233</v>
      </c>
      <c r="CV27" s="15">
        <f>AB27-'County job multipliers'!AB27</f>
        <v>0</v>
      </c>
      <c r="CW27" s="15">
        <f>AC27-'County job multipliers'!AC27</f>
        <v>0.14399509774634112</v>
      </c>
      <c r="CX27" s="15">
        <f>AD27-'County job multipliers'!AD27</f>
        <v>0.47011550315904849</v>
      </c>
      <c r="CY27" s="15">
        <f>AE27-'County job multipliers'!AE27</f>
        <v>0</v>
      </c>
      <c r="CZ27" s="15">
        <f>AF27-'County job multipliers'!AF27</f>
        <v>0.2106036108466034</v>
      </c>
      <c r="DA27" s="15">
        <f>AG27-'County job multipliers'!AG27</f>
        <v>0.68543991722381392</v>
      </c>
      <c r="DB27" s="15">
        <f>AH27-'County job multipliers'!AH27</f>
        <v>0</v>
      </c>
      <c r="DC27" s="15">
        <f>AI27-'County job multipliers'!AI27</f>
        <v>0.13877068444141116</v>
      </c>
      <c r="DD27" s="15">
        <f>AJ27-'County job multipliers'!AJ27</f>
        <v>0.45305882742496095</v>
      </c>
      <c r="DE27" s="15">
        <f>AK27-'County job multipliers'!AK27</f>
        <v>0</v>
      </c>
      <c r="DF27" s="15">
        <f>AL27-'County job multipliers'!AL27</f>
        <v>0.20296251525520148</v>
      </c>
      <c r="DG27" s="15">
        <f>AM27-'County job multipliers'!AM27</f>
        <v>0.66057086626777384</v>
      </c>
      <c r="DH27" s="15">
        <f>AN27-'County job multipliers'!AN27</f>
        <v>0</v>
      </c>
      <c r="DI27" s="15">
        <f>AO27-'County job multipliers'!AO27</f>
        <v>0.13373582268933326</v>
      </c>
      <c r="DJ27" s="15">
        <f>AP27-'County job multipliers'!AP27</f>
        <v>0.43662100000611215</v>
      </c>
      <c r="DK27" s="15">
        <f>AQ27-'County job multipliers'!AQ27</f>
        <v>0</v>
      </c>
      <c r="DL27" s="15">
        <f>AR27-'County job multipliers'!AR27</f>
        <v>0.19559865300088308</v>
      </c>
      <c r="DM27" s="15">
        <f>AS27-'County job multipliers'!AS27</f>
        <v>0.63660411131159123</v>
      </c>
      <c r="DN27" s="15">
        <f>AT27-'County job multipliers'!AT27</f>
        <v>0</v>
      </c>
      <c r="DO27" s="15">
        <f>AU27-'County job multipliers'!AU27</f>
        <v>0.12888363520282198</v>
      </c>
      <c r="DP27" s="15">
        <f>AV27-'County job multipliers'!AV27</f>
        <v>0.42077956792026594</v>
      </c>
      <c r="DQ27" s="15">
        <f>AW27-'County job multipliers'!AW27</f>
        <v>0</v>
      </c>
      <c r="DR27" s="15">
        <f>AX27-'County job multipliers'!AX27</f>
        <v>0.1885019655361182</v>
      </c>
      <c r="DS27" s="15">
        <f>AY27-'County job multipliers'!AY27</f>
        <v>0.61350691535726831</v>
      </c>
      <c r="DT27" s="15">
        <f>AZ27-'County job multipliers'!AZ27</f>
        <v>0</v>
      </c>
      <c r="DU27" s="15">
        <f>BA27-'County job multipliers'!BA27</f>
        <v>0.12420749421552646</v>
      </c>
      <c r="DV27" s="15">
        <f>BB27-'County job multipliers'!BB27</f>
        <v>0.4055128928216627</v>
      </c>
      <c r="DW27" s="15">
        <f>BC27-'County job multipliers'!BC27</f>
        <v>0</v>
      </c>
      <c r="DX27" s="15">
        <f>BD27-'County job multipliers'!BD27</f>
        <v>0.18166275925642239</v>
      </c>
      <c r="DY27" s="15">
        <f>BE27-'County job multipliers'!BE27</f>
        <v>0.59124772916674395</v>
      </c>
      <c r="DZ27" s="15">
        <f>BF27-'County job multipliers'!BF27</f>
        <v>0</v>
      </c>
      <c r="EA27" s="15">
        <f>BG27-'County job multipliers'!BG27</f>
        <v>0.1197010124289406</v>
      </c>
      <c r="EB27" s="15">
        <f>BH27-'County job multipliers'!BH27</f>
        <v>0.39080012144447451</v>
      </c>
      <c r="EC27" s="15">
        <f>BI27-'County job multipliers'!BI27</f>
        <v>0</v>
      </c>
      <c r="ED27" s="15">
        <f>BJ27-'County job multipliers'!BJ27</f>
        <v>0.17507169225953589</v>
      </c>
      <c r="EE27" s="15">
        <f>BK27-'County job multipliers'!BK27</f>
        <v>0.56979614816772006</v>
      </c>
      <c r="EF27" s="15">
        <f>BL27-'County job multipliers'!BL27</f>
        <v>0</v>
      </c>
      <c r="EG27" s="15">
        <f>BM27-'County job multipliers'!BM27</f>
        <v>0.1153580342877758</v>
      </c>
      <c r="EH27" s="15">
        <f>BN27-'County job multipliers'!BN27</f>
        <v>0.37662115711862576</v>
      </c>
      <c r="EI27" s="15">
        <f>BO27-'County job multipliers'!BO27</f>
        <v>0</v>
      </c>
      <c r="EJ27" s="15">
        <f>BP27-'County job multipliers'!BP27</f>
        <v>0.16871976158500424</v>
      </c>
      <c r="EK27" s="15">
        <f>BQ27-'County job multipliers'!BQ27</f>
        <v>0.54912287092304002</v>
      </c>
      <c r="EL27" s="15">
        <f>BR27-'County job multipliers'!BR27</f>
        <v>0</v>
      </c>
      <c r="EM27" s="15">
        <f>BS27-'County job multipliers'!BS27</f>
        <v>0.11117262757188007</v>
      </c>
      <c r="EN27" s="15">
        <f>BT27-'County job multipliers'!BT27</f>
        <v>0.36295663231907671</v>
      </c>
      <c r="EO27" s="15">
        <f>BU27-'County job multipliers'!BU27</f>
        <v>0</v>
      </c>
      <c r="EP27" s="15">
        <f>BV27-'County job multipliers'!BV27</f>
        <v>0.16259829091673161</v>
      </c>
      <c r="EQ27" s="15">
        <f>BW27-'County job multipliers'!BW27</f>
        <v>0.5291996591068644</v>
      </c>
    </row>
    <row r="28" spans="1:147" x14ac:dyDescent="0.2">
      <c r="A28" s="269" t="s">
        <v>181</v>
      </c>
      <c r="B28" s="261" t="s">
        <v>2</v>
      </c>
      <c r="C28" s="176">
        <v>2.0051378202293968</v>
      </c>
      <c r="E28" s="262">
        <v>1.7607161941364722</v>
      </c>
      <c r="F28" s="199">
        <v>2.1962390125352753</v>
      </c>
      <c r="G28" s="199"/>
      <c r="H28" s="199">
        <v>2.0281402856508386</v>
      </c>
      <c r="I28" s="263">
        <v>2.5643544615957516</v>
      </c>
      <c r="K28" s="167">
        <v>8.5583393012557742</v>
      </c>
      <c r="L28" s="194">
        <v>10.675291519738778</v>
      </c>
      <c r="M28" s="168"/>
      <c r="N28" s="167">
        <v>10.615191198485222</v>
      </c>
      <c r="O28" s="194">
        <v>13.421711063636886</v>
      </c>
      <c r="P28" s="188"/>
      <c r="Q28" s="186">
        <v>8.3901061104772179</v>
      </c>
      <c r="R28" s="168">
        <v>10.465444925482647</v>
      </c>
      <c r="S28" s="168"/>
      <c r="T28" s="168">
        <v>10.406526009692861</v>
      </c>
      <c r="U28" s="187">
        <v>13.157877485829079</v>
      </c>
      <c r="V28" s="188"/>
      <c r="W28" s="294">
        <v>8.2251799171760087</v>
      </c>
      <c r="X28" s="291">
        <v>10.259723332688019</v>
      </c>
      <c r="Y28" s="291"/>
      <c r="Z28" s="291">
        <v>10.201962599210434</v>
      </c>
      <c r="AA28" s="295">
        <v>12.899230143699333</v>
      </c>
      <c r="AB28" s="188"/>
      <c r="AC28" s="186">
        <v>8.0634957149627144</v>
      </c>
      <c r="AD28" s="168">
        <v>10.058045655278098</v>
      </c>
      <c r="AE28" s="168"/>
      <c r="AF28" s="168">
        <v>10.001420337463832</v>
      </c>
      <c r="AG28" s="187">
        <v>12.645667090252379</v>
      </c>
      <c r="AH28" s="188"/>
      <c r="AI28" s="186">
        <v>7.9049897752930471</v>
      </c>
      <c r="AJ28" s="168">
        <v>9.8603324011032445</v>
      </c>
      <c r="AK28" s="168"/>
      <c r="AL28" s="168">
        <v>9.804820179832527</v>
      </c>
      <c r="AM28" s="187">
        <v>12.397088382487851</v>
      </c>
      <c r="AN28" s="188"/>
      <c r="AO28" s="186">
        <v>7.7495996223489731</v>
      </c>
      <c r="AP28" s="168">
        <v>9.6665056406087899</v>
      </c>
      <c r="AQ28" s="168"/>
      <c r="AR28" s="168">
        <v>9.6120846354937814</v>
      </c>
      <c r="AS28" s="187">
        <v>12.1533960420073</v>
      </c>
      <c r="AT28" s="188"/>
      <c r="AU28" s="186">
        <v>7.5972640084135961</v>
      </c>
      <c r="AV28" s="168">
        <v>9.4764889761187625</v>
      </c>
      <c r="AW28" s="168"/>
      <c r="AX28" s="168">
        <v>9.4231377368793066</v>
      </c>
      <c r="AY28" s="187">
        <v>11.914494016395583</v>
      </c>
      <c r="AZ28" s="188"/>
      <c r="BA28" s="186">
        <v>7.447922889730096</v>
      </c>
      <c r="BB28" s="168">
        <v>9.2902075117234038</v>
      </c>
      <c r="BC28" s="168"/>
      <c r="BD28" s="168">
        <v>9.2379050097322981</v>
      </c>
      <c r="BE28" s="187">
        <v>11.680288141361377</v>
      </c>
      <c r="BF28" s="188"/>
      <c r="BG28" s="186">
        <v>7.3015174028352154</v>
      </c>
      <c r="BH28" s="168">
        <v>9.1075878237586121</v>
      </c>
      <c r="BI28" s="168"/>
      <c r="BJ28" s="168">
        <v>9.0563134437530852</v>
      </c>
      <c r="BK28" s="187">
        <v>11.450686103621901</v>
      </c>
      <c r="BL28" s="188"/>
      <c r="BM28" s="186">
        <v>7.1579898413579688</v>
      </c>
      <c r="BN28" s="168">
        <v>8.9285579318656811</v>
      </c>
      <c r="BO28" s="168"/>
      <c r="BP28" s="168">
        <v>8.878291463821796</v>
      </c>
      <c r="BQ28" s="187">
        <v>11.225597404517236</v>
      </c>
      <c r="BR28" s="188"/>
      <c r="BS28" s="186">
        <v>7.017283633274416</v>
      </c>
      <c r="BT28" s="168">
        <v>8.7530472706199234</v>
      </c>
      <c r="BU28" s="168"/>
      <c r="BV28" s="168">
        <v>8.7037689017867059</v>
      </c>
      <c r="BW28" s="187">
        <v>11.00493332433987</v>
      </c>
      <c r="BY28" s="15">
        <f>E28-'County job multipliers'!E28</f>
        <v>0.18674982988868338</v>
      </c>
      <c r="BZ28" s="15">
        <f>F28-'County job multipliers'!F28</f>
        <v>0.27619374422058485</v>
      </c>
      <c r="CA28" s="15">
        <f>G28-'County job multipliers'!G28</f>
        <v>0</v>
      </c>
      <c r="CB28" s="15">
        <f>H28-'County job multipliers'!H28</f>
        <v>0.36072842502082159</v>
      </c>
      <c r="CC28" s="15">
        <f>I28-'County job multipliers'!I28</f>
        <v>0.48053970681367542</v>
      </c>
      <c r="CD28" s="15">
        <f>J28-'County job multipliers'!J28</f>
        <v>0</v>
      </c>
      <c r="CE28" s="15">
        <f>K28-'County job multipliers'!K28</f>
        <v>0.9077376660484493</v>
      </c>
      <c r="CF28" s="15">
        <f>L28-'County job multipliers'!L28</f>
        <v>1.3424990261325451</v>
      </c>
      <c r="CG28" s="15">
        <f>M28-'County job multipliers'!M28</f>
        <v>0</v>
      </c>
      <c r="CH28" s="15">
        <f>N28-'County job multipliers'!N28</f>
        <v>1.8880356696310354</v>
      </c>
      <c r="CI28" s="15">
        <f>O28-'County job multipliers'!O28</f>
        <v>2.5151223031173409</v>
      </c>
      <c r="CJ28" s="15">
        <f>P28-'County job multipliers'!P28</f>
        <v>0</v>
      </c>
      <c r="CK28" s="15">
        <f>Q28-'County job multipliers'!Q28</f>
        <v>0.88989406361885148</v>
      </c>
      <c r="CL28" s="15">
        <f>R28-'County job multipliers'!R28</f>
        <v>1.3161092223594881</v>
      </c>
      <c r="CM28" s="15">
        <f>S28-'County job multipliers'!S28</f>
        <v>0</v>
      </c>
      <c r="CN28" s="15">
        <f>T28-'County job multipliers'!T28</f>
        <v>1.8509221299798142</v>
      </c>
      <c r="CO28" s="15">
        <f>U28-'County job multipliers'!U28</f>
        <v>2.465681981186</v>
      </c>
      <c r="CP28" s="15">
        <f>V28-'County job multipliers'!V28</f>
        <v>0</v>
      </c>
      <c r="CQ28" s="15">
        <f>W28-'County job multipliers'!W28</f>
        <v>0.87240121687514627</v>
      </c>
      <c r="CR28" s="15">
        <f>X28-'County job multipliers'!X28</f>
        <v>1.2902381688645495</v>
      </c>
      <c r="CS28" s="15">
        <f>Y28-'County job multipliers'!Y28</f>
        <v>0</v>
      </c>
      <c r="CT28" s="15">
        <f>Z28-'County job multipliers'!Z28</f>
        <v>1.8145381394825613</v>
      </c>
      <c r="CU28" s="15">
        <f>AA28-'County job multipliers'!AA28</f>
        <v>2.4172135187263208</v>
      </c>
      <c r="CV28" s="15">
        <f>AB28-'County job multipliers'!AB28</f>
        <v>0</v>
      </c>
      <c r="CW28" s="15">
        <f>AC28-'County job multipliers'!AC28</f>
        <v>0.85525223093432601</v>
      </c>
      <c r="CX28" s="15">
        <f>AD28-'County job multipliers'!AD28</f>
        <v>1.2648756684574298</v>
      </c>
      <c r="CY28" s="15">
        <f>AE28-'County job multipliers'!AE28</f>
        <v>0</v>
      </c>
      <c r="CZ28" s="15">
        <f>AF28-'County job multipliers'!AF28</f>
        <v>1.7788693572283059</v>
      </c>
      <c r="DA28" s="15">
        <f>AG28-'County job multipliers'!AG28</f>
        <v>2.3696978116791918</v>
      </c>
      <c r="DB28" s="15">
        <f>AH28-'County job multipliers'!AH28</f>
        <v>0</v>
      </c>
      <c r="DC28" s="15">
        <f>AI28-'County job multipliers'!AI28</f>
        <v>0.83844034644764243</v>
      </c>
      <c r="DD28" s="15">
        <f>AJ28-'County job multipliers'!AJ28</f>
        <v>1.2400117243962825</v>
      </c>
      <c r="DE28" s="15">
        <f>AK28-'County job multipliers'!AK28</f>
        <v>0</v>
      </c>
      <c r="DF28" s="15">
        <f>AL28-'County job multipliers'!AL28</f>
        <v>1.7439017242085679</v>
      </c>
      <c r="DG28" s="15">
        <f>AM28-'County job multipliers'!AM28</f>
        <v>2.3231161315182689</v>
      </c>
      <c r="DH28" s="15">
        <f>AN28-'County job multipliers'!AN28</f>
        <v>0</v>
      </c>
      <c r="DI28" s="15">
        <f>AO28-'County job multipliers'!AO28</f>
        <v>0.82195893693637512</v>
      </c>
      <c r="DJ28" s="15">
        <f>AP28-'County job multipliers'!AP28</f>
        <v>1.2156365364474482</v>
      </c>
      <c r="DK28" s="15">
        <f>AQ28-'County job multipliers'!AQ28</f>
        <v>0</v>
      </c>
      <c r="DL28" s="15">
        <f>AR28-'County job multipliers'!AR28</f>
        <v>1.7096214577759445</v>
      </c>
      <c r="DM28" s="15">
        <f>AS28-'County job multipliers'!AS28</f>
        <v>2.2774501178680371</v>
      </c>
      <c r="DN28" s="15">
        <f>AT28-'County job multipliers'!AT28</f>
        <v>0</v>
      </c>
      <c r="DO28" s="15">
        <f>AU28-'County job multipliers'!AU28</f>
        <v>0.80580150617998214</v>
      </c>
      <c r="DP28" s="15">
        <f>AV28-'County job multipliers'!AV28</f>
        <v>1.1917404970226571</v>
      </c>
      <c r="DQ28" s="15">
        <f>AW28-'County job multipliers'!AW28</f>
        <v>0</v>
      </c>
      <c r="DR28" s="15">
        <f>AX28-'County job multipliers'!AX28</f>
        <v>1.6760150462116208</v>
      </c>
      <c r="DS28" s="15">
        <f>AY28-'County job multipliers'!AY28</f>
        <v>2.2326817712669946</v>
      </c>
      <c r="DT28" s="15">
        <f>AZ28-'County job multipliers'!AZ28</f>
        <v>0</v>
      </c>
      <c r="DU28" s="15">
        <f>BA28-'County job multipliers'!BA28</f>
        <v>0.78996168565558111</v>
      </c>
      <c r="DV28" s="15">
        <f>BB28-'County job multipliers'!BB28</f>
        <v>1.1683141873921503</v>
      </c>
      <c r="DW28" s="15">
        <f>BC28-'County job multipliers'!BC28</f>
        <v>0</v>
      </c>
      <c r="DX28" s="15">
        <f>BD28-'County job multipliers'!BD28</f>
        <v>1.6430692433996574</v>
      </c>
      <c r="DY28" s="15">
        <f>BE28-'County job multipliers'!BE28</f>
        <v>2.1887934460730811</v>
      </c>
      <c r="DZ28" s="15">
        <f>BF28-'County job multipliers'!BF28</f>
        <v>0</v>
      </c>
      <c r="EA28" s="15">
        <f>BG28-'County job multipliers'!BG28</f>
        <v>0.77443323202776693</v>
      </c>
      <c r="EB28" s="15">
        <f>BH28-'County job multipliers'!BH28</f>
        <v>1.1453483739722499</v>
      </c>
      <c r="EC28" s="15">
        <f>BI28-'County job multipliers'!BI28</f>
        <v>0</v>
      </c>
      <c r="ED28" s="15">
        <f>BJ28-'County job multipliers'!BJ28</f>
        <v>1.6107710636059824</v>
      </c>
      <c r="EE28" s="15">
        <f>BK28-'County job multipliers'!BK28</f>
        <v>2.145767843508569</v>
      </c>
      <c r="EF28" s="15">
        <f>BL28-'County job multipliers'!BL28</f>
        <v>0</v>
      </c>
      <c r="EG28" s="15">
        <f>BM28-'County job multipliers'!BM28</f>
        <v>0.75921002468777932</v>
      </c>
      <c r="EH28" s="15">
        <f>BN28-'County job multipliers'!BN28</f>
        <v>1.1228340046858962</v>
      </c>
      <c r="EI28" s="15">
        <f>BO28-'County job multipliers'!BO28</f>
        <v>0</v>
      </c>
      <c r="EJ28" s="15">
        <f>BP28-'County job multipliers'!BP28</f>
        <v>1.5791077763600043</v>
      </c>
      <c r="EK28" s="15">
        <f>BQ28-'County job multipliers'!BQ28</f>
        <v>2.1035880048416793</v>
      </c>
      <c r="EL28" s="15">
        <f>BR28-'County job multipliers'!BR28</f>
        <v>0</v>
      </c>
      <c r="EM28" s="15">
        <f>BS28-'County job multipliers'!BS28</f>
        <v>0.74428606334103176</v>
      </c>
      <c r="EN28" s="15">
        <f>BT28-'County job multipliers'!BT28</f>
        <v>1.1007622053947346</v>
      </c>
      <c r="EO28" s="15">
        <f>BU28-'County job multipliers'!BU28</f>
        <v>0</v>
      </c>
      <c r="EP28" s="15">
        <f>BV28-'County job multipliers'!BV28</f>
        <v>1.5480669014368411</v>
      </c>
      <c r="EQ28" s="15">
        <f>BW28-'County job multipliers'!BW28</f>
        <v>2.0622373047022169</v>
      </c>
    </row>
    <row r="29" spans="1:147" x14ac:dyDescent="0.2">
      <c r="A29" s="269" t="s">
        <v>182</v>
      </c>
      <c r="B29" s="261" t="s">
        <v>3</v>
      </c>
      <c r="C29" s="176">
        <v>4.3332181376417633</v>
      </c>
      <c r="E29" s="262">
        <v>2.659378987164112</v>
      </c>
      <c r="F29" s="199">
        <v>3.6227940916477452</v>
      </c>
      <c r="G29" s="199"/>
      <c r="H29" s="199">
        <v>2.5669506052214932</v>
      </c>
      <c r="I29" s="263">
        <v>3.5278710946569816</v>
      </c>
      <c r="K29" s="167">
        <v>1.9255669830439099</v>
      </c>
      <c r="L29" s="194">
        <v>2.6231434943698613</v>
      </c>
      <c r="M29" s="168"/>
      <c r="N29" s="167">
        <v>2.4556663723236749</v>
      </c>
      <c r="O29" s="194">
        <v>3.3749283665294127</v>
      </c>
      <c r="P29" s="188"/>
      <c r="Q29" s="186">
        <v>1.8455933952919987</v>
      </c>
      <c r="R29" s="168">
        <v>2.5141978184831557</v>
      </c>
      <c r="S29" s="168"/>
      <c r="T29" s="168">
        <v>2.3536764380104076</v>
      </c>
      <c r="U29" s="187">
        <v>3.2347591944082787</v>
      </c>
      <c r="V29" s="188"/>
      <c r="W29" s="294">
        <v>1.768941309619336</v>
      </c>
      <c r="X29" s="291">
        <v>2.4097769275805301</v>
      </c>
      <c r="Y29" s="291"/>
      <c r="Z29" s="291">
        <v>2.2559223994273006</v>
      </c>
      <c r="AA29" s="295">
        <v>3.100411596756095</v>
      </c>
      <c r="AB29" s="188"/>
      <c r="AC29" s="186">
        <v>1.6954727757804398</v>
      </c>
      <c r="AD29" s="168">
        <v>2.3096928960836118</v>
      </c>
      <c r="AE29" s="168"/>
      <c r="AF29" s="168">
        <v>2.1622283292854738</v>
      </c>
      <c r="AG29" s="187">
        <v>2.9716437891006797</v>
      </c>
      <c r="AH29" s="188"/>
      <c r="AI29" s="186">
        <v>1.6250555729467528</v>
      </c>
      <c r="AJ29" s="168">
        <v>2.2137656034308706</v>
      </c>
      <c r="AK29" s="168"/>
      <c r="AL29" s="168">
        <v>2.0724256069940741</v>
      </c>
      <c r="AM29" s="187">
        <v>2.8482240288805567</v>
      </c>
      <c r="AN29" s="188"/>
      <c r="AO29" s="186">
        <v>1.5575629717497028</v>
      </c>
      <c r="AP29" s="168">
        <v>2.1218224099158496</v>
      </c>
      <c r="AQ29" s="168"/>
      <c r="AR29" s="168">
        <v>1.9863526151949262</v>
      </c>
      <c r="AS29" s="187">
        <v>2.72993019837942</v>
      </c>
      <c r="AT29" s="188"/>
      <c r="AU29" s="186">
        <v>1.4928735062067053</v>
      </c>
      <c r="AV29" s="168">
        <v>2.0336978459886401</v>
      </c>
      <c r="AW29" s="168"/>
      <c r="AX29" s="168">
        <v>1.9038544489008549</v>
      </c>
      <c r="AY29" s="187">
        <v>2.6165494049823663</v>
      </c>
      <c r="AZ29" s="188"/>
      <c r="BA29" s="186">
        <v>1.4308707551196491</v>
      </c>
      <c r="BB29" s="168">
        <v>1.9492333144614413</v>
      </c>
      <c r="BC29" s="168"/>
      <c r="BD29" s="168">
        <v>1.8247826367142168</v>
      </c>
      <c r="BE29" s="187">
        <v>2.5078775980344816</v>
      </c>
      <c r="BF29" s="188"/>
      <c r="BG29" s="186">
        <v>1.3714431325524443</v>
      </c>
      <c r="BH29" s="168">
        <v>1.8682768050822627</v>
      </c>
      <c r="BI29" s="168"/>
      <c r="BJ29" s="168">
        <v>1.7489948736239205</v>
      </c>
      <c r="BK29" s="187">
        <v>2.4037192016122422</v>
      </c>
      <c r="BL29" s="188"/>
      <c r="BM29" s="186">
        <v>1.3144836870105605</v>
      </c>
      <c r="BN29" s="168">
        <v>1.7906826209630913</v>
      </c>
      <c r="BO29" s="168"/>
      <c r="BP29" s="168">
        <v>1.6763547649000496</v>
      </c>
      <c r="BQ29" s="187">
        <v>2.3038867625468353</v>
      </c>
      <c r="BR29" s="188"/>
      <c r="BS29" s="186">
        <v>1.2598899089611382</v>
      </c>
      <c r="BT29" s="168">
        <v>1.716311116370177</v>
      </c>
      <c r="BU29" s="168"/>
      <c r="BV29" s="168">
        <v>1.6067315806251812</v>
      </c>
      <c r="BW29" s="187">
        <v>2.2082006130659453</v>
      </c>
      <c r="BY29" s="15">
        <f>E29-'County job multipliers'!E29</f>
        <v>0.14453011996823895</v>
      </c>
      <c r="BZ29" s="15">
        <f>F29-'County job multipliers'!F29</f>
        <v>0.28571466862003314</v>
      </c>
      <c r="CA29" s="15">
        <f>G29-'County job multipliers'!G29</f>
        <v>0</v>
      </c>
      <c r="CB29" s="15">
        <f>H29-'County job multipliers'!H29</f>
        <v>0.15410690620197665</v>
      </c>
      <c r="CC29" s="15">
        <f>I29-'County job multipliers'!I29</f>
        <v>0.30874262153497689</v>
      </c>
      <c r="CD29" s="15">
        <f>J29-'County job multipliers'!J29</f>
        <v>0</v>
      </c>
      <c r="CE29" s="15">
        <f>K29-'County job multipliers'!K29</f>
        <v>0.10464940439459158</v>
      </c>
      <c r="CF29" s="15">
        <f>L29-'County job multipliers'!L29</f>
        <v>0.20687639299306726</v>
      </c>
      <c r="CG29" s="15">
        <f>M29-'County job multipliers'!M29</f>
        <v>0</v>
      </c>
      <c r="CH29" s="15">
        <f>N29-'County job multipliers'!N29</f>
        <v>0.14742595612601583</v>
      </c>
      <c r="CI29" s="15">
        <f>O29-'County job multipliers'!O29</f>
        <v>0.29535779608080093</v>
      </c>
      <c r="CJ29" s="15">
        <f>P29-'County job multipliers'!P29</f>
        <v>0</v>
      </c>
      <c r="CK29" s="15">
        <f>Q29-'County job multipliers'!Q29</f>
        <v>0.10030305425500519</v>
      </c>
      <c r="CL29" s="15">
        <f>R29-'County job multipliers'!R29</f>
        <v>0.19828430166904765</v>
      </c>
      <c r="CM29" s="15">
        <f>S29-'County job multipliers'!S29</f>
        <v>0</v>
      </c>
      <c r="CN29" s="15">
        <f>T29-'County job multipliers'!T29</f>
        <v>0.14130298936195373</v>
      </c>
      <c r="CO29" s="15">
        <f>U29-'County job multipliers'!U29</f>
        <v>0.28309085193859307</v>
      </c>
      <c r="CP29" s="15">
        <f>V29-'County job multipliers'!V29</f>
        <v>0</v>
      </c>
      <c r="CQ29" s="15">
        <f>W29-'County job multipliers'!W29</f>
        <v>9.6137218850740558E-2</v>
      </c>
      <c r="CR29" s="15">
        <f>X29-'County job multipliers'!X29</f>
        <v>0.19004906127544263</v>
      </c>
      <c r="CS29" s="15">
        <f>Y29-'County job multipliers'!Y29</f>
        <v>0</v>
      </c>
      <c r="CT29" s="15">
        <f>Z29-'County job multipliers'!Z29</f>
        <v>0.13543432464197513</v>
      </c>
      <c r="CU29" s="15">
        <f>AA29-'County job multipliers'!AA29</f>
        <v>0.27133338450763089</v>
      </c>
      <c r="CV29" s="15">
        <f>AB29-'County job multipliers'!AB29</f>
        <v>0</v>
      </c>
      <c r="CW29" s="15">
        <f>AC29-'County job multipliers'!AC29</f>
        <v>9.2144400955706418E-2</v>
      </c>
      <c r="CX29" s="15">
        <f>AD29-'County job multipliers'!AD29</f>
        <v>0.18215585090524122</v>
      </c>
      <c r="CY29" s="15">
        <f>AE29-'County job multipliers'!AE29</f>
        <v>0</v>
      </c>
      <c r="CZ29" s="15">
        <f>AF29-'County job multipliers'!AF29</f>
        <v>0.12980940016946763</v>
      </c>
      <c r="DA29" s="15">
        <f>AG29-'County job multipliers'!AG29</f>
        <v>0.26006423395248301</v>
      </c>
      <c r="DB29" s="15">
        <f>AH29-'County job multipliers'!AH29</f>
        <v>0</v>
      </c>
      <c r="DC29" s="15">
        <f>AI29-'County job multipliers'!AI29</f>
        <v>8.8317414722264953E-2</v>
      </c>
      <c r="DD29" s="15">
        <f>AJ29-'County job multipliers'!AJ29</f>
        <v>0.17459046520057653</v>
      </c>
      <c r="DE29" s="15">
        <f>AK29-'County job multipliers'!AK29</f>
        <v>0</v>
      </c>
      <c r="DF29" s="15">
        <f>AL29-'County job multipliers'!AL29</f>
        <v>0.12441809280551097</v>
      </c>
      <c r="DG29" s="15">
        <f>AM29-'County job multipliers'!AM29</f>
        <v>0.24926311925832945</v>
      </c>
      <c r="DH29" s="15">
        <f>AN29-'County job multipliers'!AN29</f>
        <v>0</v>
      </c>
      <c r="DI29" s="15">
        <f>AO29-'County job multipliers'!AO29</f>
        <v>8.4649372748909268E-2</v>
      </c>
      <c r="DJ29" s="15">
        <f>AP29-'County job multipliers'!AP29</f>
        <v>0.16733928878743853</v>
      </c>
      <c r="DK29" s="15">
        <f>AQ29-'County job multipliers'!AQ29</f>
        <v>0</v>
      </c>
      <c r="DL29" s="15">
        <f>AR29-'County job multipliers'!AR29</f>
        <v>0.11925069985033177</v>
      </c>
      <c r="DM29" s="15">
        <f>AS29-'County job multipliers'!AS29</f>
        <v>0.23891060173135736</v>
      </c>
      <c r="DN29" s="15">
        <f>AT29-'County job multipliers'!AT29</f>
        <v>0</v>
      </c>
      <c r="DO29" s="15">
        <f>AU29-'County job multipliers'!AU29</f>
        <v>8.113367368505342E-2</v>
      </c>
      <c r="DP29" s="15">
        <f>AV29-'County job multipliers'!AV29</f>
        <v>0.1603892717721751</v>
      </c>
      <c r="DQ29" s="15">
        <f>AW29-'County job multipliers'!AW29</f>
        <v>0</v>
      </c>
      <c r="DR29" s="15">
        <f>AX29-'County job multipliers'!AX29</f>
        <v>0.11429792158141816</v>
      </c>
      <c r="DS29" s="15">
        <f>AY29-'County job multipliers'!AY29</f>
        <v>0.22898805001507183</v>
      </c>
      <c r="DT29" s="15">
        <f>AZ29-'County job multipliers'!AZ29</f>
        <v>0</v>
      </c>
      <c r="DU29" s="15">
        <f>BA29-'County job multipliers'!BA29</f>
        <v>7.77639903506262E-2</v>
      </c>
      <c r="DV29" s="15">
        <f>BB29-'County job multipliers'!BB29</f>
        <v>0.15372790625568666</v>
      </c>
      <c r="DW29" s="15">
        <f>BC29-'County job multipliers'!BC29</f>
        <v>0</v>
      </c>
      <c r="DX29" s="15">
        <f>BD29-'County job multipliers'!BD29</f>
        <v>0.10955084451687314</v>
      </c>
      <c r="DY29" s="15">
        <f>BE29-'County job multipliers'!BE29</f>
        <v>0.21947760655957049</v>
      </c>
      <c r="DZ29" s="15">
        <f>BF29-'County job multipliers'!BF29</f>
        <v>0</v>
      </c>
      <c r="EA29" s="15">
        <f>BG29-'County job multipliers'!BG29</f>
        <v>7.453425834908689E-2</v>
      </c>
      <c r="EB29" s="15">
        <f>BH29-'County job multipliers'!BH29</f>
        <v>0.147343203823044</v>
      </c>
      <c r="EC29" s="15">
        <f>BI29-'County job multipliers'!BI29</f>
        <v>0</v>
      </c>
      <c r="ED29" s="15">
        <f>BJ29-'County job multipliers'!BJ29</f>
        <v>0.10500092537388039</v>
      </c>
      <c r="EE29" s="15">
        <f>BK29-'County job multipliers'!BK29</f>
        <v>0.21036215548342829</v>
      </c>
      <c r="EF29" s="15">
        <f>BL29-'County job multipliers'!BL29</f>
        <v>0</v>
      </c>
      <c r="EG29" s="15">
        <f>BM29-'County job multipliers'!BM29</f>
        <v>7.1438665153371828E-2</v>
      </c>
      <c r="EH29" s="15">
        <f>BN29-'County job multipliers'!BN29</f>
        <v>0.14122367396801794</v>
      </c>
      <c r="EI29" s="15">
        <f>BO29-'County job multipliers'!BO29</f>
        <v>0</v>
      </c>
      <c r="EJ29" s="15">
        <f>BP29-'County job multipliers'!BP29</f>
        <v>0.1006399756934151</v>
      </c>
      <c r="EK29" s="15">
        <f>BQ29-'County job multipliers'!BQ29</f>
        <v>0.20162529177036204</v>
      </c>
      <c r="EL29" s="15">
        <f>BR29-'County job multipliers'!BR29</f>
        <v>0</v>
      </c>
      <c r="EM29" s="15">
        <f>BS29-'County job multipliers'!BS29</f>
        <v>6.8471639645128368E-2</v>
      </c>
      <c r="EN29" s="15">
        <f>BT29-'County job multipliers'!BT29</f>
        <v>0.13535830341369159</v>
      </c>
      <c r="EO29" s="15">
        <f>BU29-'County job multipliers'!BU29</f>
        <v>0</v>
      </c>
      <c r="EP29" s="15">
        <f>BV29-'County job multipliers'!BV29</f>
        <v>9.6460147103529126E-2</v>
      </c>
      <c r="EQ29" s="15">
        <f>BW29-'County job multipliers'!BW29</f>
        <v>0.1932512917452307</v>
      </c>
    </row>
    <row r="30" spans="1:147" x14ac:dyDescent="0.2">
      <c r="A30" s="269" t="s">
        <v>183</v>
      </c>
      <c r="B30" s="261" t="s">
        <v>4</v>
      </c>
      <c r="C30" s="176">
        <v>2.8462977653324506</v>
      </c>
      <c r="E30" s="262">
        <v>1.6629413047652783</v>
      </c>
      <c r="F30" s="199">
        <v>2.2424765607318657</v>
      </c>
      <c r="G30" s="199"/>
      <c r="H30" s="199">
        <v>1.6697824656597615</v>
      </c>
      <c r="I30" s="263">
        <v>2.3189550145092843</v>
      </c>
      <c r="K30" s="167">
        <v>6.5959459803091258</v>
      </c>
      <c r="L30" s="194">
        <v>8.894633992379271</v>
      </c>
      <c r="M30" s="168"/>
      <c r="N30" s="167">
        <v>7.7744694716902139</v>
      </c>
      <c r="O30" s="194">
        <v>10.797002206752675</v>
      </c>
      <c r="P30" s="188"/>
      <c r="Q30" s="186">
        <v>6.4134014773767527</v>
      </c>
      <c r="R30" s="168">
        <v>8.6484727069849701</v>
      </c>
      <c r="S30" s="168"/>
      <c r="T30" s="168">
        <v>7.5593090277585482</v>
      </c>
      <c r="U30" s="187">
        <v>10.49819239131828</v>
      </c>
      <c r="V30" s="188"/>
      <c r="W30" s="294">
        <v>6.2359089405536086</v>
      </c>
      <c r="X30" s="291">
        <v>8.4091239985307542</v>
      </c>
      <c r="Y30" s="291"/>
      <c r="Z30" s="291">
        <v>7.3501032044992574</v>
      </c>
      <c r="AA30" s="295">
        <v>10.207652214445607</v>
      </c>
      <c r="AB30" s="188"/>
      <c r="AC30" s="186">
        <v>6.0633285553771445</v>
      </c>
      <c r="AD30" s="168">
        <v>8.1763993271961137</v>
      </c>
      <c r="AE30" s="168"/>
      <c r="AF30" s="168">
        <v>7.1466872062523956</v>
      </c>
      <c r="AG30" s="187">
        <v>9.9251528117586894</v>
      </c>
      <c r="AH30" s="188"/>
      <c r="AI30" s="186">
        <v>5.895524376786053</v>
      </c>
      <c r="AJ30" s="168">
        <v>7.9501153710486054</v>
      </c>
      <c r="AK30" s="168"/>
      <c r="AL30" s="168">
        <v>6.9489007981203281</v>
      </c>
      <c r="AM30" s="187">
        <v>9.6504716527620804</v>
      </c>
      <c r="AN30" s="188"/>
      <c r="AO30" s="186">
        <v>5.7323642220335937</v>
      </c>
      <c r="AP30" s="168">
        <v>7.7300938816374583</v>
      </c>
      <c r="AQ30" s="168"/>
      <c r="AR30" s="168">
        <v>6.7565881797474594</v>
      </c>
      <c r="AS30" s="187">
        <v>9.3833923655490814</v>
      </c>
      <c r="AT30" s="188"/>
      <c r="AU30" s="186">
        <v>5.5737195665645691</v>
      </c>
      <c r="AV30" s="168">
        <v>7.5161615435836593</v>
      </c>
      <c r="AW30" s="168"/>
      <c r="AX30" s="168">
        <v>6.5695978625931426</v>
      </c>
      <c r="AY30" s="187">
        <v>9.1237045663612069</v>
      </c>
      <c r="AZ30" s="188"/>
      <c r="BA30" s="186">
        <v>5.4194654427739302</v>
      </c>
      <c r="BB30" s="168">
        <v>7.3081498380559262</v>
      </c>
      <c r="BC30" s="168"/>
      <c r="BD30" s="168">
        <v>6.3877825506010879</v>
      </c>
      <c r="BE30" s="187">
        <v>8.871203693864647</v>
      </c>
      <c r="BF30" s="188"/>
      <c r="BG30" s="186">
        <v>5.2694803415672684</v>
      </c>
      <c r="BH30" s="168">
        <v>7.1058949100250119</v>
      </c>
      <c r="BI30" s="168"/>
      <c r="BJ30" s="168">
        <v>6.2109990241712802</v>
      </c>
      <c r="BK30" s="187">
        <v>8.6256908480131624</v>
      </c>
      <c r="BL30" s="188"/>
      <c r="BM30" s="186">
        <v>5.1236461166456406</v>
      </c>
      <c r="BN30" s="168">
        <v>6.9092374391917835</v>
      </c>
      <c r="BO30" s="168"/>
      <c r="BP30" s="168">
        <v>6.039108027343004</v>
      </c>
      <c r="BQ30" s="187">
        <v>8.3869726333704939</v>
      </c>
      <c r="BR30" s="188"/>
      <c r="BS30" s="186">
        <v>4.9818478914393411</v>
      </c>
      <c r="BT30" s="168">
        <v>6.718022514487398</v>
      </c>
      <c r="BU30" s="168"/>
      <c r="BV30" s="168">
        <v>5.8719741581001017</v>
      </c>
      <c r="BW30" s="187">
        <v>8.1548610067688649</v>
      </c>
      <c r="BY30" s="15">
        <f>E30-'County job multipliers'!E30</f>
        <v>3.4438371524309064E-2</v>
      </c>
      <c r="BZ30" s="15">
        <f>F30-'County job multipliers'!F30</f>
        <v>0.10455808371891973</v>
      </c>
      <c r="CA30" s="15">
        <f>G30-'County job multipliers'!G30</f>
        <v>0</v>
      </c>
      <c r="CB30" s="15">
        <f>H30-'County job multipliers'!H30</f>
        <v>4.3590488597487376E-2</v>
      </c>
      <c r="CC30" s="15">
        <f>I30-'County job multipliers'!I30</f>
        <v>0.13051260799775211</v>
      </c>
      <c r="CD30" s="15">
        <f>J30-'County job multipliers'!J30</f>
        <v>0</v>
      </c>
      <c r="CE30" s="15">
        <f>K30-'County job multipliers'!K30</f>
        <v>0.13659750802582948</v>
      </c>
      <c r="CF30" s="15">
        <f>L30-'County job multipliers'!L30</f>
        <v>0.41472267844834043</v>
      </c>
      <c r="CG30" s="15">
        <f>M30-'County job multipliers'!M30</f>
        <v>0</v>
      </c>
      <c r="CH30" s="15">
        <f>N30-'County job multipliers'!N30</f>
        <v>0.20295633103520672</v>
      </c>
      <c r="CI30" s="15">
        <f>O30-'County job multipliers'!O30</f>
        <v>0.60766375705609121</v>
      </c>
      <c r="CJ30" s="15">
        <f>P30-'County job multipliers'!P30</f>
        <v>0</v>
      </c>
      <c r="CK30" s="15">
        <f>Q30-'County job multipliers'!Q30</f>
        <v>0.1328171368283062</v>
      </c>
      <c r="CL30" s="15">
        <f>R30-'County job multipliers'!R30</f>
        <v>0.40324512156443859</v>
      </c>
      <c r="CM30" s="15">
        <f>S30-'County job multipliers'!S30</f>
        <v>0</v>
      </c>
      <c r="CN30" s="15">
        <f>T30-'County job multipliers'!T30</f>
        <v>0.19733946232882271</v>
      </c>
      <c r="CO30" s="15">
        <f>U30-'County job multipliers'!U30</f>
        <v>0.59084650615485934</v>
      </c>
      <c r="CP30" s="15">
        <f>V30-'County job multipliers'!V30</f>
        <v>0</v>
      </c>
      <c r="CQ30" s="15">
        <f>W30-'County job multipliers'!W30</f>
        <v>0.12914138837681755</v>
      </c>
      <c r="CR30" s="15">
        <f>X30-'County job multipliers'!X30</f>
        <v>0.39208520902185029</v>
      </c>
      <c r="CS30" s="15">
        <f>Y30-'County job multipliers'!Y30</f>
        <v>0</v>
      </c>
      <c r="CT30" s="15">
        <f>Z30-'County job multipliers'!Z30</f>
        <v>0.19187804190978142</v>
      </c>
      <c r="CU30" s="15">
        <f>AA30-'County job multipliers'!AA30</f>
        <v>0.57449467700141454</v>
      </c>
      <c r="CV30" s="15">
        <f>AB30-'County job multipliers'!AB30</f>
        <v>0</v>
      </c>
      <c r="CW30" s="15">
        <f>AC30-'County job multipliers'!AC30</f>
        <v>0.12556736720993467</v>
      </c>
      <c r="CX30" s="15">
        <f>AD30-'County job multipliers'!AD30</f>
        <v>0.38123414993166094</v>
      </c>
      <c r="CY30" s="15">
        <f>AE30-'County job multipliers'!AE30</f>
        <v>0</v>
      </c>
      <c r="CZ30" s="15">
        <f>AF30-'County job multipliers'!AF30</f>
        <v>0.18656776770671524</v>
      </c>
      <c r="DA30" s="15">
        <f>AG30-'County job multipliers'!AG30</f>
        <v>0.55859538892907601</v>
      </c>
      <c r="DB30" s="15">
        <f>AH30-'County job multipliers'!AH30</f>
        <v>0</v>
      </c>
      <c r="DC30" s="15">
        <f>AI30-'County job multipliers'!AI30</f>
        <v>0.1220922579988688</v>
      </c>
      <c r="DD30" s="15">
        <f>AJ30-'County job multipliers'!AJ30</f>
        <v>0.37068339669507022</v>
      </c>
      <c r="DE30" s="15">
        <f>AK30-'County job multipliers'!AK30</f>
        <v>0</v>
      </c>
      <c r="DF30" s="15">
        <f>AL30-'County job multipliers'!AL30</f>
        <v>0.18140445670918837</v>
      </c>
      <c r="DG30" s="15">
        <f>AM30-'County job multipliers'!AM30</f>
        <v>0.54313611774693094</v>
      </c>
      <c r="DH30" s="15">
        <f>AN30-'County job multipliers'!AN30</f>
        <v>0</v>
      </c>
      <c r="DI30" s="15">
        <f>AO30-'County job multipliers'!AO30</f>
        <v>0.11871332332978124</v>
      </c>
      <c r="DJ30" s="15">
        <f>AP30-'County job multipliers'!AP30</f>
        <v>0.36042463827027582</v>
      </c>
      <c r="DK30" s="15">
        <f>AQ30-'County job multipliers'!AQ30</f>
        <v>0</v>
      </c>
      <c r="DL30" s="15">
        <f>AR30-'County job multipliers'!AR30</f>
        <v>0.17638404167265609</v>
      </c>
      <c r="DM30" s="15">
        <f>AS30-'County job multipliers'!AS30</f>
        <v>0.5281046858742755</v>
      </c>
      <c r="DN30" s="15">
        <f>AT30-'County job multipliers'!AT30</f>
        <v>0</v>
      </c>
      <c r="DO30" s="15">
        <f>AU30-'County job multipliers'!AU30</f>
        <v>0.11542790154746552</v>
      </c>
      <c r="DP30" s="15">
        <f>AV30-'County job multipliers'!AV30</f>
        <v>0.35044979362569517</v>
      </c>
      <c r="DQ30" s="15">
        <f>AW30-'County job multipliers'!AW30</f>
        <v>0</v>
      </c>
      <c r="DR30" s="15">
        <f>AX30-'County job multipliers'!AX30</f>
        <v>0.17150256791461516</v>
      </c>
      <c r="DS30" s="15">
        <f>AY30-'County job multipliers'!AY30</f>
        <v>0.51348925274808366</v>
      </c>
      <c r="DT30" s="15">
        <f>AZ30-'County job multipliers'!AZ30</f>
        <v>0</v>
      </c>
      <c r="DU30" s="15">
        <f>BA30-'County job multipliers'!BA30</f>
        <v>0.11223340465870812</v>
      </c>
      <c r="DV30" s="15">
        <f>BB30-'County job multipliers'!BB30</f>
        <v>0.34075100537437653</v>
      </c>
      <c r="DW30" s="15">
        <f>BC30-'County job multipliers'!BC30</f>
        <v>0</v>
      </c>
      <c r="DX30" s="15">
        <f>BD30-'County job multipliers'!BD30</f>
        <v>0.16675619019941568</v>
      </c>
      <c r="DY30" s="15">
        <f>BE30-'County job multipliers'!BE30</f>
        <v>0.49927830549596131</v>
      </c>
      <c r="DZ30" s="15">
        <f>BF30-'County job multipliers'!BF30</f>
        <v>0</v>
      </c>
      <c r="EA30" s="15">
        <f>BG30-'County job multipliers'!BG30</f>
        <v>0.10912731629367389</v>
      </c>
      <c r="EB30" s="15">
        <f>BH30-'County job multipliers'!BH30</f>
        <v>0.33132063358457309</v>
      </c>
      <c r="EC30" s="15">
        <f>BI30-'County job multipliers'!BI30</f>
        <v>0</v>
      </c>
      <c r="ED30" s="15">
        <f>BJ30-'County job multipliers'!BJ30</f>
        <v>0.1621411697092956</v>
      </c>
      <c r="EE30" s="15">
        <f>BK30-'County job multipliers'!BK30</f>
        <v>0.48546064986722115</v>
      </c>
      <c r="EF30" s="15">
        <f>BL30-'County job multipliers'!BL30</f>
        <v>0</v>
      </c>
      <c r="EG30" s="15">
        <f>BM30-'County job multipliers'!BM30</f>
        <v>0.10610718972371114</v>
      </c>
      <c r="EH30" s="15">
        <f>BN30-'County job multipliers'!BN30</f>
        <v>0.32215124976161746</v>
      </c>
      <c r="EI30" s="15">
        <f>BO30-'County job multipliers'!BO30</f>
        <v>0</v>
      </c>
      <c r="EJ30" s="15">
        <f>BP30-'County job multipliers'!BP30</f>
        <v>0.1576538710992379</v>
      </c>
      <c r="EK30" s="15">
        <f>BQ30-'County job multipliers'!BQ30</f>
        <v>0.47202540141494609</v>
      </c>
      <c r="EL30" s="15">
        <f>BR30-'County job multipliers'!BR30</f>
        <v>0</v>
      </c>
      <c r="EM30" s="15">
        <f>BS30-'County job multipliers'!BS30</f>
        <v>0.10317064593401248</v>
      </c>
      <c r="EN30" s="15">
        <f>BT30-'County job multipliers'!BT30</f>
        <v>0.31323563099634377</v>
      </c>
      <c r="EO30" s="15">
        <f>BU30-'County job multipliers'!BU30</f>
        <v>0</v>
      </c>
      <c r="EP30" s="15">
        <f>BV30-'County job multipliers'!BV30</f>
        <v>0.15329075963333327</v>
      </c>
      <c r="EQ30" s="15">
        <f>BW30-'County job multipliers'!BW30</f>
        <v>0.45896197692208762</v>
      </c>
    </row>
    <row r="31" spans="1:147" x14ac:dyDescent="0.2">
      <c r="A31" s="269" t="s">
        <v>184</v>
      </c>
      <c r="B31" s="261" t="s">
        <v>5</v>
      </c>
      <c r="C31" s="176">
        <v>3.2201160491475589</v>
      </c>
      <c r="E31" s="262">
        <v>1.4724675797189621</v>
      </c>
      <c r="F31" s="199">
        <v>2.0764009067036291</v>
      </c>
      <c r="G31" s="199"/>
      <c r="H31" s="199">
        <v>1.5119686172326965</v>
      </c>
      <c r="I31" s="263">
        <v>2.1809651585228083</v>
      </c>
      <c r="K31" s="167">
        <v>4.9597491613802527</v>
      </c>
      <c r="L31" s="194">
        <v>6.9939928033445042</v>
      </c>
      <c r="M31" s="168"/>
      <c r="N31" s="167">
        <v>6.0459620669496559</v>
      </c>
      <c r="O31" s="194">
        <v>8.7211020569340114</v>
      </c>
      <c r="P31" s="188"/>
      <c r="Q31" s="186">
        <v>4.805021880636815</v>
      </c>
      <c r="R31" s="168">
        <v>6.7758040496819065</v>
      </c>
      <c r="S31" s="168"/>
      <c r="T31" s="168">
        <v>5.8573486432343405</v>
      </c>
      <c r="U31" s="187">
        <v>8.4490333771583028</v>
      </c>
      <c r="V31" s="188"/>
      <c r="W31" s="294">
        <v>4.6551215640456522</v>
      </c>
      <c r="X31" s="291">
        <v>6.5644220419745052</v>
      </c>
      <c r="Y31" s="291"/>
      <c r="Z31" s="291">
        <v>5.6746193159145486</v>
      </c>
      <c r="AA31" s="295">
        <v>8.1854523135154711</v>
      </c>
      <c r="AB31" s="188"/>
      <c r="AC31" s="186">
        <v>4.5098976267660342</v>
      </c>
      <c r="AD31" s="168">
        <v>6.3596344329325305</v>
      </c>
      <c r="AE31" s="168"/>
      <c r="AF31" s="168">
        <v>5.4975905212241933</v>
      </c>
      <c r="AG31" s="187">
        <v>7.9300940812913092</v>
      </c>
      <c r="AH31" s="188"/>
      <c r="AI31" s="186">
        <v>4.369204181691364</v>
      </c>
      <c r="AJ31" s="168">
        <v>6.1612354997783898</v>
      </c>
      <c r="AK31" s="168"/>
      <c r="AL31" s="168">
        <v>5.3260844219614638</v>
      </c>
      <c r="AM31" s="187">
        <v>7.6827021561528266</v>
      </c>
      <c r="AN31" s="188"/>
      <c r="AO31" s="186">
        <v>4.2328998928958743</v>
      </c>
      <c r="AP31" s="168">
        <v>5.9690259375844521</v>
      </c>
      <c r="AQ31" s="168"/>
      <c r="AR31" s="168">
        <v>5.1599287288395264</v>
      </c>
      <c r="AS31" s="187">
        <v>7.4430280164524909</v>
      </c>
      <c r="AT31" s="188"/>
      <c r="AU31" s="186">
        <v>4.100847833653285</v>
      </c>
      <c r="AV31" s="168">
        <v>5.7828126590579894</v>
      </c>
      <c r="AW31" s="168"/>
      <c r="AX31" s="168">
        <v>4.9989565274104724</v>
      </c>
      <c r="AY31" s="187">
        <v>7.210830893571698</v>
      </c>
      <c r="AZ31" s="188"/>
      <c r="BA31" s="186">
        <v>3.9729153488847988</v>
      </c>
      <c r="BB31" s="168">
        <v>5.6024086005721427</v>
      </c>
      <c r="BC31" s="168"/>
      <c r="BD31" s="168">
        <v>4.8430061103886501</v>
      </c>
      <c r="BE31" s="187">
        <v>6.9858775300526785</v>
      </c>
      <c r="BF31" s="188"/>
      <c r="BG31" s="186">
        <v>3.8489739218982493</v>
      </c>
      <c r="BH31" s="168">
        <v>5.4276325342480662</v>
      </c>
      <c r="BI31" s="168"/>
      <c r="BJ31" s="168">
        <v>4.6919208152049405</v>
      </c>
      <c r="BK31" s="187">
        <v>6.7679419452758607</v>
      </c>
      <c r="BL31" s="188"/>
      <c r="BM31" s="186">
        <v>3.7288990452845319</v>
      </c>
      <c r="BN31" s="168">
        <v>5.2583088858994653</v>
      </c>
      <c r="BO31" s="168"/>
      <c r="BP31" s="168">
        <v>4.5455488666287822</v>
      </c>
      <c r="BQ31" s="187">
        <v>6.5568052084473063</v>
      </c>
      <c r="BR31" s="188"/>
      <c r="BS31" s="186">
        <v>3.61257009584163</v>
      </c>
      <c r="BT31" s="168">
        <v>5.0942675586566448</v>
      </c>
      <c r="BU31" s="168"/>
      <c r="BV31" s="168">
        <v>4.4037432242998547</v>
      </c>
      <c r="BW31" s="187">
        <v>6.3522552186681596</v>
      </c>
      <c r="BY31" s="15">
        <f>E31-'County job multipliers'!E31</f>
        <v>3.6918280228921851E-2</v>
      </c>
      <c r="BZ31" s="15">
        <f>F31-'County job multipliers'!F31</f>
        <v>0.11098391464080759</v>
      </c>
      <c r="CA31" s="15">
        <f>G31-'County job multipliers'!G31</f>
        <v>0</v>
      </c>
      <c r="CB31" s="15">
        <f>H31-'County job multipliers'!H31</f>
        <v>4.2480263371207139E-2</v>
      </c>
      <c r="CC31" s="15">
        <f>I31-'County job multipliers'!I31</f>
        <v>0.13321158698907087</v>
      </c>
      <c r="CD31" s="15">
        <f>J31-'County job multipliers'!J31</f>
        <v>0</v>
      </c>
      <c r="CE31" s="15">
        <f>K31-'County job multipliers'!K31</f>
        <v>0.12435276126075667</v>
      </c>
      <c r="CF31" s="15">
        <f>L31-'County job multipliers'!L31</f>
        <v>0.37382987927754829</v>
      </c>
      <c r="CG31" s="15">
        <f>M31-'County job multipliers'!M31</f>
        <v>0</v>
      </c>
      <c r="CH31" s="15">
        <f>N31-'County job multipliers'!N31</f>
        <v>0.16986732264749183</v>
      </c>
      <c r="CI31" s="15">
        <f>O31-'County job multipliers'!O31</f>
        <v>0.53267785629583209</v>
      </c>
      <c r="CJ31" s="15">
        <f>P31-'County job multipliers'!P31</f>
        <v>0</v>
      </c>
      <c r="CK31" s="15">
        <f>Q31-'County job multipliers'!Q31</f>
        <v>0.12047337865958951</v>
      </c>
      <c r="CL31" s="15">
        <f>R31-'County job multipliers'!R31</f>
        <v>0.36216766032267511</v>
      </c>
      <c r="CM31" s="15">
        <f>S31-'County job multipliers'!S31</f>
        <v>0</v>
      </c>
      <c r="CN31" s="15">
        <f>T31-'County job multipliers'!T31</f>
        <v>0.16456804075536091</v>
      </c>
      <c r="CO31" s="15">
        <f>U31-'County job multipliers'!U31</f>
        <v>0.51606012150015523</v>
      </c>
      <c r="CP31" s="15">
        <f>V31-'County job multipliers'!V31</f>
        <v>0</v>
      </c>
      <c r="CQ31" s="15">
        <f>W31-'County job multipliers'!W31</f>
        <v>0.11671501958225594</v>
      </c>
      <c r="CR31" s="15">
        <f>X31-'County job multipliers'!X31</f>
        <v>0.35086926287723941</v>
      </c>
      <c r="CS31" s="15">
        <f>Y31-'County job multipliers'!Y31</f>
        <v>0</v>
      </c>
      <c r="CT31" s="15">
        <f>Z31-'County job multipliers'!Z31</f>
        <v>0.1594340784087116</v>
      </c>
      <c r="CU31" s="15">
        <f>AA31-'County job multipliers'!AA31</f>
        <v>0.49996080342947558</v>
      </c>
      <c r="CV31" s="15">
        <f>AB31-'County job multipliers'!AB31</f>
        <v>0</v>
      </c>
      <c r="CW31" s="15">
        <f>AC31-'County job multipliers'!AC31</f>
        <v>0.11307390850702248</v>
      </c>
      <c r="CX31" s="15">
        <f>AD31-'County job multipliers'!AD31</f>
        <v>0.33992333694933574</v>
      </c>
      <c r="CY31" s="15">
        <f>AE31-'County job multipliers'!AE31</f>
        <v>0</v>
      </c>
      <c r="CZ31" s="15">
        <f>AF31-'County job multipliers'!AF31</f>
        <v>0.15446027820080932</v>
      </c>
      <c r="DA31" s="15">
        <f>AG31-'County job multipliers'!AG31</f>
        <v>0.48436372924772009</v>
      </c>
      <c r="DB31" s="15">
        <f>AH31-'County job multipliers'!AH31</f>
        <v>0</v>
      </c>
      <c r="DC31" s="15">
        <f>AI31-'County job multipliers'!AI31</f>
        <v>0.10954638769557512</v>
      </c>
      <c r="DD31" s="15">
        <f>AJ31-'County job multipliers'!AJ31</f>
        <v>0.32931888662814846</v>
      </c>
      <c r="DE31" s="15">
        <f>AK31-'County job multipliers'!AK31</f>
        <v>0</v>
      </c>
      <c r="DF31" s="15">
        <f>AL31-'County job multipliers'!AL31</f>
        <v>0.1496416436184429</v>
      </c>
      <c r="DG31" s="15">
        <f>AM31-'County job multipliers'!AM31</f>
        <v>0.46925323065621605</v>
      </c>
      <c r="DH31" s="15">
        <f>AN31-'County job multipliers'!AN31</f>
        <v>0</v>
      </c>
      <c r="DI31" s="15">
        <f>AO31-'County job multipliers'!AO31</f>
        <v>0.10612891351857723</v>
      </c>
      <c r="DJ31" s="15">
        <f>AP31-'County job multipliers'!AP31</f>
        <v>0.31904525903782677</v>
      </c>
      <c r="DK31" s="15">
        <f>AQ31-'County job multipliers'!AQ31</f>
        <v>0</v>
      </c>
      <c r="DL31" s="15">
        <f>AR31-'County job multipliers'!AR31</f>
        <v>0.14497333402259649</v>
      </c>
      <c r="DM31" s="15">
        <f>AS31-'County job multipliers'!AS31</f>
        <v>0.4546141281538425</v>
      </c>
      <c r="DN31" s="15">
        <f>AT31-'County job multipliers'!AT31</f>
        <v>0</v>
      </c>
      <c r="DO31" s="15">
        <f>AU31-'County job multipliers'!AU31</f>
        <v>0.10281805289585666</v>
      </c>
      <c r="DP31" s="15">
        <f>AV31-'County job multipliers'!AV31</f>
        <v>0.30909213363596244</v>
      </c>
      <c r="DQ31" s="15">
        <f>AW31-'County job multipliers'!AW31</f>
        <v>0</v>
      </c>
      <c r="DR31" s="15">
        <f>AX31-'County job multipliers'!AX31</f>
        <v>0.14045065978570381</v>
      </c>
      <c r="DS31" s="15">
        <f>AY31-'County job multipliers'!AY31</f>
        <v>0.44043171578821028</v>
      </c>
      <c r="DT31" s="15">
        <f>AZ31-'County job multipliers'!AZ31</f>
        <v>0</v>
      </c>
      <c r="DU31" s="15">
        <f>BA31-'County job multipliers'!BA31</f>
        <v>9.9610479847649369E-2</v>
      </c>
      <c r="DV31" s="15">
        <f>BB31-'County job multipliers'!BB31</f>
        <v>0.29944951184591773</v>
      </c>
      <c r="DW31" s="15">
        <f>BC31-'County job multipliers'!BC31</f>
        <v>0</v>
      </c>
      <c r="DX31" s="15">
        <f>BD31-'County job multipliers'!BD31</f>
        <v>0.13606907758060327</v>
      </c>
      <c r="DY31" s="15">
        <f>BE31-'County job multipliers'!BE31</f>
        <v>0.42669174638255747</v>
      </c>
      <c r="DZ31" s="15">
        <f>BF31-'County job multipliers'!BF31</f>
        <v>0</v>
      </c>
      <c r="EA31" s="15">
        <f>BG31-'County job multipliers'!BG31</f>
        <v>9.6502972153432509E-2</v>
      </c>
      <c r="EB31" s="15">
        <f>BH31-'County job multipliers'!BH31</f>
        <v>0.29010770701259148</v>
      </c>
      <c r="EC31" s="15">
        <f>BI31-'County job multipliers'!BI31</f>
        <v>0</v>
      </c>
      <c r="ED31" s="15">
        <f>BJ31-'County job multipliers'!BJ31</f>
        <v>0.13182418581646882</v>
      </c>
      <c r="EE31" s="15">
        <f>BK31-'County job multipliers'!BK31</f>
        <v>0.41338041722351004</v>
      </c>
      <c r="EF31" s="15">
        <f>BL31-'County job multipliers'!BL31</f>
        <v>0</v>
      </c>
      <c r="EG31" s="15">
        <f>BM31-'County job multipliers'!BM31</f>
        <v>9.3492408114987047E-2</v>
      </c>
      <c r="EH31" s="15">
        <f>BN31-'County job multipliers'!BN31</f>
        <v>0.28105733467152749</v>
      </c>
      <c r="EI31" s="15">
        <f>BO31-'County job multipliers'!BO31</f>
        <v>0</v>
      </c>
      <c r="EJ31" s="15">
        <f>BP31-'County job multipliers'!BP31</f>
        <v>0.12771172021711497</v>
      </c>
      <c r="EK31" s="15">
        <f>BQ31-'County job multipliers'!BQ31</f>
        <v>0.40048435619533862</v>
      </c>
      <c r="EL31" s="15">
        <f>BR31-'County job multipliers'!BR31</f>
        <v>0</v>
      </c>
      <c r="EM31" s="15">
        <f>BS31-'County job multipliers'!BS31</f>
        <v>9.0575763420447153E-2</v>
      </c>
      <c r="EN31" s="15">
        <f>BT31-'County job multipliers'!BT31</f>
        <v>0.27228930312159694</v>
      </c>
      <c r="EO31" s="15">
        <f>BU31-'County job multipliers'!BU31</f>
        <v>0</v>
      </c>
      <c r="EP31" s="15">
        <f>BV31-'County job multipliers'!BV31</f>
        <v>0.12372754953724918</v>
      </c>
      <c r="EQ31" s="15">
        <f>BW31-'County job multipliers'!BW31</f>
        <v>0.38799060834677856</v>
      </c>
    </row>
    <row r="32" spans="1:147" x14ac:dyDescent="0.2">
      <c r="A32" s="269" t="s">
        <v>185</v>
      </c>
      <c r="B32" s="261" t="s">
        <v>6</v>
      </c>
      <c r="C32" s="176">
        <v>4.1809960069486793</v>
      </c>
      <c r="E32" s="262">
        <v>3.1415364354697988</v>
      </c>
      <c r="F32" s="199">
        <v>4.6063877985715775</v>
      </c>
      <c r="G32" s="199"/>
      <c r="H32" s="199">
        <v>3.5475031078396095</v>
      </c>
      <c r="I32" s="263">
        <v>5.3427995389585181</v>
      </c>
      <c r="K32" s="167">
        <v>3.0361184447926504</v>
      </c>
      <c r="L32" s="194">
        <v>4.4518149785582608</v>
      </c>
      <c r="M32" s="168"/>
      <c r="N32" s="167">
        <v>3.6893616388074908</v>
      </c>
      <c r="O32" s="194">
        <v>5.5564488778914711</v>
      </c>
      <c r="P32" s="188"/>
      <c r="Q32" s="186">
        <v>2.9142728147753041</v>
      </c>
      <c r="R32" s="168">
        <v>4.2731545571529503</v>
      </c>
      <c r="S32" s="168"/>
      <c r="T32" s="168">
        <v>3.5413000261212875</v>
      </c>
      <c r="U32" s="187">
        <v>5.3334572435080831</v>
      </c>
      <c r="V32" s="188"/>
      <c r="W32" s="294">
        <v>2.7973170985819023</v>
      </c>
      <c r="X32" s="291">
        <v>4.1016641431110328</v>
      </c>
      <c r="Y32" s="291"/>
      <c r="Z32" s="291">
        <v>3.3991804281513005</v>
      </c>
      <c r="AA32" s="295">
        <v>5.1194147185465102</v>
      </c>
      <c r="AB32" s="188"/>
      <c r="AC32" s="186">
        <v>2.6850550539901983</v>
      </c>
      <c r="AD32" s="168">
        <v>3.937055989402769</v>
      </c>
      <c r="AE32" s="168"/>
      <c r="AF32" s="168">
        <v>3.2627643797191013</v>
      </c>
      <c r="AG32" s="187">
        <v>4.9139621569801992</v>
      </c>
      <c r="AH32" s="188"/>
      <c r="AI32" s="186">
        <v>2.5772983143788624</v>
      </c>
      <c r="AJ32" s="168">
        <v>3.7790538968740277</v>
      </c>
      <c r="AK32" s="168"/>
      <c r="AL32" s="168">
        <v>3.1318229857405866</v>
      </c>
      <c r="AM32" s="187">
        <v>4.7167548260456709</v>
      </c>
      <c r="AN32" s="188"/>
      <c r="AO32" s="186">
        <v>2.4738660726635415</v>
      </c>
      <c r="AP32" s="168">
        <v>3.6273927508064636</v>
      </c>
      <c r="AQ32" s="168"/>
      <c r="AR32" s="168">
        <v>3.0061365371585618</v>
      </c>
      <c r="AS32" s="187">
        <v>4.5274618278088568</v>
      </c>
      <c r="AT32" s="188"/>
      <c r="AU32" s="186">
        <v>2.3745847779172116</v>
      </c>
      <c r="AV32" s="168">
        <v>3.4818180760764883</v>
      </c>
      <c r="AW32" s="168"/>
      <c r="AX32" s="168">
        <v>2.8854941422887319</v>
      </c>
      <c r="AY32" s="187">
        <v>4.3457655439451583</v>
      </c>
      <c r="AZ32" s="188"/>
      <c r="BA32" s="186">
        <v>2.2792878441657738</v>
      </c>
      <c r="BB32" s="168">
        <v>3.3420856101666159</v>
      </c>
      <c r="BC32" s="168"/>
      <c r="BD32" s="168">
        <v>2.7696933729605302</v>
      </c>
      <c r="BE32" s="187">
        <v>4.1713611028016127</v>
      </c>
      <c r="BF32" s="188"/>
      <c r="BG32" s="186">
        <v>2.1878153708702781</v>
      </c>
      <c r="BH32" s="168">
        <v>3.2079608933127353</v>
      </c>
      <c r="BI32" s="168"/>
      <c r="BJ32" s="168">
        <v>2.6585399248590376</v>
      </c>
      <c r="BK32" s="187">
        <v>4.0039558678469449</v>
      </c>
      <c r="BL32" s="188"/>
      <c r="BM32" s="186">
        <v>2.1000138746267649</v>
      </c>
      <c r="BN32" s="168">
        <v>3.0792188750996106</v>
      </c>
      <c r="BO32" s="168"/>
      <c r="BP32" s="168">
        <v>2.551847291498075</v>
      </c>
      <c r="BQ32" s="187">
        <v>3.8432689466511611</v>
      </c>
      <c r="BR32" s="188"/>
      <c r="BS32" s="186">
        <v>2.0157360316335406</v>
      </c>
      <c r="BT32" s="168">
        <v>2.9556435368445051</v>
      </c>
      <c r="BU32" s="168"/>
      <c r="BV32" s="168">
        <v>2.4494364512774207</v>
      </c>
      <c r="BW32" s="187">
        <v>3.6890307195707961</v>
      </c>
      <c r="BY32" s="15">
        <f>E32-'County job multipliers'!E32</f>
        <v>0.25646924956141026</v>
      </c>
      <c r="BZ32" s="15">
        <f>F32-'County job multipliers'!F32</f>
        <v>0.48475048321484593</v>
      </c>
      <c r="CA32" s="15">
        <f>G32-'County job multipliers'!G32</f>
        <v>0</v>
      </c>
      <c r="CB32" s="15">
        <f>H32-'County job multipliers'!H32</f>
        <v>0.34728015596599215</v>
      </c>
      <c r="CC32" s="15">
        <f>I32-'County job multipliers'!I32</f>
        <v>0.65378050356310879</v>
      </c>
      <c r="CD32" s="15">
        <f>J32-'County job multipliers'!J32</f>
        <v>0</v>
      </c>
      <c r="CE32" s="15">
        <f>K32-'County job multipliers'!K32</f>
        <v>0.24786311892610025</v>
      </c>
      <c r="CF32" s="15">
        <f>L32-'County job multipliers'!L32</f>
        <v>0.46848410433624332</v>
      </c>
      <c r="CG32" s="15">
        <f>M32-'County job multipliers'!M32</f>
        <v>0</v>
      </c>
      <c r="CH32" s="15">
        <f>N32-'County job multipliers'!N32</f>
        <v>0.36116729045525098</v>
      </c>
      <c r="CI32" s="15">
        <f>O32-'County job multipliers'!O32</f>
        <v>0.6799240583371553</v>
      </c>
      <c r="CJ32" s="15">
        <f>P32-'County job multipliers'!P32</f>
        <v>0</v>
      </c>
      <c r="CK32" s="15">
        <f>Q32-'County job multipliers'!Q32</f>
        <v>0.23791586606598392</v>
      </c>
      <c r="CL32" s="15">
        <f>R32-'County job multipliers'!R32</f>
        <v>0.44968288103618859</v>
      </c>
      <c r="CM32" s="15">
        <f>S32-'County job multipliers'!S32</f>
        <v>0</v>
      </c>
      <c r="CN32" s="15">
        <f>T32-'County job multipliers'!T32</f>
        <v>0.34667290993374822</v>
      </c>
      <c r="CO32" s="15">
        <f>U32-'County job multipliers'!U32</f>
        <v>0.65263731812643222</v>
      </c>
      <c r="CP32" s="15">
        <f>V32-'County job multipliers'!V32</f>
        <v>0</v>
      </c>
      <c r="CQ32" s="15">
        <f>W32-'County job multipliers'!W32</f>
        <v>0.22836781676584827</v>
      </c>
      <c r="CR32" s="15">
        <f>X32-'County job multipliers'!X32</f>
        <v>0.43163618920114377</v>
      </c>
      <c r="CS32" s="15">
        <f>Y32-'County job multipliers'!Y32</f>
        <v>0</v>
      </c>
      <c r="CT32" s="15">
        <f>Z32-'County job multipliers'!Z32</f>
        <v>0.33276021848612913</v>
      </c>
      <c r="CU32" s="15">
        <f>AA32-'County job multipliers'!AA32</f>
        <v>0.62644565049359091</v>
      </c>
      <c r="CV32" s="15">
        <f>AB32-'County job multipliers'!AB32</f>
        <v>0</v>
      </c>
      <c r="CW32" s="15">
        <f>AC32-'County job multipliers'!AC32</f>
        <v>0.21920295017204161</v>
      </c>
      <c r="CX32" s="15">
        <f>AD32-'County job multipliers'!AD32</f>
        <v>0.41431374794339115</v>
      </c>
      <c r="CY32" s="15">
        <f>AE32-'County job multipliers'!AE32</f>
        <v>0</v>
      </c>
      <c r="CZ32" s="15">
        <f>AF32-'County job multipliers'!AF32</f>
        <v>0.31940587174261115</v>
      </c>
      <c r="DA32" s="15">
        <f>AG32-'County job multipliers'!AG32</f>
        <v>0.60130510794099923</v>
      </c>
      <c r="DB32" s="15">
        <f>AH32-'County job multipliers'!AH32</f>
        <v>0</v>
      </c>
      <c r="DC32" s="15">
        <f>AI32-'County job multipliers'!AI32</f>
        <v>0.21040588838046936</v>
      </c>
      <c r="DD32" s="15">
        <f>AJ32-'County job multipliers'!AJ32</f>
        <v>0.39768649160904301</v>
      </c>
      <c r="DE32" s="15">
        <f>AK32-'County job multipliers'!AK32</f>
        <v>0</v>
      </c>
      <c r="DF32" s="15">
        <f>AL32-'County job multipliers'!AL32</f>
        <v>0.30658746219061639</v>
      </c>
      <c r="DG32" s="15">
        <f>AM32-'County job multipliers'!AM32</f>
        <v>0.57717350667380174</v>
      </c>
      <c r="DH32" s="15">
        <f>AN32-'County job multipliers'!AN32</f>
        <v>0</v>
      </c>
      <c r="DI32" s="15">
        <f>AO32-'County job multipliers'!AO32</f>
        <v>0.20196187063371474</v>
      </c>
      <c r="DJ32" s="15">
        <f>AP32-'County job multipliers'!AP32</f>
        <v>0.38172652100822502</v>
      </c>
      <c r="DK32" s="15">
        <f>AQ32-'County job multipliers'!AQ32</f>
        <v>0</v>
      </c>
      <c r="DL32" s="15">
        <f>AR32-'County job multipliers'!AR32</f>
        <v>0.29428348157678164</v>
      </c>
      <c r="DM32" s="15">
        <f>AS32-'County job multipliers'!AS32</f>
        <v>0.55401035581892977</v>
      </c>
      <c r="DN32" s="15">
        <f>AT32-'County job multipliers'!AT32</f>
        <v>0</v>
      </c>
      <c r="DO32" s="15">
        <f>AU32-'County job multipliers'!AU32</f>
        <v>0.19385672855368385</v>
      </c>
      <c r="DP32" s="15">
        <f>AV32-'County job multipliers'!AV32</f>
        <v>0.36640705660249662</v>
      </c>
      <c r="DQ32" s="15">
        <f>AW32-'County job multipliers'!AW32</f>
        <v>0</v>
      </c>
      <c r="DR32" s="15">
        <f>AX32-'County job multipliers'!AX32</f>
        <v>0.28247328481785061</v>
      </c>
      <c r="DS32" s="15">
        <f>AY32-'County job multipliers'!AY32</f>
        <v>0.53177678948469476</v>
      </c>
      <c r="DT32" s="15">
        <f>AZ32-'County job multipliers'!AZ32</f>
        <v>0</v>
      </c>
      <c r="DU32" s="15">
        <f>BA32-'County job multipliers'!BA32</f>
        <v>0.18607686236821319</v>
      </c>
      <c r="DV32" s="15">
        <f>BB32-'County job multipliers'!BB32</f>
        <v>0.35170239357095223</v>
      </c>
      <c r="DW32" s="15">
        <f>BC32-'County job multipliers'!BC32</f>
        <v>0</v>
      </c>
      <c r="DX32" s="15">
        <f>BD32-'County job multipliers'!BD32</f>
        <v>0.2711370553598953</v>
      </c>
      <c r="DY32" s="15">
        <f>BE32-'County job multipliers'!BE32</f>
        <v>0.51043550154696771</v>
      </c>
      <c r="DZ32" s="15">
        <f>BF32-'County job multipliers'!BF32</f>
        <v>0</v>
      </c>
      <c r="EA32" s="15">
        <f>BG32-'County job multipliers'!BG32</f>
        <v>0.17860921809175467</v>
      </c>
      <c r="EB32" s="15">
        <f>BH32-'County job multipliers'!BH32</f>
        <v>0.33758785867961416</v>
      </c>
      <c r="EC32" s="15">
        <f>BI32-'County job multipliers'!BI32</f>
        <v>0</v>
      </c>
      <c r="ED32" s="15">
        <f>BJ32-'County job multipliers'!BJ32</f>
        <v>0.26025577192774296</v>
      </c>
      <c r="EE32" s="15">
        <f>BK32-'County job multipliers'!BK32</f>
        <v>0.48995068305252421</v>
      </c>
      <c r="EF32" s="15">
        <f>BL32-'County job multipliers'!BL32</f>
        <v>0</v>
      </c>
      <c r="EG32" s="15">
        <f>BM32-'County job multipliers'!BM32</f>
        <v>0.17144126562184314</v>
      </c>
      <c r="EH32" s="15">
        <f>BN32-'County job multipliers'!BN32</f>
        <v>0.32403976888174268</v>
      </c>
      <c r="EI32" s="15">
        <f>BO32-'County job multipliers'!BO32</f>
        <v>0</v>
      </c>
      <c r="EJ32" s="15">
        <f>BP32-'County job multipliers'!BP32</f>
        <v>0.24981117660881669</v>
      </c>
      <c r="EK32" s="15">
        <f>BQ32-'County job multipliers'!BQ32</f>
        <v>0.47028796213451951</v>
      </c>
      <c r="EL32" s="15">
        <f>BR32-'County job multipliers'!BR32</f>
        <v>0</v>
      </c>
      <c r="EM32" s="15">
        <f>BS32-'County job multipliers'!BS32</f>
        <v>0.16456097771459977</v>
      </c>
      <c r="EN32" s="15">
        <f>BT32-'County job multipliers'!BT32</f>
        <v>0.31103539157960247</v>
      </c>
      <c r="EO32" s="15">
        <f>BU32-'County job multipliers'!BU32</f>
        <v>0</v>
      </c>
      <c r="EP32" s="15">
        <f>BV32-'County job multipliers'!BV32</f>
        <v>0.23978574421783705</v>
      </c>
      <c r="EQ32" s="15">
        <f>BW32-'County job multipliers'!BW32</f>
        <v>0.45141434633928057</v>
      </c>
    </row>
    <row r="33" spans="1:147" x14ac:dyDescent="0.2">
      <c r="A33" s="269" t="s">
        <v>186</v>
      </c>
      <c r="B33" s="261" t="s">
        <v>7</v>
      </c>
      <c r="C33" s="176">
        <v>4.2398192244522237</v>
      </c>
      <c r="E33" s="262">
        <v>1.8103128619129492</v>
      </c>
      <c r="F33" s="199">
        <v>2.4787084330822751</v>
      </c>
      <c r="G33" s="199"/>
      <c r="H33" s="199">
        <v>1.8763667597470797</v>
      </c>
      <c r="I33" s="263">
        <v>2.6240706726366785</v>
      </c>
      <c r="K33" s="167">
        <v>6.1800190446653005</v>
      </c>
      <c r="L33" s="194">
        <v>8.4617778754739632</v>
      </c>
      <c r="M33" s="168"/>
      <c r="N33" s="167">
        <v>7.5368200382670514</v>
      </c>
      <c r="O33" s="194">
        <v>10.540129388149484</v>
      </c>
      <c r="P33" s="188"/>
      <c r="Q33" s="186">
        <v>5.9286547987562246</v>
      </c>
      <c r="R33" s="168">
        <v>8.1176060534543097</v>
      </c>
      <c r="S33" s="168"/>
      <c r="T33" s="168">
        <v>7.2302696746226607</v>
      </c>
      <c r="U33" s="187">
        <v>10.111423318428987</v>
      </c>
      <c r="V33" s="188"/>
      <c r="W33" s="294">
        <v>5.687514466991229</v>
      </c>
      <c r="X33" s="291">
        <v>7.7874329731666583</v>
      </c>
      <c r="Y33" s="291"/>
      <c r="Z33" s="291">
        <v>6.9361878487665383</v>
      </c>
      <c r="AA33" s="295">
        <v>9.7001543111435886</v>
      </c>
      <c r="AB33" s="188"/>
      <c r="AC33" s="186">
        <v>5.4561822049448363</v>
      </c>
      <c r="AD33" s="168">
        <v>7.4706892539774366</v>
      </c>
      <c r="AE33" s="168"/>
      <c r="AF33" s="168">
        <v>6.6540674191225682</v>
      </c>
      <c r="AG33" s="187">
        <v>9.3056131364319938</v>
      </c>
      <c r="AH33" s="188"/>
      <c r="AI33" s="186">
        <v>5.2342590821233346</v>
      </c>
      <c r="AJ33" s="168">
        <v>7.1668286740706355</v>
      </c>
      <c r="AK33" s="168"/>
      <c r="AL33" s="168">
        <v>6.3834218714393929</v>
      </c>
      <c r="AM33" s="187">
        <v>8.9271194114361183</v>
      </c>
      <c r="AN33" s="188"/>
      <c r="AO33" s="186">
        <v>5.0213623940125753</v>
      </c>
      <c r="AP33" s="168">
        <v>6.8753272284929912</v>
      </c>
      <c r="AQ33" s="168"/>
      <c r="AR33" s="168">
        <v>6.1237844798007783</v>
      </c>
      <c r="AS33" s="187">
        <v>8.5640204269867191</v>
      </c>
      <c r="AT33" s="188"/>
      <c r="AU33" s="186">
        <v>4.8171250021073337</v>
      </c>
      <c r="AV33" s="168">
        <v>6.5956822255119567</v>
      </c>
      <c r="AW33" s="168"/>
      <c r="AX33" s="168">
        <v>5.8747075017607875</v>
      </c>
      <c r="AY33" s="187">
        <v>8.2156900220120495</v>
      </c>
      <c r="AZ33" s="188"/>
      <c r="BA33" s="186">
        <v>4.6211947007841214</v>
      </c>
      <c r="BB33" s="168">
        <v>6.3274114197281381</v>
      </c>
      <c r="BC33" s="168"/>
      <c r="BD33" s="168">
        <v>5.6357614062157912</v>
      </c>
      <c r="BE33" s="187">
        <v>7.8815275037284795</v>
      </c>
      <c r="BF33" s="188"/>
      <c r="BG33" s="186">
        <v>4.433233609925618</v>
      </c>
      <c r="BH33" s="168">
        <v>6.070052180447254</v>
      </c>
      <c r="BI33" s="168"/>
      <c r="BJ33" s="168">
        <v>5.4065341326817782</v>
      </c>
      <c r="BK33" s="187">
        <v>7.5609566117509708</v>
      </c>
      <c r="BL33" s="188"/>
      <c r="BM33" s="186">
        <v>4.2529175922493208</v>
      </c>
      <c r="BN33" s="168">
        <v>5.8231606938774902</v>
      </c>
      <c r="BO33" s="168"/>
      <c r="BP33" s="168">
        <v>5.1866303806995973</v>
      </c>
      <c r="BQ33" s="187">
        <v>7.2534245243369986</v>
      </c>
      <c r="BR33" s="188"/>
      <c r="BS33" s="186">
        <v>4.0799356943355924</v>
      </c>
      <c r="BT33" s="168">
        <v>5.5863111977764373</v>
      </c>
      <c r="BU33" s="168"/>
      <c r="BV33" s="168">
        <v>4.9756709281427218</v>
      </c>
      <c r="BW33" s="187">
        <v>6.9584009050502216</v>
      </c>
      <c r="BY33" s="15">
        <f>E33-'County job multipliers'!E33</f>
        <v>6.5979438941135671E-2</v>
      </c>
      <c r="BZ33" s="15">
        <f>F33-'County job multipliers'!F33</f>
        <v>0.15481723527085833</v>
      </c>
      <c r="CA33" s="15">
        <f>G33-'County job multipliers'!G33</f>
        <v>0</v>
      </c>
      <c r="CB33" s="15">
        <f>H33-'County job multipliers'!H33</f>
        <v>7.7517494962164646E-2</v>
      </c>
      <c r="CC33" s="15">
        <f>I33-'County job multipliers'!I33</f>
        <v>0.18705961647867975</v>
      </c>
      <c r="CD33" s="15">
        <f>J33-'County job multipliers'!J33</f>
        <v>0</v>
      </c>
      <c r="CE33" s="15">
        <f>K33-'County job multipliers'!K33</f>
        <v>0.22523962448218882</v>
      </c>
      <c r="CF33" s="15">
        <f>L33-'County job multipliers'!L33</f>
        <v>0.52851276845335704</v>
      </c>
      <c r="CG33" s="15">
        <f>M33-'County job multipliers'!M33</f>
        <v>0</v>
      </c>
      <c r="CH33" s="15">
        <f>N33-'County job multipliers'!N33</f>
        <v>0.31136525218868094</v>
      </c>
      <c r="CI33" s="15">
        <f>O33-'County job multipliers'!O33</f>
        <v>0.75136412351340987</v>
      </c>
      <c r="CJ33" s="15">
        <f>P33-'County job multipliers'!P33</f>
        <v>0</v>
      </c>
      <c r="CK33" s="15">
        <f>Q33-'County job multipliers'!Q33</f>
        <v>0.21607829537501022</v>
      </c>
      <c r="CL33" s="15">
        <f>R33-'County job multipliers'!R33</f>
        <v>0.50701619821053967</v>
      </c>
      <c r="CM33" s="15">
        <f>S33-'County job multipliers'!S33</f>
        <v>0</v>
      </c>
      <c r="CN33" s="15">
        <f>T33-'County job multipliers'!T33</f>
        <v>0.29870087506410581</v>
      </c>
      <c r="CO33" s="15">
        <f>U33-'County job multipliers'!U33</f>
        <v>0.72080336391945465</v>
      </c>
      <c r="CP33" s="15">
        <f>V33-'County job multipliers'!V33</f>
        <v>0</v>
      </c>
      <c r="CQ33" s="15">
        <f>W33-'County job multipliers'!W33</f>
        <v>0.20728959142738379</v>
      </c>
      <c r="CR33" s="15">
        <f>X33-'County job multipliers'!X33</f>
        <v>0.48639397303521559</v>
      </c>
      <c r="CS33" s="15">
        <f>Y33-'County job multipliers'!Y33</f>
        <v>0</v>
      </c>
      <c r="CT33" s="15">
        <f>Z33-'County job multipliers'!Z33</f>
        <v>0.28655160502622756</v>
      </c>
      <c r="CU33" s="15">
        <f>AA33-'County job multipliers'!AA33</f>
        <v>0.69148562351916532</v>
      </c>
      <c r="CV33" s="15">
        <f>AB33-'County job multipliers'!AB33</f>
        <v>0</v>
      </c>
      <c r="CW33" s="15">
        <f>AC33-'County job multipliers'!AC33</f>
        <v>0.19885835659503748</v>
      </c>
      <c r="CX33" s="15">
        <f>AD33-'County job multipliers'!AD33</f>
        <v>0.46661053007766462</v>
      </c>
      <c r="CY33" s="15">
        <f>AE33-'County job multipliers'!AE33</f>
        <v>0</v>
      </c>
      <c r="CZ33" s="15">
        <f>AF33-'County job multipliers'!AF33</f>
        <v>0.27489649076349298</v>
      </c>
      <c r="DA33" s="15">
        <f>AG33-'County job multipliers'!AG33</f>
        <v>0.66336034412170086</v>
      </c>
      <c r="DB33" s="15">
        <f>AH33-'County job multipliers'!AH33</f>
        <v>0</v>
      </c>
      <c r="DC33" s="15">
        <f>AI33-'County job multipliers'!AI33</f>
        <v>0.19077005128611191</v>
      </c>
      <c r="DD33" s="15">
        <f>AJ33-'County job multipliers'!AJ33</f>
        <v>0.44763175296087709</v>
      </c>
      <c r="DE33" s="15">
        <f>AK33-'County job multipliers'!AK33</f>
        <v>0</v>
      </c>
      <c r="DF33" s="15">
        <f>AL33-'County job multipliers'!AL33</f>
        <v>0.26371543313172641</v>
      </c>
      <c r="DG33" s="15">
        <f>AM33-'County job multipliers'!AM33</f>
        <v>0.63637902392494894</v>
      </c>
      <c r="DH33" s="15">
        <f>AN33-'County job multipliers'!AN33</f>
        <v>0</v>
      </c>
      <c r="DI33" s="15">
        <f>AO33-'County job multipliers'!AO33</f>
        <v>0.18301072728775658</v>
      </c>
      <c r="DJ33" s="15">
        <f>AP33-'County job multipliers'!AP33</f>
        <v>0.42942491294715612</v>
      </c>
      <c r="DK33" s="15">
        <f>AQ33-'County job multipliers'!AQ33</f>
        <v>0</v>
      </c>
      <c r="DL33" s="15">
        <f>AR33-'County job multipliers'!AR33</f>
        <v>0.25298915049333193</v>
      </c>
      <c r="DM33" s="15">
        <f>AS33-'County job multipliers'!AS33</f>
        <v>0.61049513387458809</v>
      </c>
      <c r="DN33" s="15">
        <f>AT33-'County job multipliers'!AT33</f>
        <v>0</v>
      </c>
      <c r="DO33" s="15">
        <f>AU33-'County job multipliers'!AU33</f>
        <v>0.17556700371255651</v>
      </c>
      <c r="DP33" s="15">
        <f>AV33-'County job multipliers'!AV33</f>
        <v>0.41195861249769195</v>
      </c>
      <c r="DQ33" s="15">
        <f>AW33-'County job multipliers'!AW33</f>
        <v>0</v>
      </c>
      <c r="DR33" s="15">
        <f>AX33-'County job multipliers'!AX33</f>
        <v>0.24269914546627191</v>
      </c>
      <c r="DS33" s="15">
        <f>AY33-'County job multipliers'!AY33</f>
        <v>0.58566403742513451</v>
      </c>
      <c r="DT33" s="15">
        <f>AZ33-'County job multipliers'!AZ33</f>
        <v>0</v>
      </c>
      <c r="DU33" s="15">
        <f>BA33-'County job multipliers'!BA33</f>
        <v>0.16842604392331229</v>
      </c>
      <c r="DV33" s="15">
        <f>BB33-'County job multipliers'!BB33</f>
        <v>0.39520273112777637</v>
      </c>
      <c r="DW33" s="15">
        <f>BC33-'County job multipliers'!BC33</f>
        <v>0</v>
      </c>
      <c r="DX33" s="15">
        <f>BD33-'County job multipliers'!BD33</f>
        <v>0.23282767302549257</v>
      </c>
      <c r="DY33" s="15">
        <f>BE33-'County job multipliers'!BE33</f>
        <v>0.56184291356459948</v>
      </c>
      <c r="DZ33" s="15">
        <f>BF33-'County job multipliers'!BF33</f>
        <v>0</v>
      </c>
      <c r="EA33" s="15">
        <f>BG33-'County job multipliers'!BG33</f>
        <v>0.16157553339636266</v>
      </c>
      <c r="EB33" s="15">
        <f>BH33-'County job multipliers'!BH33</f>
        <v>0.37912837346428496</v>
      </c>
      <c r="EC33" s="15">
        <f>BI33-'County job multipliers'!BI33</f>
        <v>0</v>
      </c>
      <c r="ED33" s="15">
        <f>BJ33-'County job multipliers'!BJ33</f>
        <v>0.22335770990178094</v>
      </c>
      <c r="EE33" s="15">
        <f>BK33-'County job multipliers'!BK33</f>
        <v>0.53899068297002994</v>
      </c>
      <c r="EF33" s="15">
        <f>BL33-'County job multipliers'!BL33</f>
        <v>0</v>
      </c>
      <c r="EG33" s="15">
        <f>BM33-'County job multipliers'!BM33</f>
        <v>0.15500365848529896</v>
      </c>
      <c r="EH33" s="15">
        <f>BN33-'County job multipliers'!BN33</f>
        <v>0.36370781941585495</v>
      </c>
      <c r="EI33" s="15">
        <f>BO33-'County job multipliers'!BO33</f>
        <v>0</v>
      </c>
      <c r="EJ33" s="15">
        <f>BP33-'County job multipliers'!BP33</f>
        <v>0.21427292522528329</v>
      </c>
      <c r="EK33" s="15">
        <f>BQ33-'County job multipliers'!BQ33</f>
        <v>0.51706793716656385</v>
      </c>
      <c r="EL33" s="15">
        <f>BR33-'County job multipliers'!BR33</f>
        <v>0</v>
      </c>
      <c r="EM33" s="15">
        <f>BS33-'County job multipliers'!BS33</f>
        <v>0.1486990860484334</v>
      </c>
      <c r="EN33" s="15">
        <f>BT33-'County job multipliers'!BT33</f>
        <v>0.34891447636982953</v>
      </c>
      <c r="EO33" s="15">
        <f>BU33-'County job multipliers'!BU33</f>
        <v>0</v>
      </c>
      <c r="EP33" s="15">
        <f>BV33-'County job multipliers'!BV33</f>
        <v>0.205557652363062</v>
      </c>
      <c r="EQ33" s="15">
        <f>BW33-'County job multipliers'!BW33</f>
        <v>0.49603687056785617</v>
      </c>
    </row>
    <row r="34" spans="1:147" x14ac:dyDescent="0.2">
      <c r="A34" s="269" t="s">
        <v>187</v>
      </c>
      <c r="B34" s="261" t="s">
        <v>8</v>
      </c>
      <c r="C34" s="176">
        <v>3.8994066175485731</v>
      </c>
      <c r="E34" s="262">
        <v>1.1484828080224891</v>
      </c>
      <c r="F34" s="199">
        <v>1.4255832526354579</v>
      </c>
      <c r="G34" s="199"/>
      <c r="H34" s="199">
        <v>1.1651841774443066</v>
      </c>
      <c r="I34" s="263">
        <v>1.4575481886747184</v>
      </c>
      <c r="K34" s="167">
        <v>10.214620565194137</v>
      </c>
      <c r="L34" s="194">
        <v>12.679155410989273</v>
      </c>
      <c r="M34" s="168"/>
      <c r="N34" s="167">
        <v>12.908987678590863</v>
      </c>
      <c r="O34" s="194">
        <v>16.148066522688179</v>
      </c>
      <c r="P34" s="188"/>
      <c r="Q34" s="186">
        <v>9.8312597710917924</v>
      </c>
      <c r="R34" s="168">
        <v>12.203299156135669</v>
      </c>
      <c r="S34" s="168"/>
      <c r="T34" s="168">
        <v>12.424505681835665</v>
      </c>
      <c r="U34" s="187">
        <v>15.542019967571958</v>
      </c>
      <c r="V34" s="188"/>
      <c r="W34" s="294">
        <v>9.4622867359391591</v>
      </c>
      <c r="X34" s="291">
        <v>11.745302069968258</v>
      </c>
      <c r="Y34" s="291"/>
      <c r="Z34" s="291">
        <v>11.958206582998107</v>
      </c>
      <c r="AA34" s="295">
        <v>14.958718700658023</v>
      </c>
      <c r="AB34" s="188"/>
      <c r="AC34" s="186">
        <v>9.1071614785728556</v>
      </c>
      <c r="AD34" s="168">
        <v>11.304493887248515</v>
      </c>
      <c r="AE34" s="168"/>
      <c r="AF34" s="168">
        <v>11.509407967088784</v>
      </c>
      <c r="AG34" s="187">
        <v>14.39730907773202</v>
      </c>
      <c r="AH34" s="188"/>
      <c r="AI34" s="186">
        <v>8.7653642836441943</v>
      </c>
      <c r="AJ34" s="168">
        <v>10.880229498191563</v>
      </c>
      <c r="AK34" s="168"/>
      <c r="AL34" s="168">
        <v>11.077453030559319</v>
      </c>
      <c r="AM34" s="187">
        <v>13.856969492355425</v>
      </c>
      <c r="AN34" s="188"/>
      <c r="AO34" s="186">
        <v>8.4363949410310948</v>
      </c>
      <c r="AP34" s="168">
        <v>10.471888004367001</v>
      </c>
      <c r="AQ34" s="168"/>
      <c r="AR34" s="168">
        <v>10.661709620089727</v>
      </c>
      <c r="AS34" s="187">
        <v>13.336909173468742</v>
      </c>
      <c r="AT34" s="188"/>
      <c r="AU34" s="186">
        <v>8.1197720137953038</v>
      </c>
      <c r="AV34" s="168">
        <v>10.078871810032361</v>
      </c>
      <c r="AW34" s="168"/>
      <c r="AX34" s="168">
        <v>10.261569307450662</v>
      </c>
      <c r="AY34" s="187">
        <v>12.836367028121355</v>
      </c>
      <c r="AZ34" s="188"/>
      <c r="BA34" s="186">
        <v>7.8150321336136264</v>
      </c>
      <c r="BB34" s="168">
        <v>9.7006057475693446</v>
      </c>
      <c r="BC34" s="168"/>
      <c r="BD34" s="168">
        <v>9.876446499086633</v>
      </c>
      <c r="BE34" s="187">
        <v>12.354610527634426</v>
      </c>
      <c r="BF34" s="188"/>
      <c r="BG34" s="186">
        <v>7.5217293226520416</v>
      </c>
      <c r="BH34" s="168">
        <v>9.3365362357429635</v>
      </c>
      <c r="BI34" s="168"/>
      <c r="BJ34" s="168">
        <v>9.5057775791170922</v>
      </c>
      <c r="BK34" s="187">
        <v>11.89093463556676</v>
      </c>
      <c r="BL34" s="188"/>
      <c r="BM34" s="186">
        <v>7.2394343408902824</v>
      </c>
      <c r="BN34" s="168">
        <v>8.9861304695517159</v>
      </c>
      <c r="BO34" s="168"/>
      <c r="BP34" s="168">
        <v>9.1490200845012044</v>
      </c>
      <c r="BQ34" s="187">
        <v>11.444660775914754</v>
      </c>
      <c r="BR34" s="188"/>
      <c r="BS34" s="186">
        <v>6.9677340579417173</v>
      </c>
      <c r="BT34" s="168">
        <v>8.648875640483169</v>
      </c>
      <c r="BU34" s="168"/>
      <c r="BV34" s="168">
        <v>8.8056519111591705</v>
      </c>
      <c r="BW34" s="187">
        <v>11.015135840036409</v>
      </c>
      <c r="BY34" s="15">
        <f>E34-'County job multipliers'!E34</f>
        <v>1.006290964210832E-2</v>
      </c>
      <c r="BZ34" s="15">
        <f>F34-'County job multipliers'!F34</f>
        <v>4.2065720041811749E-2</v>
      </c>
      <c r="CA34" s="15">
        <f>G34-'County job multipliers'!G34</f>
        <v>0</v>
      </c>
      <c r="CB34" s="15">
        <f>H34-'County job multipliers'!H34</f>
        <v>1.1152237939358267E-2</v>
      </c>
      <c r="CC34" s="15">
        <f>I34-'County job multipliers'!I34</f>
        <v>4.8594111281620611E-2</v>
      </c>
      <c r="CD34" s="15">
        <f>J34-'County job multipliers'!J34</f>
        <v>0</v>
      </c>
      <c r="CE34" s="15">
        <f>K34-'County job multipliers'!K34</f>
        <v>8.9499645147459006E-2</v>
      </c>
      <c r="CF34" s="15">
        <f>L34-'County job multipliers'!L34</f>
        <v>0.37413304407110815</v>
      </c>
      <c r="CG34" s="15">
        <f>M34-'County job multipliers'!M34</f>
        <v>0</v>
      </c>
      <c r="CH34" s="15">
        <f>N34-'County job multipliers'!N34</f>
        <v>0.12355480355359738</v>
      </c>
      <c r="CI34" s="15">
        <f>O34-'County job multipliers'!O34</f>
        <v>0.53837049620981325</v>
      </c>
      <c r="CJ34" s="15">
        <f>P34-'County job multipliers'!P34</f>
        <v>0</v>
      </c>
      <c r="CK34" s="15">
        <f>Q34-'County job multipliers'!Q34</f>
        <v>8.614067015503224E-2</v>
      </c>
      <c r="CL34" s="15">
        <f>R34-'County job multipliers'!R34</f>
        <v>0.36009160807653551</v>
      </c>
      <c r="CM34" s="15">
        <f>S34-'County job multipliers'!S34</f>
        <v>0</v>
      </c>
      <c r="CN34" s="15">
        <f>T34-'County job multipliers'!T34</f>
        <v>0.11891771818139496</v>
      </c>
      <c r="CO34" s="15">
        <f>U34-'County job multipliers'!U34</f>
        <v>0.51816513080921034</v>
      </c>
      <c r="CP34" s="15">
        <f>V34-'County job multipliers'!V34</f>
        <v>0</v>
      </c>
      <c r="CQ34" s="15">
        <f>W34-'County job multipliers'!W34</f>
        <v>8.2907759494828426E-2</v>
      </c>
      <c r="CR34" s="15">
        <f>X34-'County job multipliers'!X34</f>
        <v>0.34657715553855439</v>
      </c>
      <c r="CS34" s="15">
        <f>Y34-'County job multipliers'!Y34</f>
        <v>0</v>
      </c>
      <c r="CT34" s="15">
        <f>Z34-'County job multipliers'!Z34</f>
        <v>0.11445466538526894</v>
      </c>
      <c r="CU34" s="15">
        <f>AA34-'County job multipliers'!AA34</f>
        <v>0.49871808480732227</v>
      </c>
      <c r="CV34" s="15">
        <f>AB34-'County job multipliers'!AB34</f>
        <v>0</v>
      </c>
      <c r="CW34" s="15">
        <f>AC34-'County job multipliers'!AC34</f>
        <v>7.979618189737181E-2</v>
      </c>
      <c r="CX34" s="15">
        <f>AD34-'County job multipliers'!AD34</f>
        <v>0.3335699084541428</v>
      </c>
      <c r="CY34" s="15">
        <f>AE34-'County job multipliers'!AE34</f>
        <v>0</v>
      </c>
      <c r="CZ34" s="15">
        <f>AF34-'County job multipliers'!AF34</f>
        <v>0.11015911361897679</v>
      </c>
      <c r="DA34" s="15">
        <f>AG34-'County job multipliers'!AG34</f>
        <v>0.48000089802542689</v>
      </c>
      <c r="DB34" s="15">
        <f>AH34-'County job multipliers'!AH34</f>
        <v>0</v>
      </c>
      <c r="DC34" s="15">
        <f>AI34-'County job multipliers'!AI34</f>
        <v>7.680138366054301E-2</v>
      </c>
      <c r="DD34" s="15">
        <f>AJ34-'County job multipliers'!AJ34</f>
        <v>0.32105083110051602</v>
      </c>
      <c r="DE34" s="15">
        <f>AK34-'County job multipliers'!AK34</f>
        <v>0</v>
      </c>
      <c r="DF34" s="15">
        <f>AL34-'County job multipliers'!AL34</f>
        <v>0.10602477646910025</v>
      </c>
      <c r="DG34" s="15">
        <f>AM34-'County job multipliers'!AM34</f>
        <v>0.46198617841225875</v>
      </c>
      <c r="DH34" s="15">
        <f>AN34-'County job multipliers'!AN34</f>
        <v>0</v>
      </c>
      <c r="DI34" s="15">
        <f>AO34-'County job multipliers'!AO34</f>
        <v>7.3918981985380938E-2</v>
      </c>
      <c r="DJ34" s="15">
        <f>AP34-'County job multipliers'!AP34</f>
        <v>0.30900160217689887</v>
      </c>
      <c r="DK34" s="15">
        <f>AQ34-'County job multipliers'!AQ34</f>
        <v>0</v>
      </c>
      <c r="DL34" s="15">
        <f>AR34-'County job multipliers'!AR34</f>
        <v>0.10204560345505698</v>
      </c>
      <c r="DM34" s="15">
        <f>AS34-'County job multipliers'!AS34</f>
        <v>0.44464756195655575</v>
      </c>
      <c r="DN34" s="15">
        <f>AT34-'County job multipliers'!AT34</f>
        <v>0</v>
      </c>
      <c r="DO34" s="15">
        <f>AU34-'County job multipliers'!AU34</f>
        <v>7.1144758561976218E-2</v>
      </c>
      <c r="DP34" s="15">
        <f>AV34-'County job multipliers'!AV34</f>
        <v>0.29740458799185099</v>
      </c>
      <c r="DQ34" s="15">
        <f>AW34-'County job multipliers'!AW34</f>
        <v>0</v>
      </c>
      <c r="DR34" s="15">
        <f>AX34-'County job multipliers'!AX34</f>
        <v>9.821577117440583E-2</v>
      </c>
      <c r="DS34" s="15">
        <f>AY34-'County job multipliers'!AY34</f>
        <v>0.42795967410410185</v>
      </c>
      <c r="DT34" s="15">
        <f>AZ34-'County job multipliers'!AZ34</f>
        <v>0</v>
      </c>
      <c r="DU34" s="15">
        <f>BA34-'County job multipliers'!BA34</f>
        <v>6.8474653396104479E-2</v>
      </c>
      <c r="DV34" s="15">
        <f>BB34-'County job multipliers'!BB34</f>
        <v>0.28624281665687512</v>
      </c>
      <c r="DW34" s="15">
        <f>BC34-'County job multipliers'!BC34</f>
        <v>0</v>
      </c>
      <c r="DX34" s="15">
        <f>BD34-'County job multipliers'!BD34</f>
        <v>9.4529674780469364E-2</v>
      </c>
      <c r="DY34" s="15">
        <f>BE34-'County job multipliers'!BE34</f>
        <v>0.41189809262281152</v>
      </c>
      <c r="DZ34" s="15">
        <f>BF34-'County job multipliers'!BF34</f>
        <v>0</v>
      </c>
      <c r="EA34" s="15">
        <f>BG34-'County job multipliers'!BG34</f>
        <v>6.5904758867544544E-2</v>
      </c>
      <c r="EB34" s="15">
        <f>BH34-'County job multipliers'!BH34</f>
        <v>0.27549995324855736</v>
      </c>
      <c r="EC34" s="15">
        <f>BI34-'County job multipliers'!BI34</f>
        <v>0</v>
      </c>
      <c r="ED34" s="15">
        <f>BJ34-'County job multipliers'!BJ34</f>
        <v>9.0981919779801856E-2</v>
      </c>
      <c r="EE34" s="15">
        <f>BK34-'County job multipliers'!BK34</f>
        <v>0.39643931186151882</v>
      </c>
      <c r="EF34" s="15">
        <f>BL34-'County job multipliers'!BL34</f>
        <v>0</v>
      </c>
      <c r="EG34" s="15">
        <f>BM34-'County job multipliers'!BM34</f>
        <v>6.343131401138713E-2</v>
      </c>
      <c r="EH34" s="15">
        <f>BN34-'County job multipliers'!BN34</f>
        <v>0.26516027590289148</v>
      </c>
      <c r="EI34" s="15">
        <f>BO34-'County job multipliers'!BO34</f>
        <v>0</v>
      </c>
      <c r="EJ34" s="15">
        <f>BP34-'County job multipliers'!BP34</f>
        <v>8.7567314137514174E-2</v>
      </c>
      <c r="EK34" s="15">
        <f>BQ34-'County job multipliers'!BQ34</f>
        <v>0.38156070835014688</v>
      </c>
      <c r="EL34" s="15">
        <f>BR34-'County job multipliers'!BR34</f>
        <v>0</v>
      </c>
      <c r="EM34" s="15">
        <f>BS34-'County job multipliers'!BS34</f>
        <v>6.1050699013976306E-2</v>
      </c>
      <c r="EN34" s="15">
        <f>BT34-'County job multipliers'!BT34</f>
        <v>0.25520865280678784</v>
      </c>
      <c r="EO34" s="15">
        <f>BU34-'County job multipliers'!BU34</f>
        <v>0</v>
      </c>
      <c r="EP34" s="15">
        <f>BV34-'County job multipliers'!BV34</f>
        <v>8.4280860678873637E-2</v>
      </c>
      <c r="EQ34" s="15">
        <f>BW34-'County job multipliers'!BW34</f>
        <v>0.3672405076909282</v>
      </c>
    </row>
    <row r="35" spans="1:147" x14ac:dyDescent="0.2">
      <c r="A35" s="269" t="s">
        <v>188</v>
      </c>
      <c r="B35" s="261" t="s">
        <v>9</v>
      </c>
      <c r="C35" s="176">
        <v>2.9034770288470124</v>
      </c>
      <c r="E35" s="262">
        <v>2.1276531019380358</v>
      </c>
      <c r="F35" s="199">
        <v>3.074531980389561</v>
      </c>
      <c r="G35" s="199"/>
      <c r="H35" s="199">
        <v>1.8860435890908345</v>
      </c>
      <c r="I35" s="263">
        <v>2.5847482555558927</v>
      </c>
      <c r="K35" s="167">
        <v>6.156419415754665</v>
      </c>
      <c r="L35" s="194">
        <v>8.8962380010104596</v>
      </c>
      <c r="M35" s="168"/>
      <c r="N35" s="167">
        <v>9.7373686946429157</v>
      </c>
      <c r="O35" s="194">
        <v>13.344679249600674</v>
      </c>
      <c r="P35" s="188"/>
      <c r="Q35" s="186">
        <v>5.9827127260518429</v>
      </c>
      <c r="R35" s="168">
        <v>8.6452258542406391</v>
      </c>
      <c r="S35" s="168"/>
      <c r="T35" s="168">
        <v>9.4626235923138253</v>
      </c>
      <c r="U35" s="187">
        <v>12.968151937042661</v>
      </c>
      <c r="V35" s="188"/>
      <c r="W35" s="294">
        <v>5.8139072641585319</v>
      </c>
      <c r="X35" s="291">
        <v>8.4012961503886956</v>
      </c>
      <c r="Y35" s="291"/>
      <c r="Z35" s="291">
        <v>9.1956305710264399</v>
      </c>
      <c r="AA35" s="295">
        <v>12.602248545408518</v>
      </c>
      <c r="AB35" s="188"/>
      <c r="AC35" s="186">
        <v>5.6498647392922541</v>
      </c>
      <c r="AD35" s="168">
        <v>8.1642490545130499</v>
      </c>
      <c r="AE35" s="168"/>
      <c r="AF35" s="168">
        <v>8.9361709016388442</v>
      </c>
      <c r="AG35" s="187">
        <v>12.246669315047265</v>
      </c>
      <c r="AH35" s="188"/>
      <c r="AI35" s="186">
        <v>5.4904507626194432</v>
      </c>
      <c r="AJ35" s="168">
        <v>7.9338903701226338</v>
      </c>
      <c r="AK35" s="168"/>
      <c r="AL35" s="168">
        <v>8.6840320265696764</v>
      </c>
      <c r="AM35" s="187">
        <v>11.901122944187927</v>
      </c>
      <c r="AN35" s="188"/>
      <c r="AO35" s="186">
        <v>5.335534737159854</v>
      </c>
      <c r="AP35" s="168">
        <v>7.7100313800849705</v>
      </c>
      <c r="AQ35" s="168"/>
      <c r="AR35" s="168">
        <v>8.4390073856642136</v>
      </c>
      <c r="AS35" s="187">
        <v>11.565326350295894</v>
      </c>
      <c r="AT35" s="188"/>
      <c r="AU35" s="186">
        <v>5.1849897507973806</v>
      </c>
      <c r="AV35" s="168">
        <v>7.4924886920231195</v>
      </c>
      <c r="AW35" s="168"/>
      <c r="AX35" s="168">
        <v>8.2008962469737536</v>
      </c>
      <c r="AY35" s="187">
        <v>11.239004438162743</v>
      </c>
      <c r="AZ35" s="188"/>
      <c r="BA35" s="186">
        <v>5.0386924723096271</v>
      </c>
      <c r="BB35" s="168">
        <v>7.2810840880748318</v>
      </c>
      <c r="BC35" s="168"/>
      <c r="BD35" s="168">
        <v>7.9695035423096439</v>
      </c>
      <c r="BE35" s="187">
        <v>10.92188987453952</v>
      </c>
      <c r="BF35" s="188"/>
      <c r="BG35" s="186">
        <v>4.8965230503310657</v>
      </c>
      <c r="BH35" s="168">
        <v>7.0756443788908312</v>
      </c>
      <c r="BI35" s="168"/>
      <c r="BJ35" s="168">
        <v>7.7446397074372388</v>
      </c>
      <c r="BK35" s="187">
        <v>10.613722869128882</v>
      </c>
      <c r="BL35" s="188"/>
      <c r="BM35" s="186">
        <v>4.7583650151669996</v>
      </c>
      <c r="BN35" s="168">
        <v>6.8760012617526129</v>
      </c>
      <c r="BO35" s="168"/>
      <c r="BP35" s="168">
        <v>7.5261205267788744</v>
      </c>
      <c r="BQ35" s="187">
        <v>10.314250961756645</v>
      </c>
      <c r="BR35" s="188"/>
      <c r="BS35" s="186">
        <v>4.6241051833778979</v>
      </c>
      <c r="BT35" s="168">
        <v>6.6819911826935234</v>
      </c>
      <c r="BU35" s="168"/>
      <c r="BV35" s="168">
        <v>7.3137669824986293</v>
      </c>
      <c r="BW35" s="187">
        <v>10.023228815548423</v>
      </c>
      <c r="BY35" s="15">
        <f>E35-'County job multipliers'!E35</f>
        <v>0.10160033058163664</v>
      </c>
      <c r="BZ35" s="15">
        <f>F35-'County job multipliers'!F35</f>
        <v>0.23077207921784382</v>
      </c>
      <c r="CA35" s="15">
        <f>G35-'County job multipliers'!G35</f>
        <v>0</v>
      </c>
      <c r="CB35" s="15">
        <f>H35-'County job multipliers'!H35</f>
        <v>7.8519280734588692E-2</v>
      </c>
      <c r="CC35" s="15">
        <f>I35-'County job multipliers'!I35</f>
        <v>0.18347401346611214</v>
      </c>
      <c r="CD35" s="15">
        <f>J35-'County job multipliers'!J35</f>
        <v>0</v>
      </c>
      <c r="CE35" s="15">
        <f>K35-'County job multipliers'!K35</f>
        <v>0.29398319080781032</v>
      </c>
      <c r="CF35" s="15">
        <f>L35-'County job multipliers'!L35</f>
        <v>0.66774499462186476</v>
      </c>
      <c r="CG35" s="15">
        <f>M35-'County job multipliers'!M35</f>
        <v>0</v>
      </c>
      <c r="CH35" s="15">
        <f>N35-'County job multipliers'!N35</f>
        <v>0.40538362452133114</v>
      </c>
      <c r="CI35" s="15">
        <f>O35-'County job multipliers'!O35</f>
        <v>0.9472496422347394</v>
      </c>
      <c r="CJ35" s="15">
        <f>P35-'County job multipliers'!P35</f>
        <v>0</v>
      </c>
      <c r="CK35" s="15">
        <f>Q35-'County job multipliers'!Q35</f>
        <v>0.28568829673792084</v>
      </c>
      <c r="CL35" s="15">
        <f>R35-'County job multipliers'!R35</f>
        <v>0.64890420994683673</v>
      </c>
      <c r="CM35" s="15">
        <f>S35-'County job multipliers'!S35</f>
        <v>0</v>
      </c>
      <c r="CN35" s="15">
        <f>T35-'County job multipliers'!T35</f>
        <v>0.39394550721321941</v>
      </c>
      <c r="CO35" s="15">
        <f>U35-'County job multipliers'!U35</f>
        <v>0.92052248338430331</v>
      </c>
      <c r="CP35" s="15">
        <f>V35-'County job multipliers'!V35</f>
        <v>0</v>
      </c>
      <c r="CQ35" s="15">
        <f>W35-'County job multipliers'!W35</f>
        <v>0.27762744757189672</v>
      </c>
      <c r="CR35" s="15">
        <f>X35-'County job multipliers'!X35</f>
        <v>0.63059502815918389</v>
      </c>
      <c r="CS35" s="15">
        <f>Y35-'County job multipliers'!Y35</f>
        <v>0</v>
      </c>
      <c r="CT35" s="15">
        <f>Z35-'County job multipliers'!Z35</f>
        <v>0.38283012254560234</v>
      </c>
      <c r="CU35" s="15">
        <f>AA35-'County job multipliers'!AA35</f>
        <v>0.89454944571625283</v>
      </c>
      <c r="CV35" s="15">
        <f>AB35-'County job multipliers'!AB35</f>
        <v>0</v>
      </c>
      <c r="CW35" s="15">
        <f>AC35-'County job multipliers'!AC35</f>
        <v>0.26979403960671711</v>
      </c>
      <c r="CX35" s="15">
        <f>AD35-'County job multipliers'!AD35</f>
        <v>0.61280244979711274</v>
      </c>
      <c r="CY35" s="15">
        <f>AE35-'County job multipliers'!AE35</f>
        <v>0</v>
      </c>
      <c r="CZ35" s="15">
        <f>AF35-'County job multipliers'!AF35</f>
        <v>0.37202836444319765</v>
      </c>
      <c r="DA35" s="15">
        <f>AG35-'County job multipliers'!AG35</f>
        <v>0.86930925129525427</v>
      </c>
      <c r="DB35" s="15">
        <f>AH35-'County job multipliers'!AH35</f>
        <v>0</v>
      </c>
      <c r="DC35" s="15">
        <f>AI35-'County job multipliers'!AI35</f>
        <v>0.26218165546639938</v>
      </c>
      <c r="DD35" s="15">
        <f>AJ35-'County job multipliers'!AJ35</f>
        <v>0.59551189861672515</v>
      </c>
      <c r="DE35" s="15">
        <f>AK35-'County job multipliers'!AK35</f>
        <v>0</v>
      </c>
      <c r="DF35" s="15">
        <f>AL35-'County job multipliers'!AL35</f>
        <v>0.3615313837635501</v>
      </c>
      <c r="DG35" s="15">
        <f>AM35-'County job multipliers'!AM35</f>
        <v>0.84478122255437427</v>
      </c>
      <c r="DH35" s="15">
        <f>AN35-'County job multipliers'!AN35</f>
        <v>0</v>
      </c>
      <c r="DI35" s="15">
        <f>AO35-'County job multipliers'!AO35</f>
        <v>0.25478405884468014</v>
      </c>
      <c r="DJ35" s="15">
        <f>AP35-'County job multipliers'!AP35</f>
        <v>0.57870920965069494</v>
      </c>
      <c r="DK35" s="15">
        <f>AQ35-'County job multipliers'!AQ35</f>
        <v>0</v>
      </c>
      <c r="DL35" s="15">
        <f>AR35-'County job multipliers'!AR35</f>
        <v>0.35133058104752024</v>
      </c>
      <c r="DM35" s="15">
        <f>AS35-'County job multipliers'!AS35</f>
        <v>0.82094526535537327</v>
      </c>
      <c r="DN35" s="15">
        <f>AT35-'County job multipliers'!AT35</f>
        <v>0</v>
      </c>
      <c r="DO35" s="15">
        <f>AU35-'County job multipliers'!AU35</f>
        <v>0.2475951893960362</v>
      </c>
      <c r="DP35" s="15">
        <f>AV35-'County job multipliers'!AV35</f>
        <v>0.56238061760387836</v>
      </c>
      <c r="DQ35" s="15">
        <f>AW35-'County job multipliers'!AW35</f>
        <v>0</v>
      </c>
      <c r="DR35" s="15">
        <f>AX35-'County job multipliers'!AX35</f>
        <v>0.34141759947434114</v>
      </c>
      <c r="DS35" s="15">
        <f>AY35-'County job multipliers'!AY35</f>
        <v>0.79778185252694378</v>
      </c>
      <c r="DT35" s="15">
        <f>AZ35-'County job multipliers'!AZ35</f>
        <v>0</v>
      </c>
      <c r="DU35" s="15">
        <f>BA35-'County job multipliers'!BA35</f>
        <v>0.2406091577708569</v>
      </c>
      <c r="DV35" s="15">
        <f>BB35-'County job multipliers'!BB35</f>
        <v>0.5465127455763481</v>
      </c>
      <c r="DW35" s="15">
        <f>BC35-'County job multipliers'!BC35</f>
        <v>0</v>
      </c>
      <c r="DX35" s="15">
        <f>BD35-'County job multipliers'!BD35</f>
        <v>0.33178431801544583</v>
      </c>
      <c r="DY35" s="15">
        <f>BE35-'County job multipliers'!BE35</f>
        <v>0.77527200786743222</v>
      </c>
      <c r="DZ35" s="15">
        <f>BF35-'County job multipliers'!BF35</f>
        <v>0</v>
      </c>
      <c r="EA35" s="15">
        <f>BG35-'County job multipliers'!BG35</f>
        <v>0.2338202407907044</v>
      </c>
      <c r="EB35" s="15">
        <f>BH35-'County job multipliers'!BH35</f>
        <v>0.53109259410461274</v>
      </c>
      <c r="EC35" s="15">
        <f>BI35-'County job multipliers'!BI35</f>
        <v>0</v>
      </c>
      <c r="ED35" s="15">
        <f>BJ35-'County job multipliers'!BJ35</f>
        <v>0.32242284478146033</v>
      </c>
      <c r="EE35" s="15">
        <f>BK35-'County job multipliers'!BK35</f>
        <v>0.75339729059893656</v>
      </c>
      <c r="EF35" s="15">
        <f>BL35-'County job multipliers'!BL35</f>
        <v>0</v>
      </c>
      <c r="EG35" s="15">
        <f>BM35-'County job multipliers'!BM35</f>
        <v>0.22722287675970154</v>
      </c>
      <c r="EH35" s="15">
        <f>BN35-'County job multipliers'!BN35</f>
        <v>0.51610753051204572</v>
      </c>
      <c r="EI35" s="15">
        <f>BO35-'County job multipliers'!BO35</f>
        <v>0</v>
      </c>
      <c r="EJ35" s="15">
        <f>BP35-'County job multipliers'!BP35</f>
        <v>0.31332551055692281</v>
      </c>
      <c r="EK35" s="15">
        <f>BQ35-'County job multipliers'!BQ35</f>
        <v>0.73213978026003446</v>
      </c>
      <c r="EL35" s="15">
        <f>BR35-'County job multipliers'!BR35</f>
        <v>0</v>
      </c>
      <c r="EM35" s="15">
        <f>BS35-'County job multipliers'!BS35</f>
        <v>0.22081166090821558</v>
      </c>
      <c r="EN35" s="15">
        <f>BT35-'County job multipliers'!BT35</f>
        <v>0.50154527855979492</v>
      </c>
      <c r="EO35" s="15">
        <f>BU35-'County job multipliers'!BU35</f>
        <v>0</v>
      </c>
      <c r="EP35" s="15">
        <f>BV35-'County job multipliers'!BV35</f>
        <v>0.30448486251741347</v>
      </c>
      <c r="EQ35" s="15">
        <f>BW35-'County job multipliers'!BW35</f>
        <v>0.71148206202477837</v>
      </c>
    </row>
    <row r="36" spans="1:147" x14ac:dyDescent="0.2">
      <c r="A36" s="269" t="s">
        <v>189</v>
      </c>
      <c r="B36" s="261" t="s">
        <v>10</v>
      </c>
      <c r="C36" s="176">
        <v>1.4301324250103775</v>
      </c>
      <c r="E36" s="262">
        <v>2.9121016384452498</v>
      </c>
      <c r="F36" s="199">
        <v>4.6816026951833383</v>
      </c>
      <c r="G36" s="199"/>
      <c r="H36" s="199">
        <v>1.6983721622000851</v>
      </c>
      <c r="I36" s="263">
        <v>2.2921866650742775</v>
      </c>
      <c r="K36" s="167">
        <v>1.7098796994110343</v>
      </c>
      <c r="L36" s="194">
        <v>2.7488660778597596</v>
      </c>
      <c r="M36" s="168"/>
      <c r="N36" s="167">
        <v>3.9070755715720029</v>
      </c>
      <c r="O36" s="194">
        <v>5.2731354905119607</v>
      </c>
      <c r="P36" s="188"/>
      <c r="Q36" s="186">
        <v>1.6857709425502205</v>
      </c>
      <c r="R36" s="168">
        <v>2.7101079453800963</v>
      </c>
      <c r="S36" s="168"/>
      <c r="T36" s="168">
        <v>3.8519870556814992</v>
      </c>
      <c r="U36" s="187">
        <v>5.1987859666953611</v>
      </c>
      <c r="V36" s="188"/>
      <c r="W36" s="294">
        <v>1.6620021114500168</v>
      </c>
      <c r="X36" s="291">
        <v>2.6718962901717016</v>
      </c>
      <c r="Y36" s="291"/>
      <c r="Z36" s="291">
        <v>3.7976752702451231</v>
      </c>
      <c r="AA36" s="295">
        <v>5.1254847473840606</v>
      </c>
      <c r="AB36" s="188"/>
      <c r="AC36" s="186">
        <v>1.6385684132659228</v>
      </c>
      <c r="AD36" s="168">
        <v>2.6342234070798396</v>
      </c>
      <c r="AE36" s="168"/>
      <c r="AF36" s="168">
        <v>3.744129263611907</v>
      </c>
      <c r="AG36" s="187">
        <v>5.0532170518198321</v>
      </c>
      <c r="AH36" s="188"/>
      <c r="AI36" s="186">
        <v>1.6154651227310128</v>
      </c>
      <c r="AJ36" s="168">
        <v>2.5970816995899924</v>
      </c>
      <c r="AK36" s="168"/>
      <c r="AL36" s="168">
        <v>3.6913382385456588</v>
      </c>
      <c r="AM36" s="187">
        <v>4.9819683076484109</v>
      </c>
      <c r="AN36" s="188"/>
      <c r="AO36" s="186">
        <v>1.5926875812031136</v>
      </c>
      <c r="AP36" s="168">
        <v>2.5604636782960668</v>
      </c>
      <c r="AQ36" s="168"/>
      <c r="AR36" s="168">
        <v>3.6392915500477629</v>
      </c>
      <c r="AS36" s="187">
        <v>4.9117241479810687</v>
      </c>
      <c r="AT36" s="188"/>
      <c r="AU36" s="186">
        <v>1.5702311957254163</v>
      </c>
      <c r="AV36" s="168">
        <v>2.5243619593902005</v>
      </c>
      <c r="AW36" s="168"/>
      <c r="AX36" s="168">
        <v>3.58797870321068</v>
      </c>
      <c r="AY36" s="187">
        <v>4.8424704084976122</v>
      </c>
      <c r="AZ36" s="188"/>
      <c r="BA36" s="186">
        <v>1.5480914381003339</v>
      </c>
      <c r="BB36" s="168">
        <v>2.4887692631738592</v>
      </c>
      <c r="BC36" s="168"/>
      <c r="BD36" s="168">
        <v>3.5373893511017105</v>
      </c>
      <c r="BE36" s="187">
        <v>4.7741931245902309</v>
      </c>
      <c r="BF36" s="188"/>
      <c r="BG36" s="186">
        <v>1.5262638439764173</v>
      </c>
      <c r="BH36" s="168">
        <v>2.4536784125899307</v>
      </c>
      <c r="BI36" s="168"/>
      <c r="BJ36" s="168">
        <v>3.4875132926765953</v>
      </c>
      <c r="BK36" s="187">
        <v>4.7068785285476205</v>
      </c>
      <c r="BL36" s="188"/>
      <c r="BM36" s="186">
        <v>1.504744011948145</v>
      </c>
      <c r="BN36" s="168">
        <v>2.4190823317755119</v>
      </c>
      <c r="BO36" s="168"/>
      <c r="BP36" s="168">
        <v>3.438340470722538</v>
      </c>
      <c r="BQ36" s="187">
        <v>4.6405130467787998</v>
      </c>
      <c r="BR36" s="188"/>
      <c r="BS36" s="186">
        <v>1.483527602668405</v>
      </c>
      <c r="BT36" s="168">
        <v>2.3849740446351038</v>
      </c>
      <c r="BU36" s="168"/>
      <c r="BV36" s="168">
        <v>3.3898609698302247</v>
      </c>
      <c r="BW36" s="187">
        <v>4.5750832970760813</v>
      </c>
      <c r="BY36" s="15">
        <f>E36-'County job multipliers'!E36</f>
        <v>9.3041729774735238E-2</v>
      </c>
      <c r="BZ36" s="15">
        <f>F36-'County job multipliers'!F36</f>
        <v>0.3058697175639109</v>
      </c>
      <c r="CA36" s="15">
        <f>G36-'County job multipliers'!G36</f>
        <v>0</v>
      </c>
      <c r="CB36" s="15">
        <f>H36-'County job multipliers'!H36</f>
        <v>3.3921184630568924E-2</v>
      </c>
      <c r="CC36" s="15">
        <f>I36-'County job multipliers'!I36</f>
        <v>0.11297450384490171</v>
      </c>
      <c r="CD36" s="15">
        <f>J36-'County job multipliers'!J36</f>
        <v>0</v>
      </c>
      <c r="CE36" s="15">
        <f>K36-'County job multipliers'!K36</f>
        <v>5.4630704793959151E-2</v>
      </c>
      <c r="CF36" s="15">
        <f>L36-'County job multipliers'!L36</f>
        <v>0.17959552435345039</v>
      </c>
      <c r="CG36" s="15">
        <f>M36-'County job multipliers'!M36</f>
        <v>0</v>
      </c>
      <c r="CH36" s="15">
        <f>N36-'County job multipliers'!N36</f>
        <v>7.8035094297115748E-2</v>
      </c>
      <c r="CI36" s="15">
        <f>O36-'County job multipliers'!O36</f>
        <v>0.25989587795120794</v>
      </c>
      <c r="CJ36" s="15">
        <f>P36-'County job multipliers'!P36</f>
        <v>0</v>
      </c>
      <c r="CK36" s="15">
        <f>Q36-'County job multipliers'!Q36</f>
        <v>5.3860429329863013E-2</v>
      </c>
      <c r="CL36" s="15">
        <f>R36-'County job multipliers'!R36</f>
        <v>0.17706328490326051</v>
      </c>
      <c r="CM36" s="15">
        <f>S36-'County job multipliers'!S36</f>
        <v>0</v>
      </c>
      <c r="CN36" s="15">
        <f>T36-'County job multipliers'!T36</f>
        <v>7.6934824426862392E-2</v>
      </c>
      <c r="CO36" s="15">
        <f>U36-'County job multipliers'!U36</f>
        <v>0.25623142919916297</v>
      </c>
      <c r="CP36" s="15">
        <f>V36-'County job multipliers'!V36</f>
        <v>0</v>
      </c>
      <c r="CQ36" s="15">
        <f>W36-'County job multipliers'!W36</f>
        <v>5.3101014503439847E-2</v>
      </c>
      <c r="CR36" s="15">
        <f>X36-'County job multipliers'!X36</f>
        <v>0.17456674921938786</v>
      </c>
      <c r="CS36" s="15">
        <f>Y36-'County job multipliers'!Y36</f>
        <v>0</v>
      </c>
      <c r="CT36" s="15">
        <f>Z36-'County job multipliers'!Z36</f>
        <v>7.5850068009860827E-2</v>
      </c>
      <c r="CU36" s="15">
        <f>AA36-'County job multipliers'!AA36</f>
        <v>0.25261864800245704</v>
      </c>
      <c r="CV36" s="15">
        <f>AB36-'County job multipliers'!AB36</f>
        <v>0</v>
      </c>
      <c r="CW36" s="15">
        <f>AC36-'County job multipliers'!AC36</f>
        <v>5.2352307183172409E-2</v>
      </c>
      <c r="CX36" s="15">
        <f>AD36-'County job multipliers'!AD36</f>
        <v>0.17210541389014633</v>
      </c>
      <c r="CY36" s="15">
        <f>AE36-'County job multipliers'!AE36</f>
        <v>0</v>
      </c>
      <c r="CZ36" s="15">
        <f>AF36-'County job multipliers'!AF36</f>
        <v>7.4780606311382503E-2</v>
      </c>
      <c r="DA36" s="15">
        <f>AG36-'County job multipliers'!AG36</f>
        <v>0.24905680586508527</v>
      </c>
      <c r="DB36" s="15">
        <f>AH36-'County job multipliers'!AH36</f>
        <v>0</v>
      </c>
      <c r="DC36" s="15">
        <f>AI36-'County job multipliers'!AI36</f>
        <v>5.1614156396648347E-2</v>
      </c>
      <c r="DD36" s="15">
        <f>AJ36-'County job multipliers'!AJ36</f>
        <v>0.16967878260179514</v>
      </c>
      <c r="DE36" s="15">
        <f>AK36-'County job multipliers'!AK36</f>
        <v>0</v>
      </c>
      <c r="DF36" s="15">
        <f>AL36-'County job multipliers'!AL36</f>
        <v>7.372622368078785E-2</v>
      </c>
      <c r="DG36" s="15">
        <f>AM36-'County job multipliers'!AM36</f>
        <v>0.24554518456260332</v>
      </c>
      <c r="DH36" s="15">
        <f>AN36-'County job multipliers'!AN36</f>
        <v>0</v>
      </c>
      <c r="DI36" s="15">
        <f>AO36-'County job multipliers'!AO36</f>
        <v>5.088641330011856E-2</v>
      </c>
      <c r="DJ36" s="15">
        <f>AP36-'County job multipliers'!AP36</f>
        <v>0.16728636603845759</v>
      </c>
      <c r="DK36" s="15">
        <f>AQ36-'County job multipliers'!AQ36</f>
        <v>0</v>
      </c>
      <c r="DL36" s="15">
        <f>AR36-'County job multipliers'!AR36</f>
        <v>7.2686707508042847E-2</v>
      </c>
      <c r="DM36" s="15">
        <f>AS36-'County job multipliers'!AS36</f>
        <v>0.24208307599730272</v>
      </c>
      <c r="DN36" s="15">
        <f>AT36-'County job multipliers'!AT36</f>
        <v>0</v>
      </c>
      <c r="DO36" s="15">
        <f>AU36-'County job multipliers'!AU36</f>
        <v>5.0168931148482976E-2</v>
      </c>
      <c r="DP36" s="15">
        <f>AV36-'County job multipliers'!AV36</f>
        <v>0.16492768178345463</v>
      </c>
      <c r="DQ36" s="15">
        <f>AW36-'County job multipliers'!AW36</f>
        <v>0</v>
      </c>
      <c r="DR36" s="15">
        <f>AX36-'County job multipliers'!AX36</f>
        <v>7.1661848180846643E-2</v>
      </c>
      <c r="DS36" s="15">
        <f>AY36-'County job multipliers'!AY36</f>
        <v>0.23866978205542644</v>
      </c>
      <c r="DT36" s="15">
        <f>AZ36-'County job multipliers'!AZ36</f>
        <v>0</v>
      </c>
      <c r="DU36" s="15">
        <f>BA36-'County job multipliers'!BA36</f>
        <v>4.9461565265700447E-2</v>
      </c>
      <c r="DV36" s="15">
        <f>BB36-'County job multipliers'!BB36</f>
        <v>0.16260225422202756</v>
      </c>
      <c r="DW36" s="15">
        <f>BC36-'County job multipliers'!BC36</f>
        <v>0</v>
      </c>
      <c r="DX36" s="15">
        <f>BD36-'County job multipliers'!BD36</f>
        <v>7.0651439042365372E-2</v>
      </c>
      <c r="DY36" s="15">
        <f>BE36-'County job multipliers'!BE36</f>
        <v>0.23530461446639617</v>
      </c>
      <c r="DZ36" s="15">
        <f>BF36-'County job multipliers'!BF36</f>
        <v>0</v>
      </c>
      <c r="EA36" s="15">
        <f>BG36-'County job multipliers'!BG36</f>
        <v>4.8764173015615864E-2</v>
      </c>
      <c r="EB36" s="15">
        <f>BH36-'County job multipliers'!BH36</f>
        <v>0.16030961444543435</v>
      </c>
      <c r="EC36" s="15">
        <f>BI36-'County job multipliers'!BI36</f>
        <v>0</v>
      </c>
      <c r="ED36" s="15">
        <f>BJ36-'County job multipliers'!BJ36</f>
        <v>6.9655276349559703E-2</v>
      </c>
      <c r="EE36" s="15">
        <f>BK36-'County job multipliers'!BK36</f>
        <v>0.23198689466403177</v>
      </c>
      <c r="EF36" s="15">
        <f>BL36-'County job multipliers'!BL36</f>
        <v>0</v>
      </c>
      <c r="EG36" s="15">
        <f>BM36-'County job multipliers'!BM36</f>
        <v>4.8076613773198495E-2</v>
      </c>
      <c r="EH36" s="15">
        <f>BN36-'County job multipliers'!BN36</f>
        <v>0.15804930015639584</v>
      </c>
      <c r="EI36" s="15">
        <f>BO36-'County job multipliers'!BO36</f>
        <v>0</v>
      </c>
      <c r="EJ36" s="15">
        <f>BP36-'County job multipliers'!BP36</f>
        <v>6.8673159232102599E-2</v>
      </c>
      <c r="EK36" s="15">
        <f>BQ36-'County job multipliers'!BQ36</f>
        <v>0.22871595364971586</v>
      </c>
      <c r="EL36" s="15">
        <f>BR36-'County job multipliers'!BR36</f>
        <v>0</v>
      </c>
      <c r="EM36" s="15">
        <f>BS36-'County job multipliers'!BS36</f>
        <v>4.7398748896184895E-2</v>
      </c>
      <c r="EN36" s="15">
        <f>BT36-'County job multipliers'!BT36</f>
        <v>0.15582085557587666</v>
      </c>
      <c r="EO36" s="15">
        <f>BU36-'County job multipliers'!BU36</f>
        <v>0</v>
      </c>
      <c r="EP36" s="15">
        <f>BV36-'County job multipliers'!BV36</f>
        <v>6.770488965187349E-2</v>
      </c>
      <c r="EQ36" s="15">
        <f>BW36-'County job multipliers'!BW36</f>
        <v>0.22549113185749903</v>
      </c>
    </row>
    <row r="37" spans="1:147" x14ac:dyDescent="0.2">
      <c r="A37" s="269" t="s">
        <v>190</v>
      </c>
      <c r="B37" s="261" t="s">
        <v>11</v>
      </c>
      <c r="C37" s="176">
        <v>3.7407406105935737</v>
      </c>
      <c r="E37" s="262">
        <v>1.2577380804282923</v>
      </c>
      <c r="F37" s="199">
        <v>1.9891746412421425</v>
      </c>
      <c r="G37" s="199"/>
      <c r="H37" s="199">
        <v>1.2205633136549769</v>
      </c>
      <c r="I37" s="263">
        <v>1.7990560611459949</v>
      </c>
      <c r="K37" s="167">
        <v>6.8503401295382362</v>
      </c>
      <c r="L37" s="194">
        <v>10.834149877151441</v>
      </c>
      <c r="M37" s="168"/>
      <c r="N37" s="167">
        <v>11.048834682521745</v>
      </c>
      <c r="O37" s="194">
        <v>16.285491118578467</v>
      </c>
      <c r="P37" s="188"/>
      <c r="Q37" s="186">
        <v>6.6033268021981986</v>
      </c>
      <c r="R37" s="168">
        <v>10.443486149591941</v>
      </c>
      <c r="S37" s="168"/>
      <c r="T37" s="168">
        <v>10.650429732322042</v>
      </c>
      <c r="U37" s="187">
        <v>15.698259934068236</v>
      </c>
      <c r="V37" s="188"/>
      <c r="W37" s="294">
        <v>6.3652204171018747</v>
      </c>
      <c r="X37" s="291">
        <v>10.066909189315634</v>
      </c>
      <c r="Y37" s="291"/>
      <c r="Z37" s="291">
        <v>10.266390686663811</v>
      </c>
      <c r="AA37" s="295">
        <v>15.132203454180079</v>
      </c>
      <c r="AB37" s="188"/>
      <c r="AC37" s="186">
        <v>6.1356998028331837</v>
      </c>
      <c r="AD37" s="168">
        <v>9.7039110479298465</v>
      </c>
      <c r="AE37" s="168"/>
      <c r="AF37" s="168">
        <v>9.8961995318697866</v>
      </c>
      <c r="AG37" s="187">
        <v>14.586558149783288</v>
      </c>
      <c r="AH37" s="188"/>
      <c r="AI37" s="186">
        <v>5.914455368951387</v>
      </c>
      <c r="AJ37" s="168">
        <v>9.3540020929240626</v>
      </c>
      <c r="AK37" s="168"/>
      <c r="AL37" s="168">
        <v>9.5393569330844237</v>
      </c>
      <c r="AM37" s="187">
        <v>14.060588023499969</v>
      </c>
      <c r="AN37" s="188"/>
      <c r="AO37" s="186">
        <v>5.7011886883979193</v>
      </c>
      <c r="AP37" s="168">
        <v>9.0167103472257946</v>
      </c>
      <c r="AQ37" s="168"/>
      <c r="AR37" s="168">
        <v>9.195381560742689</v>
      </c>
      <c r="AS37" s="187">
        <v>13.553583616949965</v>
      </c>
      <c r="AT37" s="188"/>
      <c r="AU37" s="186">
        <v>5.4956120949610199</v>
      </c>
      <c r="AV37" s="168">
        <v>8.6915808525710929</v>
      </c>
      <c r="AW37" s="168"/>
      <c r="AX37" s="168">
        <v>8.8638094413254027</v>
      </c>
      <c r="AY37" s="187">
        <v>13.064861053793102</v>
      </c>
      <c r="AZ37" s="188"/>
      <c r="BA37" s="186">
        <v>5.2974482952552115</v>
      </c>
      <c r="BB37" s="168">
        <v>8.3781750558310026</v>
      </c>
      <c r="BC37" s="168"/>
      <c r="BD37" s="168">
        <v>8.5441933315254044</v>
      </c>
      <c r="BE37" s="187">
        <v>12.593761117277943</v>
      </c>
      <c r="BF37" s="188"/>
      <c r="BG37" s="186">
        <v>5.1064299946922285</v>
      </c>
      <c r="BH37" s="168">
        <v>8.0760702174661922</v>
      </c>
      <c r="BI37" s="168"/>
      <c r="BJ37" s="168">
        <v>8.2361021149803779</v>
      </c>
      <c r="BK37" s="187">
        <v>12.139648361052783</v>
      </c>
      <c r="BL37" s="188"/>
      <c r="BM37" s="186">
        <v>4.9222995369388958</v>
      </c>
      <c r="BN37" s="168">
        <v>7.7848588413118556</v>
      </c>
      <c r="BO37" s="168"/>
      <c r="BP37" s="168">
        <v>7.939120220758614</v>
      </c>
      <c r="BQ37" s="187">
        <v>11.701910252039529</v>
      </c>
      <c r="BR37" s="188"/>
      <c r="BS37" s="186">
        <v>4.7448085563756335</v>
      </c>
      <c r="BT37" s="168">
        <v>7.504148124923737</v>
      </c>
      <c r="BU37" s="168"/>
      <c r="BV37" s="168">
        <v>7.652847062813338</v>
      </c>
      <c r="BW37" s="187">
        <v>11.279956344214279</v>
      </c>
      <c r="BY37" s="15">
        <f>E37-'County job multipliers'!E37</f>
        <v>2.9884394185297536E-2</v>
      </c>
      <c r="BZ37" s="15">
        <f>F37-'County job multipliers'!F37</f>
        <v>0.11585961385216836</v>
      </c>
      <c r="CA37" s="15">
        <f>G37-'County job multipliers'!G37</f>
        <v>0</v>
      </c>
      <c r="CB37" s="15">
        <f>H37-'County job multipliers'!H37</f>
        <v>2.4291440394246244E-2</v>
      </c>
      <c r="CC37" s="15">
        <f>I37-'County job multipliers'!I37</f>
        <v>9.9626285318775043E-2</v>
      </c>
      <c r="CD37" s="15">
        <f>J37-'County job multipliers'!J37</f>
        <v>0</v>
      </c>
      <c r="CE37" s="15">
        <f>K37-'County job multipliers'!K37</f>
        <v>0.16276700842576997</v>
      </c>
      <c r="CF37" s="15">
        <f>L37-'County job multipliers'!L37</f>
        <v>0.63103580508117041</v>
      </c>
      <c r="CG37" s="15">
        <f>M37-'County job multipliers'!M37</f>
        <v>0</v>
      </c>
      <c r="CH37" s="15">
        <f>N37-'County job multipliers'!N37</f>
        <v>0.21989200077844195</v>
      </c>
      <c r="CI37" s="15">
        <f>O37-'County job multipliers'!O37</f>
        <v>0.9018412598562211</v>
      </c>
      <c r="CJ37" s="15">
        <f>P37-'County job multipliers'!P37</f>
        <v>0</v>
      </c>
      <c r="CK37" s="15">
        <f>Q37-'County job multipliers'!Q37</f>
        <v>0.15689786622667423</v>
      </c>
      <c r="CL37" s="15">
        <f>R37-'County job multipliers'!R37</f>
        <v>0.60828156938830702</v>
      </c>
      <c r="CM37" s="15">
        <f>S37-'County job multipliers'!S37</f>
        <v>0</v>
      </c>
      <c r="CN37" s="15">
        <f>T37-'County job multipliers'!T37</f>
        <v>0.21196301422585684</v>
      </c>
      <c r="CO37" s="15">
        <f>U37-'County job multipliers'!U37</f>
        <v>0.86932217231937692</v>
      </c>
      <c r="CP37" s="15">
        <f>V37-'County job multipliers'!V37</f>
        <v>0</v>
      </c>
      <c r="CQ37" s="15">
        <f>W37-'County job multipliers'!W37</f>
        <v>0.1512403567809617</v>
      </c>
      <c r="CR37" s="15">
        <f>X37-'County job multipliers'!X37</f>
        <v>0.58634781842514805</v>
      </c>
      <c r="CS37" s="15">
        <f>Y37-'County job multipliers'!Y37</f>
        <v>0</v>
      </c>
      <c r="CT37" s="15">
        <f>Z37-'County job multipliers'!Z37</f>
        <v>0.20431993542584337</v>
      </c>
      <c r="CU37" s="15">
        <f>AA37-'County job multipliers'!AA37</f>
        <v>0.83797567590394273</v>
      </c>
      <c r="CV37" s="15">
        <f>AB37-'County job multipliers'!AB37</f>
        <v>0</v>
      </c>
      <c r="CW37" s="15">
        <f>AC37-'County job multipliers'!AC37</f>
        <v>0.14578684891856053</v>
      </c>
      <c r="CX37" s="15">
        <f>AD37-'County job multipliers'!AD37</f>
        <v>0.56520496670261267</v>
      </c>
      <c r="CY37" s="15">
        <f>AE37-'County job multipliers'!AE37</f>
        <v>0</v>
      </c>
      <c r="CZ37" s="15">
        <f>AF37-'County job multipliers'!AF37</f>
        <v>0.19695245495960734</v>
      </c>
      <c r="DA37" s="15">
        <f>AG37-'County job multipliers'!AG37</f>
        <v>0.80775948867514735</v>
      </c>
      <c r="DB37" s="15">
        <f>AH37-'County job multipliers'!AH37</f>
        <v>0</v>
      </c>
      <c r="DC37" s="15">
        <f>AI37-'County job multipliers'!AI37</f>
        <v>0.14052998663831939</v>
      </c>
      <c r="DD37" s="15">
        <f>AJ37-'County job multipliers'!AJ37</f>
        <v>0.54482449554143209</v>
      </c>
      <c r="DE37" s="15">
        <f>AK37-'County job multipliers'!AK37</f>
        <v>0</v>
      </c>
      <c r="DF37" s="15">
        <f>AL37-'County job multipliers'!AL37</f>
        <v>0.18985063515104272</v>
      </c>
      <c r="DG37" s="15">
        <f>AM37-'County job multipliers'!AM37</f>
        <v>0.77863285332345455</v>
      </c>
      <c r="DH37" s="15">
        <f>AN37-'County job multipliers'!AN37</f>
        <v>0</v>
      </c>
      <c r="DI37" s="15">
        <f>AO37-'County job multipliers'!AO37</f>
        <v>0.13546267918581734</v>
      </c>
      <c r="DJ37" s="15">
        <f>AP37-'County job multipliers'!AP37</f>
        <v>0.52517891460454535</v>
      </c>
      <c r="DK37" s="15">
        <f>AQ37-'County job multipliers'!AQ37</f>
        <v>0</v>
      </c>
      <c r="DL37" s="15">
        <f>AR37-'County job multipliers'!AR37</f>
        <v>0.18300489666222397</v>
      </c>
      <c r="DM37" s="15">
        <f>AS37-'County job multipliers'!AS37</f>
        <v>0.75055648218877735</v>
      </c>
      <c r="DN37" s="15">
        <f>AT37-'County job multipliers'!AT37</f>
        <v>0</v>
      </c>
      <c r="DO37" s="15">
        <f>AU37-'County job multipliers'!AU37</f>
        <v>0.13057809148895227</v>
      </c>
      <c r="DP37" s="15">
        <f>AV37-'County job multipliers'!AV37</f>
        <v>0.50624172481656338</v>
      </c>
      <c r="DQ37" s="15">
        <f>AW37-'County job multipliers'!AW37</f>
        <v>0</v>
      </c>
      <c r="DR37" s="15">
        <f>AX37-'County job multipliers'!AX37</f>
        <v>0.17640600557225738</v>
      </c>
      <c r="DS37" s="15">
        <f>AY37-'County job multipliers'!AY37</f>
        <v>0.72349250426705858</v>
      </c>
      <c r="DT37" s="15">
        <f>AZ37-'County job multipliers'!AZ37</f>
        <v>0</v>
      </c>
      <c r="DU37" s="15">
        <f>BA37-'County job multipliers'!BA37</f>
        <v>0.12586963493840564</v>
      </c>
      <c r="DV37" s="15">
        <f>BB37-'County job multipliers'!BB37</f>
        <v>0.4879873826203136</v>
      </c>
      <c r="DW37" s="15">
        <f>BC37-'County job multipliers'!BC37</f>
        <v>0</v>
      </c>
      <c r="DX37" s="15">
        <f>BD37-'County job multipliers'!BD37</f>
        <v>0.17004506092203897</v>
      </c>
      <c r="DY37" s="15">
        <f>BE37-'County job multipliers'!BE37</f>
        <v>0.69740441412771048</v>
      </c>
      <c r="DZ37" s="15">
        <f>BF37-'County job multipliers'!BF37</f>
        <v>0</v>
      </c>
      <c r="EA37" s="15">
        <f>BG37-'County job multipliers'!BG37</f>
        <v>0.12133095850055309</v>
      </c>
      <c r="EB37" s="15">
        <f>BH37-'County job multipliers'!BH37</f>
        <v>0.4703912655222382</v>
      </c>
      <c r="EC37" s="15">
        <f>BI37-'County job multipliers'!BI37</f>
        <v>0</v>
      </c>
      <c r="ED37" s="15">
        <f>BJ37-'County job multipliers'!BJ37</f>
        <v>0.16391348270813744</v>
      </c>
      <c r="EE37" s="15">
        <f>BK37-'County job multipliers'!BK37</f>
        <v>0.67225702267301379</v>
      </c>
      <c r="EF37" s="15">
        <f>BL37-'County job multipliers'!BL37</f>
        <v>0</v>
      </c>
      <c r="EG37" s="15">
        <f>BM37-'County job multipliers'!BM37</f>
        <v>0.11695594015082911</v>
      </c>
      <c r="EH37" s="15">
        <f>BN37-'County job multipliers'!BN37</f>
        <v>0.45342963888017973</v>
      </c>
      <c r="EI37" s="15">
        <f>BO37-'County job multipliers'!BO37</f>
        <v>0</v>
      </c>
      <c r="EJ37" s="15">
        <f>BP37-'County job multipliers'!BP37</f>
        <v>0.15800300030959935</v>
      </c>
      <c r="EK37" s="15">
        <f>BQ37-'County job multipliers'!BQ37</f>
        <v>0.64801640967306362</v>
      </c>
      <c r="EL37" s="15">
        <f>BR37-'County job multipliers'!BR37</f>
        <v>0</v>
      </c>
      <c r="EM37" s="15">
        <f>BS37-'County job multipliers'!BS37</f>
        <v>0.11273867861599385</v>
      </c>
      <c r="EN37" s="15">
        <f>BT37-'County job multipliers'!BT37</f>
        <v>0.437079623888744</v>
      </c>
      <c r="EO37" s="15">
        <f>BU37-'County job multipliers'!BU37</f>
        <v>0</v>
      </c>
      <c r="EP37" s="15">
        <f>BV37-'County job multipliers'!BV37</f>
        <v>0.15230564133206581</v>
      </c>
      <c r="EQ37" s="15">
        <f>BW37-'County job multipliers'!BW37</f>
        <v>0.62464987801223693</v>
      </c>
    </row>
    <row r="38" spans="1:147" x14ac:dyDescent="0.2">
      <c r="A38" s="269" t="s">
        <v>191</v>
      </c>
      <c r="B38" s="261" t="s">
        <v>12</v>
      </c>
      <c r="C38" s="176">
        <v>3.5481279697015422</v>
      </c>
      <c r="E38" s="262">
        <v>1.0899343890460182</v>
      </c>
      <c r="F38" s="199">
        <v>1.411496219821432</v>
      </c>
      <c r="G38" s="199"/>
      <c r="H38" s="199">
        <v>1.0977883635165964</v>
      </c>
      <c r="I38" s="263">
        <v>1.4567603341211954</v>
      </c>
      <c r="K38" s="167">
        <v>13.706256170900794</v>
      </c>
      <c r="L38" s="194">
        <v>17.749993914829879</v>
      </c>
      <c r="M38" s="168"/>
      <c r="N38" s="167">
        <v>16.247124316755091</v>
      </c>
      <c r="O38" s="194">
        <v>21.559862569837605</v>
      </c>
      <c r="P38" s="188"/>
      <c r="Q38" s="186">
        <v>13.236604504246838</v>
      </c>
      <c r="R38" s="168">
        <v>17.141781568493034</v>
      </c>
      <c r="S38" s="168"/>
      <c r="T38" s="168">
        <v>15.690408542691417</v>
      </c>
      <c r="U38" s="187">
        <v>20.821103184160005</v>
      </c>
      <c r="V38" s="188"/>
      <c r="W38" s="294">
        <v>12.783045684920449</v>
      </c>
      <c r="X38" s="291">
        <v>16.554409919905808</v>
      </c>
      <c r="Y38" s="291"/>
      <c r="Z38" s="291">
        <v>15.152768910783662</v>
      </c>
      <c r="AA38" s="295">
        <v>20.107657755292607</v>
      </c>
      <c r="AB38" s="188"/>
      <c r="AC38" s="186">
        <v>12.345028283525128</v>
      </c>
      <c r="AD38" s="168">
        <v>15.987164852221831</v>
      </c>
      <c r="AE38" s="168"/>
      <c r="AF38" s="168">
        <v>14.633551767558176</v>
      </c>
      <c r="AG38" s="187">
        <v>19.418658887948375</v>
      </c>
      <c r="AH38" s="188"/>
      <c r="AI38" s="186">
        <v>11.92201976566618</v>
      </c>
      <c r="AJ38" s="168">
        <v>15.439356718162706</v>
      </c>
      <c r="AK38" s="168"/>
      <c r="AL38" s="168">
        <v>14.132125857301826</v>
      </c>
      <c r="AM38" s="187">
        <v>18.753268908570057</v>
      </c>
      <c r="AN38" s="188"/>
      <c r="AO38" s="186">
        <v>11.513505844504108</v>
      </c>
      <c r="AP38" s="168">
        <v>14.910319501556129</v>
      </c>
      <c r="AQ38" s="168"/>
      <c r="AR38" s="168">
        <v>13.647881554591622</v>
      </c>
      <c r="AS38" s="187">
        <v>18.110678846900363</v>
      </c>
      <c r="AT38" s="188"/>
      <c r="AU38" s="186">
        <v>11.11898985549308</v>
      </c>
      <c r="AV38" s="168">
        <v>14.399410007604317</v>
      </c>
      <c r="AW38" s="168"/>
      <c r="AX38" s="168">
        <v>13.180230123122099</v>
      </c>
      <c r="AY38" s="187">
        <v>17.490107452449159</v>
      </c>
      <c r="AZ38" s="188"/>
      <c r="BA38" s="186">
        <v>10.737992152544299</v>
      </c>
      <c r="BB38" s="168">
        <v>13.906007080898288</v>
      </c>
      <c r="BC38" s="168"/>
      <c r="BD38" s="168">
        <v>12.728602999929336</v>
      </c>
      <c r="BE38" s="187">
        <v>16.890800244661893</v>
      </c>
      <c r="BF38" s="188"/>
      <c r="BG38" s="186">
        <v>10.370049524880125</v>
      </c>
      <c r="BH38" s="168">
        <v>13.42951085022727</v>
      </c>
      <c r="BI38" s="168"/>
      <c r="BJ38" s="168">
        <v>12.292451104141408</v>
      </c>
      <c r="BK38" s="187">
        <v>16.312028595634473</v>
      </c>
      <c r="BL38" s="188"/>
      <c r="BM38" s="186">
        <v>10.014714633869991</v>
      </c>
      <c r="BN38" s="168">
        <v>12.969341999265096</v>
      </c>
      <c r="BO38" s="168"/>
      <c r="BP38" s="168">
        <v>11.871244169414837</v>
      </c>
      <c r="BQ38" s="187">
        <v>15.753088844259374</v>
      </c>
      <c r="BR38" s="188"/>
      <c r="BS38" s="186">
        <v>9.6715554691634047</v>
      </c>
      <c r="BT38" s="168">
        <v>12.52494106224688</v>
      </c>
      <c r="BU38" s="168"/>
      <c r="BV38" s="168">
        <v>11.464470099245439</v>
      </c>
      <c r="BW38" s="187">
        <v>15.213301440725967</v>
      </c>
      <c r="BY38" s="15">
        <f>E38-'County job multipliers'!E38</f>
        <v>7.1749371528329053E-3</v>
      </c>
      <c r="BZ38" s="15">
        <f>F38-'County job multipliers'!F38</f>
        <v>4.3054628636145065E-2</v>
      </c>
      <c r="CA38" s="15">
        <f>G38-'County job multipliers'!G38</f>
        <v>0</v>
      </c>
      <c r="CB38" s="15">
        <f>H38-'County job multipliers'!H38</f>
        <v>8.5182670890764367E-3</v>
      </c>
      <c r="CC38" s="15">
        <f>I38-'County job multipliers'!I38</f>
        <v>5.2996502904083309E-2</v>
      </c>
      <c r="CD38" s="15">
        <f>J38-'County job multipliers'!J38</f>
        <v>0</v>
      </c>
      <c r="CE38" s="15">
        <f>K38-'County job multipliers'!K38</f>
        <v>9.0227015144385803E-2</v>
      </c>
      <c r="CF38" s="15">
        <f>L38-'County job multipliers'!L38</f>
        <v>0.54142503930582109</v>
      </c>
      <c r="CG38" s="15">
        <f>M38-'County job multipliers'!M38</f>
        <v>0</v>
      </c>
      <c r="CH38" s="15">
        <f>N38-'County job multipliers'!N38</f>
        <v>0.12606923971776496</v>
      </c>
      <c r="CI38" s="15">
        <f>O38-'County job multipliers'!O38</f>
        <v>0.78434131718950084</v>
      </c>
      <c r="CJ38" s="15">
        <f>P38-'County job multipliers'!P38</f>
        <v>0</v>
      </c>
      <c r="CK38" s="15">
        <f>Q38-'County job multipliers'!Q38</f>
        <v>8.7135341713553416E-2</v>
      </c>
      <c r="CL38" s="15">
        <f>R38-'County job multipliers'!R38</f>
        <v>0.52287284176131266</v>
      </c>
      <c r="CM38" s="15">
        <f>S38-'County job multipliers'!S38</f>
        <v>0</v>
      </c>
      <c r="CN38" s="15">
        <f>T38-'County job multipliers'!T38</f>
        <v>0.12174941468246914</v>
      </c>
      <c r="CO38" s="15">
        <f>U38-'County job multipliers'!U38</f>
        <v>0.75746547288522592</v>
      </c>
      <c r="CP38" s="15">
        <f>V38-'County job multipliers'!V38</f>
        <v>0</v>
      </c>
      <c r="CQ38" s="15">
        <f>W38-'County job multipliers'!W38</f>
        <v>8.4149606006445055E-2</v>
      </c>
      <c r="CR38" s="15">
        <f>X38-'County job multipliers'!X38</f>
        <v>0.50495634446844306</v>
      </c>
      <c r="CS38" s="15">
        <f>Y38-'County job multipliers'!Y38</f>
        <v>0</v>
      </c>
      <c r="CT38" s="15">
        <f>Z38-'County job multipliers'!Z38</f>
        <v>0.1175776105948465</v>
      </c>
      <c r="CU38" s="15">
        <f>AA38-'County job multipliers'!AA38</f>
        <v>0.73151054271774285</v>
      </c>
      <c r="CV38" s="15">
        <f>AB38-'County job multipliers'!AB38</f>
        <v>0</v>
      </c>
      <c r="CW38" s="15">
        <f>AC38-'County job multipliers'!AC38</f>
        <v>8.1266178014407942E-2</v>
      </c>
      <c r="CX38" s="15">
        <f>AD38-'County job multipliers'!AD38</f>
        <v>0.48765376484275436</v>
      </c>
      <c r="CY38" s="15">
        <f>AE38-'County job multipliers'!AE38</f>
        <v>0</v>
      </c>
      <c r="CZ38" s="15">
        <f>AF38-'County job multipliers'!AF38</f>
        <v>0.11354875544370024</v>
      </c>
      <c r="DA38" s="15">
        <f>AG38-'County job multipliers'!AG38</f>
        <v>0.70644497110733084</v>
      </c>
      <c r="DB38" s="15">
        <f>AH38-'County job multipliers'!AH38</f>
        <v>0</v>
      </c>
      <c r="DC38" s="15">
        <f>AI38-'County job multipliers'!AI38</f>
        <v>7.848155211283725E-2</v>
      </c>
      <c r="DD38" s="15">
        <f>AJ38-'County job multipliers'!AJ38</f>
        <v>0.47094406669084776</v>
      </c>
      <c r="DE38" s="15">
        <f>AK38-'County job multipliers'!AK38</f>
        <v>0</v>
      </c>
      <c r="DF38" s="15">
        <f>AL38-'County job multipliers'!AL38</f>
        <v>0.10965795101281373</v>
      </c>
      <c r="DG38" s="15">
        <f>AM38-'County job multipliers'!AM38</f>
        <v>0.68223828374187434</v>
      </c>
      <c r="DH38" s="15">
        <f>AN38-'County job multipliers'!AN38</f>
        <v>0</v>
      </c>
      <c r="DI38" s="15">
        <f>AO38-'County job multipliers'!AO38</f>
        <v>7.5792342799090306E-2</v>
      </c>
      <c r="DJ38" s="15">
        <f>AP38-'County job multipliers'!AP38</f>
        <v>0.45480693463492372</v>
      </c>
      <c r="DK38" s="15">
        <f>AQ38-'County job multipliers'!AQ38</f>
        <v>0</v>
      </c>
      <c r="DL38" s="15">
        <f>AR38-'County job multipliers'!AR38</f>
        <v>0.10590046692577459</v>
      </c>
      <c r="DM38" s="15">
        <f>AS38-'County job multipliers'!AS38</f>
        <v>0.65886105052666721</v>
      </c>
      <c r="DN38" s="15">
        <f>AT38-'County job multipliers'!AT38</f>
        <v>0</v>
      </c>
      <c r="DO38" s="15">
        <f>AU38-'County job multipliers'!AU38</f>
        <v>7.3195280576454635E-2</v>
      </c>
      <c r="DP38" s="15">
        <f>AV38-'County job multipliers'!AV38</f>
        <v>0.439222749413684</v>
      </c>
      <c r="DQ38" s="15">
        <f>AW38-'County job multipliers'!AW38</f>
        <v>0</v>
      </c>
      <c r="DR38" s="15">
        <f>AX38-'County job multipliers'!AX38</f>
        <v>0.10227173489487029</v>
      </c>
      <c r="DS38" s="15">
        <f>AY38-'County job multipliers'!AY38</f>
        <v>0.63628484980380406</v>
      </c>
      <c r="DT38" s="15">
        <f>AZ38-'County job multipliers'!AZ38</f>
        <v>0</v>
      </c>
      <c r="DU38" s="15">
        <f>BA38-'County job multipliers'!BA38</f>
        <v>7.0687207979146294E-2</v>
      </c>
      <c r="DV38" s="15">
        <f>BB38-'County job multipliers'!BB38</f>
        <v>0.42417256402955061</v>
      </c>
      <c r="DW38" s="15">
        <f>BC38-'County job multipliers'!BC38</f>
        <v>0</v>
      </c>
      <c r="DX38" s="15">
        <f>BD38-'County job multipliers'!BD38</f>
        <v>9.8767343167029509E-2</v>
      </c>
      <c r="DY38" s="15">
        <f>BE38-'County job multipliers'!BE38</f>
        <v>0.6144822337975846</v>
      </c>
      <c r="DZ38" s="15">
        <f>BF38-'County job multipliers'!BF38</f>
        <v>0</v>
      </c>
      <c r="EA38" s="15">
        <f>BG38-'County job multipliers'!BG38</f>
        <v>6.8265075733506819E-2</v>
      </c>
      <c r="EB38" s="15">
        <f>BH38-'County job multipliers'!BH38</f>
        <v>0.40963808071321672</v>
      </c>
      <c r="EC38" s="15">
        <f>BI38-'County job multipliers'!BI38</f>
        <v>0</v>
      </c>
      <c r="ED38" s="15">
        <f>BJ38-'County job multipliers'!BJ38</f>
        <v>9.5383031160087839E-2</v>
      </c>
      <c r="EE38" s="15">
        <f>BK38-'County job multipliers'!BK38</f>
        <v>0.5934266952439593</v>
      </c>
      <c r="EF38" s="15">
        <f>BL38-'County job multipliers'!BL38</f>
        <v>0</v>
      </c>
      <c r="EG38" s="15">
        <f>BM38-'County job multipliers'!BM38</f>
        <v>6.5925939050758942E-2</v>
      </c>
      <c r="EH38" s="15">
        <f>BN38-'County job multipliers'!BN38</f>
        <v>0.39560162867751458</v>
      </c>
      <c r="EI38" s="15">
        <f>BO38-'County job multipliers'!BO38</f>
        <v>0</v>
      </c>
      <c r="EJ38" s="15">
        <f>BP38-'County job multipliers'!BP38</f>
        <v>9.2114684282845971E-2</v>
      </c>
      <c r="EK38" s="15">
        <f>BQ38-'County job multipliers'!BQ38</f>
        <v>0.57309263516342668</v>
      </c>
      <c r="EL38" s="15">
        <f>BR38-'County job multipliers'!BR38</f>
        <v>0</v>
      </c>
      <c r="EM38" s="15">
        <f>BS38-'County job multipliers'!BS38</f>
        <v>6.3666954046768254E-2</v>
      </c>
      <c r="EN38" s="15">
        <f>BT38-'County job multipliers'!BT38</f>
        <v>0.38204614263356618</v>
      </c>
      <c r="EO38" s="15">
        <f>BU38-'County job multipliers'!BU38</f>
        <v>0</v>
      </c>
      <c r="EP38" s="15">
        <f>BV38-'County job multipliers'!BV38</f>
        <v>8.8958328932609021E-2</v>
      </c>
      <c r="EQ38" s="15">
        <f>BW38-'County job multipliers'!BW38</f>
        <v>0.5534553317382187</v>
      </c>
    </row>
    <row r="39" spans="1:147" x14ac:dyDescent="0.2">
      <c r="A39" s="269" t="s">
        <v>192</v>
      </c>
      <c r="B39" s="261" t="s">
        <v>13</v>
      </c>
      <c r="C39" s="176">
        <v>3.4741074823330109</v>
      </c>
      <c r="E39" s="262">
        <v>1.1061693651698743</v>
      </c>
      <c r="F39" s="199">
        <v>1.3775651690270514</v>
      </c>
      <c r="G39" s="199"/>
      <c r="H39" s="199">
        <v>1.1268735081331609</v>
      </c>
      <c r="I39" s="263">
        <v>1.4466262832154912</v>
      </c>
      <c r="K39" s="167">
        <v>16.674306609910634</v>
      </c>
      <c r="L39" s="194">
        <v>20.765304777684683</v>
      </c>
      <c r="M39" s="168"/>
      <c r="N39" s="167">
        <v>18.941774237764893</v>
      </c>
      <c r="O39" s="194">
        <v>24.316543307935106</v>
      </c>
      <c r="P39" s="188"/>
      <c r="Q39" s="186">
        <v>16.114472514544353</v>
      </c>
      <c r="R39" s="168">
        <v>20.068116829352807</v>
      </c>
      <c r="S39" s="168"/>
      <c r="T39" s="168">
        <v>18.305810698583681</v>
      </c>
      <c r="U39" s="187">
        <v>23.500123750366118</v>
      </c>
      <c r="V39" s="188"/>
      <c r="W39" s="294">
        <v>15.573434655907237</v>
      </c>
      <c r="X39" s="291">
        <v>19.394336726005779</v>
      </c>
      <c r="Y39" s="291"/>
      <c r="Z39" s="291">
        <v>17.691199415959382</v>
      </c>
      <c r="AA39" s="295">
        <v>22.711115197952772</v>
      </c>
      <c r="AB39" s="188"/>
      <c r="AC39" s="186">
        <v>15.050561956831778</v>
      </c>
      <c r="AD39" s="168">
        <v>18.743178557318927</v>
      </c>
      <c r="AE39" s="168"/>
      <c r="AF39" s="168">
        <v>17.097223495240051</v>
      </c>
      <c r="AG39" s="187">
        <v>21.948597335647886</v>
      </c>
      <c r="AH39" s="188"/>
      <c r="AI39" s="186">
        <v>14.54524452834878</v>
      </c>
      <c r="AJ39" s="168">
        <v>18.11388279963575</v>
      </c>
      <c r="AK39" s="168"/>
      <c r="AL39" s="168">
        <v>16.523190111264505</v>
      </c>
      <c r="AM39" s="187">
        <v>21.211680747664676</v>
      </c>
      <c r="AN39" s="188"/>
      <c r="AO39" s="186">
        <v>14.056892958300907</v>
      </c>
      <c r="AP39" s="168">
        <v>17.505715430044646</v>
      </c>
      <c r="AQ39" s="168"/>
      <c r="AR39" s="168">
        <v>15.968429700237468</v>
      </c>
      <c r="AS39" s="187">
        <v>20.499505880044747</v>
      </c>
      <c r="AT39" s="188"/>
      <c r="AU39" s="186">
        <v>13.584937623840782</v>
      </c>
      <c r="AV39" s="168">
        <v>16.917967070200184</v>
      </c>
      <c r="AW39" s="168"/>
      <c r="AX39" s="168">
        <v>15.432295178737242</v>
      </c>
      <c r="AY39" s="187">
        <v>19.81124203805749</v>
      </c>
      <c r="AZ39" s="188"/>
      <c r="BA39" s="186">
        <v>13.128828027011734</v>
      </c>
      <c r="BB39" s="168">
        <v>16.349952158890307</v>
      </c>
      <c r="BC39" s="168"/>
      <c r="BD39" s="168">
        <v>14.914161188944901</v>
      </c>
      <c r="BE39" s="187">
        <v>19.146086417261465</v>
      </c>
      <c r="BF39" s="188"/>
      <c r="BG39" s="186">
        <v>12.688032152636183</v>
      </c>
      <c r="BH39" s="168">
        <v>15.801008152384275</v>
      </c>
      <c r="BI39" s="168"/>
      <c r="BJ39" s="168">
        <v>14.413423369214678</v>
      </c>
      <c r="BK39" s="187">
        <v>18.503263167097561</v>
      </c>
      <c r="BL39" s="188"/>
      <c r="BM39" s="186">
        <v>12.262035847762702</v>
      </c>
      <c r="BN39" s="168">
        <v>15.270494751628673</v>
      </c>
      <c r="BO39" s="168"/>
      <c r="BP39" s="168">
        <v>13.929497649134689</v>
      </c>
      <c r="BQ39" s="187">
        <v>17.882022485921684</v>
      </c>
      <c r="BR39" s="188"/>
      <c r="BS39" s="186">
        <v>11.85034222194794</v>
      </c>
      <c r="BT39" s="168">
        <v>14.75779315539004</v>
      </c>
      <c r="BU39" s="168"/>
      <c r="BV39" s="168">
        <v>13.461819568255747</v>
      </c>
      <c r="BW39" s="187">
        <v>17.281639746421423</v>
      </c>
      <c r="BY39" s="15">
        <f>E39-'County job multipliers'!E39</f>
        <v>6.3139979675732594E-3</v>
      </c>
      <c r="BZ39" s="15">
        <f>F39-'County job multipliers'!F39</f>
        <v>3.6555633175063607E-2</v>
      </c>
      <c r="CA39" s="15">
        <f>G39-'County job multipliers'!G39</f>
        <v>0</v>
      </c>
      <c r="CB39" s="15">
        <f>H39-'County job multipliers'!H39</f>
        <v>7.8683883001460231E-3</v>
      </c>
      <c r="CC39" s="15">
        <f>I39-'County job multipliers'!I39</f>
        <v>4.743689753172009E-2</v>
      </c>
      <c r="CD39" s="15">
        <f>J39-'County job multipliers'!J39</f>
        <v>0</v>
      </c>
      <c r="CE39" s="15">
        <f>K39-'County job multipliers'!K39</f>
        <v>9.5176689357600708E-2</v>
      </c>
      <c r="CF39" s="15">
        <f>L39-'County job multipliers'!L39</f>
        <v>0.55103662700587108</v>
      </c>
      <c r="CG39" s="15">
        <f>M39-'County job multipliers'!M39</f>
        <v>0</v>
      </c>
      <c r="CH39" s="15">
        <f>N39-'County job multipliers'!N39</f>
        <v>0.13226083825800927</v>
      </c>
      <c r="CI39" s="15">
        <f>O39-'County job multipliers'!O39</f>
        <v>0.79737343819041229</v>
      </c>
      <c r="CJ39" s="15">
        <f>P39-'County job multipliers'!P39</f>
        <v>0</v>
      </c>
      <c r="CK39" s="15">
        <f>Q39-'County job multipliers'!Q39</f>
        <v>9.198116482797758E-2</v>
      </c>
      <c r="CL39" s="15">
        <f>R39-'County job multipliers'!R39</f>
        <v>0.53253576224366483</v>
      </c>
      <c r="CM39" s="15">
        <f>S39-'County job multipliers'!S39</f>
        <v>0</v>
      </c>
      <c r="CN39" s="15">
        <f>T39-'County job multipliers'!T39</f>
        <v>0.12782022621513534</v>
      </c>
      <c r="CO39" s="15">
        <f>U39-'County job multipliers'!U39</f>
        <v>0.77060189992607775</v>
      </c>
      <c r="CP39" s="15">
        <f>V39-'County job multipliers'!V39</f>
        <v>0</v>
      </c>
      <c r="CQ39" s="15">
        <f>W39-'County job multipliers'!W39</f>
        <v>8.8892928932661874E-2</v>
      </c>
      <c r="CR39" s="15">
        <f>X39-'County job multipliers'!X39</f>
        <v>0.51465605763701561</v>
      </c>
      <c r="CS39" s="15">
        <f>Y39-'County job multipliers'!Y39</f>
        <v>0</v>
      </c>
      <c r="CT39" s="15">
        <f>Z39-'County job multipliers'!Z39</f>
        <v>0.12352870619054102</v>
      </c>
      <c r="CU39" s="15">
        <f>AA39-'County job multipliers'!AA39</f>
        <v>0.74472920682853072</v>
      </c>
      <c r="CV39" s="15">
        <f>AB39-'County job multipliers'!AB39</f>
        <v>0</v>
      </c>
      <c r="CW39" s="15">
        <f>AC39-'County job multipliers'!AC39</f>
        <v>8.5908379492753539E-2</v>
      </c>
      <c r="CX39" s="15">
        <f>AD39-'County job multipliers'!AD39</f>
        <v>0.49737665794787134</v>
      </c>
      <c r="CY39" s="15">
        <f>AE39-'County job multipliers'!AE39</f>
        <v>0</v>
      </c>
      <c r="CZ39" s="15">
        <f>AF39-'County job multipliers'!AF39</f>
        <v>0.11938127247112007</v>
      </c>
      <c r="DA39" s="15">
        <f>AG39-'County job multipliers'!AG39</f>
        <v>0.71972518048119838</v>
      </c>
      <c r="DB39" s="15">
        <f>AH39-'County job multipliers'!AH39</f>
        <v>0</v>
      </c>
      <c r="DC39" s="15">
        <f>AI39-'County job multipliers'!AI39</f>
        <v>8.3024035271259677E-2</v>
      </c>
      <c r="DD39" s="15">
        <f>AJ39-'County job multipliers'!AJ39</f>
        <v>0.48067740814560267</v>
      </c>
      <c r="DE39" s="15">
        <f>AK39-'County job multipliers'!AK39</f>
        <v>0</v>
      </c>
      <c r="DF39" s="15">
        <f>AL39-'County job multipliers'!AL39</f>
        <v>0.11537308740885166</v>
      </c>
      <c r="DG39" s="15">
        <f>AM39-'County job multipliers'!AM39</f>
        <v>0.69556065569744874</v>
      </c>
      <c r="DH39" s="15">
        <f>AN39-'County job multipliers'!AN39</f>
        <v>0</v>
      </c>
      <c r="DI39" s="15">
        <f>AO39-'County job multipliers'!AO39</f>
        <v>8.0236531912522224E-2</v>
      </c>
      <c r="DJ39" s="15">
        <f>AP39-'County job multipliers'!AP39</f>
        <v>0.4645388298977835</v>
      </c>
      <c r="DK39" s="15">
        <f>AQ39-'County job multipliers'!AQ39</f>
        <v>0</v>
      </c>
      <c r="DL39" s="15">
        <f>AR39-'County job multipliers'!AR39</f>
        <v>0.11149947577808383</v>
      </c>
      <c r="DM39" s="15">
        <f>AS39-'County job multipliers'!AS39</f>
        <v>0.67220744650173359</v>
      </c>
      <c r="DN39" s="15">
        <f>AT39-'County job multipliers'!AT39</f>
        <v>0</v>
      </c>
      <c r="DO39" s="15">
        <f>AU39-'County job multipliers'!AU39</f>
        <v>7.754261801796325E-2</v>
      </c>
      <c r="DP39" s="15">
        <f>AV39-'County job multipliers'!AV39</f>
        <v>0.44894209885028147</v>
      </c>
      <c r="DQ39" s="15">
        <f>AW39-'County job multipliers'!AW39</f>
        <v>0</v>
      </c>
      <c r="DR39" s="15">
        <f>AX39-'County job multipliers'!AX39</f>
        <v>0.10775591932225304</v>
      </c>
      <c r="DS39" s="15">
        <f>AY39-'County job multipliers'!AY39</f>
        <v>0.6496383132529111</v>
      </c>
      <c r="DT39" s="15">
        <f>AZ39-'County job multipliers'!AZ39</f>
        <v>0</v>
      </c>
      <c r="DU39" s="15">
        <f>BA39-'County job multipliers'!BA39</f>
        <v>7.4939151353591527E-2</v>
      </c>
      <c r="DV39" s="15">
        <f>BB39-'County job multipliers'!BB39</f>
        <v>0.43386902267017113</v>
      </c>
      <c r="DW39" s="15">
        <f>BC39-'County job multipliers'!BC39</f>
        <v>0</v>
      </c>
      <c r="DX39" s="15">
        <f>BD39-'County job multipliers'!BD39</f>
        <v>0.10413805148370159</v>
      </c>
      <c r="DY39" s="15">
        <f>BE39-'County job multipliers'!BE39</f>
        <v>0.62782693087140728</v>
      </c>
      <c r="DZ39" s="15">
        <f>BF39-'County job multipliers'!BF39</f>
        <v>0</v>
      </c>
      <c r="EA39" s="15">
        <f>BG39-'County job multipliers'!BG39</f>
        <v>7.242309518483836E-2</v>
      </c>
      <c r="EB39" s="15">
        <f>BH39-'County job multipliers'!BH39</f>
        <v>0.41930201982582815</v>
      </c>
      <c r="EC39" s="15">
        <f>BI39-'County job multipliers'!BI39</f>
        <v>0</v>
      </c>
      <c r="ED39" s="15">
        <f>BJ39-'County job multipliers'!BJ39</f>
        <v>0.10064165231043987</v>
      </c>
      <c r="EE39" s="15">
        <f>BK39-'County job multipliers'!BK39</f>
        <v>0.60674785813311161</v>
      </c>
      <c r="EF39" s="15">
        <f>BL39-'County job multipliers'!BL39</f>
        <v>0</v>
      </c>
      <c r="EG39" s="15">
        <f>BM39-'County job multipliers'!BM39</f>
        <v>6.9991514734450533E-2</v>
      </c>
      <c r="EH39" s="15">
        <f>BN39-'County job multipliers'!BN39</f>
        <v>0.40522409907948997</v>
      </c>
      <c r="EI39" s="15">
        <f>BO39-'County job multipliers'!BO39</f>
        <v>0</v>
      </c>
      <c r="EJ39" s="15">
        <f>BP39-'County job multipliers'!BP39</f>
        <v>9.7262643533913007E-2</v>
      </c>
      <c r="EK39" s="15">
        <f>BQ39-'County job multipliers'!BQ39</f>
        <v>0.58637650799424179</v>
      </c>
      <c r="EL39" s="15">
        <f>BR39-'County job multipliers'!BR39</f>
        <v>0</v>
      </c>
      <c r="EM39" s="15">
        <f>BS39-'County job multipliers'!BS39</f>
        <v>6.7641573759310347E-2</v>
      </c>
      <c r="EN39" s="15">
        <f>BT39-'County job multipliers'!BT39</f>
        <v>0.39161883966834665</v>
      </c>
      <c r="EO39" s="15">
        <f>BU39-'County job multipliers'!BU39</f>
        <v>0</v>
      </c>
      <c r="EP39" s="15">
        <f>BV39-'County job multipliers'!BV39</f>
        <v>9.399708381202565E-2</v>
      </c>
      <c r="EQ39" s="15">
        <f>BW39-'County job multipliers'!BW39</f>
        <v>0.56668911891253515</v>
      </c>
    </row>
    <row r="40" spans="1:147" x14ac:dyDescent="0.2">
      <c r="A40" s="269" t="s">
        <v>193</v>
      </c>
      <c r="B40" s="261" t="s">
        <v>14</v>
      </c>
      <c r="C40" s="176">
        <v>2.7344206677722083</v>
      </c>
      <c r="E40" s="262">
        <v>1.2673916788940298</v>
      </c>
      <c r="F40" s="199">
        <v>1.7465676373475507</v>
      </c>
      <c r="G40" s="199"/>
      <c r="H40" s="199">
        <v>1.2996740363745583</v>
      </c>
      <c r="I40" s="263">
        <v>1.8433290615327724</v>
      </c>
      <c r="K40" s="167">
        <v>10.019357000038779</v>
      </c>
      <c r="L40" s="194">
        <v>13.807479546157378</v>
      </c>
      <c r="M40" s="168"/>
      <c r="N40" s="167">
        <v>11.906017544226705</v>
      </c>
      <c r="O40" s="194">
        <v>16.886317285842299</v>
      </c>
      <c r="P40" s="188"/>
      <c r="Q40" s="186">
        <v>9.7526777636094195</v>
      </c>
      <c r="R40" s="168">
        <v>13.439974116181281</v>
      </c>
      <c r="S40" s="168"/>
      <c r="T40" s="168">
        <v>11.58912219180073</v>
      </c>
      <c r="U40" s="187">
        <v>16.436864272053601</v>
      </c>
      <c r="V40" s="188"/>
      <c r="W40" s="294">
        <v>9.4930965690147069</v>
      </c>
      <c r="X40" s="291">
        <v>13.082250358566924</v>
      </c>
      <c r="Y40" s="291"/>
      <c r="Z40" s="291">
        <v>11.280661453553353</v>
      </c>
      <c r="AA40" s="295">
        <v>15.999374080482692</v>
      </c>
      <c r="AB40" s="188"/>
      <c r="AC40" s="186">
        <v>9.2404244919178211</v>
      </c>
      <c r="AD40" s="168">
        <v>12.734047920387821</v>
      </c>
      <c r="AE40" s="168"/>
      <c r="AF40" s="168">
        <v>10.980410830400581</v>
      </c>
      <c r="AG40" s="187">
        <v>15.573528303841107</v>
      </c>
      <c r="AH40" s="188"/>
      <c r="AI40" s="186">
        <v>8.9944776364680887</v>
      </c>
      <c r="AJ40" s="168">
        <v>12.395113378375719</v>
      </c>
      <c r="AK40" s="168"/>
      <c r="AL40" s="168">
        <v>10.688151798616349</v>
      </c>
      <c r="AM40" s="187">
        <v>15.159017009696852</v>
      </c>
      <c r="AN40" s="188"/>
      <c r="AO40" s="186">
        <v>8.7550770014607746</v>
      </c>
      <c r="AP40" s="168">
        <v>12.065200054478009</v>
      </c>
      <c r="AQ40" s="168"/>
      <c r="AR40" s="168">
        <v>10.40367165078999</v>
      </c>
      <c r="AS40" s="187">
        <v>14.755538514904222</v>
      </c>
      <c r="AT40" s="188"/>
      <c r="AU40" s="186">
        <v>8.5220483500592152</v>
      </c>
      <c r="AV40" s="168">
        <v>11.744067836324367</v>
      </c>
      <c r="AW40" s="168"/>
      <c r="AX40" s="168">
        <v>10.126763341016845</v>
      </c>
      <c r="AY40" s="187">
        <v>14.36279916603748</v>
      </c>
      <c r="AZ40" s="188"/>
      <c r="BA40" s="186">
        <v>8.295222082984484</v>
      </c>
      <c r="BB40" s="168">
        <v>11.431483002471909</v>
      </c>
      <c r="BC40" s="168"/>
      <c r="BD40" s="168">
        <v>9.8572253342093461</v>
      </c>
      <c r="BE40" s="187">
        <v>13.980513125668592</v>
      </c>
      <c r="BF40" s="188"/>
      <c r="BG40" s="186">
        <v>8.0744331150802857</v>
      </c>
      <c r="BH40" s="168">
        <v>11.127218052301691</v>
      </c>
      <c r="BI40" s="168"/>
      <c r="BJ40" s="168">
        <v>9.5948614594188868</v>
      </c>
      <c r="BK40" s="187">
        <v>13.608402164333496</v>
      </c>
      <c r="BL40" s="188"/>
      <c r="BM40" s="186">
        <v>7.8595207551632553</v>
      </c>
      <c r="BN40" s="168">
        <v>10.831051540442765</v>
      </c>
      <c r="BO40" s="168"/>
      <c r="BP40" s="168">
        <v>9.3394807670617404</v>
      </c>
      <c r="BQ40" s="187">
        <v>13.246195458035471</v>
      </c>
      <c r="BR40" s="188"/>
      <c r="BS40" s="186">
        <v>7.6503285890712061</v>
      </c>
      <c r="BT40" s="168">
        <v>10.542767915603251</v>
      </c>
      <c r="BU40" s="168"/>
      <c r="BV40" s="168">
        <v>9.0908973899451162</v>
      </c>
      <c r="BW40" s="187">
        <v>12.893629391138235</v>
      </c>
      <c r="BY40" s="15">
        <f>E40-'County job multipliers'!E40</f>
        <v>2.4497316722128515E-2</v>
      </c>
      <c r="BZ40" s="15">
        <f>F40-'County job multipliers'!F40</f>
        <v>8.1737259988271749E-2</v>
      </c>
      <c r="CA40" s="15">
        <f>G40-'County job multipliers'!G40</f>
        <v>0</v>
      </c>
      <c r="CB40" s="15">
        <f>H40-'County job multipliers'!H40</f>
        <v>2.9350857259269336E-2</v>
      </c>
      <c r="CC40" s="15">
        <f>I40-'County job multipliers'!I40</f>
        <v>0.10125597683584586</v>
      </c>
      <c r="CD40" s="15">
        <f>J40-'County job multipliers'!J40</f>
        <v>0</v>
      </c>
      <c r="CE40" s="15">
        <f>K40-'County job multipliers'!K40</f>
        <v>0.19366338431084706</v>
      </c>
      <c r="CF40" s="15">
        <f>L40-'County job multipliers'!L40</f>
        <v>0.64617339822061126</v>
      </c>
      <c r="CG40" s="15">
        <f>M40-'County job multipliers'!M40</f>
        <v>0</v>
      </c>
      <c r="CH40" s="15">
        <f>N40-'County job multipliers'!N40</f>
        <v>0.26887651186889094</v>
      </c>
      <c r="CI40" s="15">
        <f>O40-'County job multipliers'!O40</f>
        <v>0.92758291919741076</v>
      </c>
      <c r="CJ40" s="15">
        <f>P40-'County job multipliers'!P40</f>
        <v>0</v>
      </c>
      <c r="CK40" s="15">
        <f>Q40-'County job multipliers'!Q40</f>
        <v>0.18850876176848885</v>
      </c>
      <c r="CL40" s="15">
        <f>R40-'County job multipliers'!R40</f>
        <v>0.62897458711548992</v>
      </c>
      <c r="CM40" s="15">
        <f>S40-'County job multipliers'!S40</f>
        <v>0</v>
      </c>
      <c r="CN40" s="15">
        <f>T40-'County job multipliers'!T40</f>
        <v>0.26171998646723971</v>
      </c>
      <c r="CO40" s="15">
        <f>U40-'County job multipliers'!U40</f>
        <v>0.90289399907853429</v>
      </c>
      <c r="CP40" s="15">
        <f>V40-'County job multipliers'!V40</f>
        <v>0</v>
      </c>
      <c r="CQ40" s="15">
        <f>W40-'County job multipliers'!W40</f>
        <v>0.18349133673328311</v>
      </c>
      <c r="CR40" s="15">
        <f>X40-'County job multipliers'!X40</f>
        <v>0.61223354648535988</v>
      </c>
      <c r="CS40" s="15">
        <f>Y40-'County job multipliers'!Y40</f>
        <v>0</v>
      </c>
      <c r="CT40" s="15">
        <f>Z40-'County job multipliers'!Z40</f>
        <v>0.25475394202455526</v>
      </c>
      <c r="CU40" s="15">
        <f>AA40-'County job multipliers'!AA40</f>
        <v>0.87886220918922398</v>
      </c>
      <c r="CV40" s="15">
        <f>AB40-'County job multipliers'!AB40</f>
        <v>0</v>
      </c>
      <c r="CW40" s="15">
        <f>AC40-'County job multipliers'!AC40</f>
        <v>0.17860745750118845</v>
      </c>
      <c r="CX40" s="15">
        <f>AD40-'County job multipliers'!AD40</f>
        <v>0.59593809212710802</v>
      </c>
      <c r="CY40" s="15">
        <f>AE40-'County job multipliers'!AE40</f>
        <v>0</v>
      </c>
      <c r="CZ40" s="15">
        <f>AF40-'County job multipliers'!AF40</f>
        <v>0.24797330862300804</v>
      </c>
      <c r="DA40" s="15">
        <f>AG40-'County job multipliers'!AG40</f>
        <v>0.85547005908694729</v>
      </c>
      <c r="DB40" s="15">
        <f>AH40-'County job multipliers'!AH40</f>
        <v>0</v>
      </c>
      <c r="DC40" s="15">
        <f>AI40-'County job multipliers'!AI40</f>
        <v>0.17385356956338782</v>
      </c>
      <c r="DD40" s="15">
        <f>AJ40-'County job multipliers'!AJ40</f>
        <v>0.58007636413727681</v>
      </c>
      <c r="DE40" s="15">
        <f>AK40-'County job multipliers'!AK40</f>
        <v>0</v>
      </c>
      <c r="DF40" s="15">
        <f>AL40-'County job multipliers'!AL40</f>
        <v>0.24137315128774439</v>
      </c>
      <c r="DG40" s="15">
        <f>AM40-'County job multipliers'!AM40</f>
        <v>0.83270052386182236</v>
      </c>
      <c r="DH40" s="15">
        <f>AN40-'County job multipliers'!AN40</f>
        <v>0</v>
      </c>
      <c r="DI40" s="15">
        <f>AO40-'County job multipliers'!AO40</f>
        <v>0.16922621301930008</v>
      </c>
      <c r="DJ40" s="15">
        <f>AP40-'County job multipliers'!AP40</f>
        <v>0.56463681828036805</v>
      </c>
      <c r="DK40" s="15">
        <f>AQ40-'County job multipliers'!AQ40</f>
        <v>0</v>
      </c>
      <c r="DL40" s="15">
        <f>AR40-'County job multipliers'!AR40</f>
        <v>0.23494866639518008</v>
      </c>
      <c r="DM40" s="15">
        <f>AS40-'County job multipliers'!AS40</f>
        <v>0.81053703174581671</v>
      </c>
      <c r="DN40" s="15">
        <f>AT40-'County job multipliers'!AT40</f>
        <v>0</v>
      </c>
      <c r="DO40" s="15">
        <f>AU40-'County job multipliers'!AU40</f>
        <v>0.16472202005845027</v>
      </c>
      <c r="DP40" s="15">
        <f>AV40-'County job multipliers'!AV40</f>
        <v>0.54960821758689882</v>
      </c>
      <c r="DQ40" s="15">
        <f>AW40-'County job multipliers'!AW40</f>
        <v>0</v>
      </c>
      <c r="DR40" s="15">
        <f>AX40-'County job multipliers'!AX40</f>
        <v>0.22869517817691154</v>
      </c>
      <c r="DS40" s="15">
        <f>AY40-'County job multipliers'!AY40</f>
        <v>0.78896345205174612</v>
      </c>
      <c r="DT40" s="15">
        <f>AZ40-'County job multipliers'!AZ40</f>
        <v>0</v>
      </c>
      <c r="DU40" s="15">
        <f>BA40-'County job multipliers'!BA40</f>
        <v>0.16033771250936191</v>
      </c>
      <c r="DV40" s="15">
        <f>BB40-'County job multipliers'!BB40</f>
        <v>0.53497962417508482</v>
      </c>
      <c r="DW40" s="15">
        <f>BC40-'County job multipliers'!BC40</f>
        <v>0</v>
      </c>
      <c r="DX40" s="15">
        <f>BD40-'County job multipliers'!BD40</f>
        <v>0.22260813531666912</v>
      </c>
      <c r="DY40" s="15">
        <f>BE40-'County job multipliers'!BE40</f>
        <v>0.76796408343328082</v>
      </c>
      <c r="DZ40" s="15">
        <f>BF40-'County job multipliers'!BF40</f>
        <v>0</v>
      </c>
      <c r="EA40" s="15">
        <f>BG40-'County job multipliers'!BG40</f>
        <v>0.15607009945368766</v>
      </c>
      <c r="EB40" s="15">
        <f>BH40-'County job multipliers'!BH40</f>
        <v>0.52074039129020733</v>
      </c>
      <c r="EC40" s="15">
        <f>BI40-'County job multipliers'!BI40</f>
        <v>0</v>
      </c>
      <c r="ED40" s="15">
        <f>BJ40-'County job multipliers'!BJ40</f>
        <v>0.21668310763785037</v>
      </c>
      <c r="EE40" s="15">
        <f>BK40-'County job multipliers'!BK40</f>
        <v>0.74752364245744118</v>
      </c>
      <c r="EF40" s="15">
        <f>BL40-'County job multipliers'!BL40</f>
        <v>0</v>
      </c>
      <c r="EG40" s="15">
        <f>BM40-'County job multipliers'!BM40</f>
        <v>0.1519160749038484</v>
      </c>
      <c r="EH40" s="15">
        <f>BN40-'County job multipliers'!BN40</f>
        <v>0.50688015555585331</v>
      </c>
      <c r="EI40" s="15">
        <f>BO40-'County job multipliers'!BO40</f>
        <v>0</v>
      </c>
      <c r="EJ40" s="15">
        <f>BP40-'County job multipliers'!BP40</f>
        <v>0.21091578287920854</v>
      </c>
      <c r="EK40" s="15">
        <f>BQ40-'County job multipliers'!BQ40</f>
        <v>0.72762725248125193</v>
      </c>
      <c r="EL40" s="15">
        <f>BR40-'County job multipliers'!BR40</f>
        <v>0</v>
      </c>
      <c r="EM40" s="15">
        <f>BS40-'County job multipliers'!BS40</f>
        <v>0.14787261554247966</v>
      </c>
      <c r="EN40" s="15">
        <f>BT40-'County job multipliers'!BT40</f>
        <v>0.49338882943140128</v>
      </c>
      <c r="EO40" s="15">
        <f>BU40-'County job multipliers'!BU40</f>
        <v>0</v>
      </c>
      <c r="EP40" s="15">
        <f>BV40-'County job multipliers'!BV40</f>
        <v>0.20530196355637997</v>
      </c>
      <c r="EQ40" s="15">
        <f>BW40-'County job multipliers'!BW40</f>
        <v>0.70826043282444751</v>
      </c>
    </row>
    <row r="41" spans="1:147" x14ac:dyDescent="0.2">
      <c r="A41" s="269" t="s">
        <v>194</v>
      </c>
      <c r="B41" s="261" t="s">
        <v>254</v>
      </c>
      <c r="C41" s="176">
        <v>1.6862919999835573</v>
      </c>
      <c r="E41" s="262">
        <v>1.2151448250462131</v>
      </c>
      <c r="F41" s="199">
        <v>1.4865839607760583</v>
      </c>
      <c r="G41" s="199"/>
      <c r="H41" s="199">
        <v>1.1500241625371617</v>
      </c>
      <c r="I41" s="263">
        <v>1.3410698544631987</v>
      </c>
      <c r="K41" s="167">
        <v>14.004112433019525</v>
      </c>
      <c r="L41" s="194">
        <v>17.132352044571864</v>
      </c>
      <c r="M41" s="168"/>
      <c r="N41" s="167">
        <v>24.751259444579791</v>
      </c>
      <c r="O41" s="194">
        <v>28.86301782381107</v>
      </c>
      <c r="P41" s="188"/>
      <c r="Q41" s="186">
        <v>13.77187835015342</v>
      </c>
      <c r="R41" s="168">
        <v>16.848241496085464</v>
      </c>
      <c r="S41" s="168"/>
      <c r="T41" s="168">
        <v>24.340802440297256</v>
      </c>
      <c r="U41" s="187">
        <v>28.384374389239934</v>
      </c>
      <c r="V41" s="188"/>
      <c r="W41" s="294">
        <v>13.543495469532557</v>
      </c>
      <c r="X41" s="291">
        <v>16.568842431670326</v>
      </c>
      <c r="Y41" s="291"/>
      <c r="Z41" s="291">
        <v>23.937152158425832</v>
      </c>
      <c r="AA41" s="295">
        <v>27.913668431576326</v>
      </c>
      <c r="AB41" s="188"/>
      <c r="AC41" s="186">
        <v>13.318899925601325</v>
      </c>
      <c r="AD41" s="168">
        <v>16.294076719478575</v>
      </c>
      <c r="AE41" s="168"/>
      <c r="AF41" s="168">
        <v>23.540195721198785</v>
      </c>
      <c r="AG41" s="187">
        <v>27.450768321437899</v>
      </c>
      <c r="AH41" s="188"/>
      <c r="AI41" s="186">
        <v>13.098028911904349</v>
      </c>
      <c r="AJ41" s="168">
        <v>16.023867523344453</v>
      </c>
      <c r="AK41" s="168"/>
      <c r="AL41" s="168">
        <v>23.149822122732719</v>
      </c>
      <c r="AM41" s="187">
        <v>26.995544612288878</v>
      </c>
      <c r="AN41" s="188"/>
      <c r="AO41" s="186">
        <v>12.88082066352313</v>
      </c>
      <c r="AP41" s="168">
        <v>15.758139281297664</v>
      </c>
      <c r="AQ41" s="168"/>
      <c r="AR41" s="168">
        <v>22.765922197985606</v>
      </c>
      <c r="AS41" s="187">
        <v>26.547870004241322</v>
      </c>
      <c r="AT41" s="188"/>
      <c r="AU41" s="186">
        <v>12.667214439803953</v>
      </c>
      <c r="AV41" s="168">
        <v>15.496817684433033</v>
      </c>
      <c r="AW41" s="168"/>
      <c r="AX41" s="168">
        <v>22.388388592229607</v>
      </c>
      <c r="AY41" s="187">
        <v>26.107619308456655</v>
      </c>
      <c r="AZ41" s="188"/>
      <c r="BA41" s="186">
        <v>12.457150507372225</v>
      </c>
      <c r="BB41" s="168">
        <v>15.239829656130581</v>
      </c>
      <c r="BC41" s="168"/>
      <c r="BD41" s="168">
        <v>22.017115731030124</v>
      </c>
      <c r="BE41" s="187">
        <v>25.674669412137554</v>
      </c>
      <c r="BF41" s="188"/>
      <c r="BG41" s="186">
        <v>12.250570123428474</v>
      </c>
      <c r="BH41" s="168">
        <v>14.987103331620201</v>
      </c>
      <c r="BI41" s="168"/>
      <c r="BJ41" s="168">
        <v>21.651999790722709</v>
      </c>
      <c r="BK41" s="187">
        <v>25.248899244100379</v>
      </c>
      <c r="BL41" s="188"/>
      <c r="BM41" s="186">
        <v>12.04741551932138</v>
      </c>
      <c r="BN41" s="168">
        <v>14.738568037885209</v>
      </c>
      <c r="BO41" s="168"/>
      <c r="BP41" s="168">
        <v>21.292938669379556</v>
      </c>
      <c r="BQ41" s="187">
        <v>24.830189740918531</v>
      </c>
      <c r="BR41" s="188"/>
      <c r="BS41" s="186">
        <v>11.847629884393196</v>
      </c>
      <c r="BT41" s="168">
        <v>14.494154273899172</v>
      </c>
      <c r="BU41" s="168"/>
      <c r="BV41" s="168">
        <v>20.939831958257461</v>
      </c>
      <c r="BW41" s="187">
        <v>24.418423813627253</v>
      </c>
      <c r="BY41" s="15">
        <f>E41-'County job multipliers'!E41</f>
        <v>1.1398171082550812E-2</v>
      </c>
      <c r="BZ41" s="15">
        <f>F41-'County job multipliers'!F41</f>
        <v>4.3073904044381051E-2</v>
      </c>
      <c r="CA41" s="15">
        <f>G41-'County job multipliers'!G41</f>
        <v>0</v>
      </c>
      <c r="CB41" s="15">
        <f>H41-'County job multipliers'!H41</f>
        <v>9.0465049150794119E-3</v>
      </c>
      <c r="CC41" s="15">
        <f>I41-'County job multipliers'!I41</f>
        <v>3.3755373357483354E-2</v>
      </c>
      <c r="CD41" s="15">
        <f>J41-'County job multipliers'!J41</f>
        <v>0</v>
      </c>
      <c r="CE41" s="15">
        <f>K41-'County job multipliers'!K41</f>
        <v>0.13135987256890402</v>
      </c>
      <c r="CF41" s="15">
        <f>L41-'County job multipliers'!L41</f>
        <v>0.49641144226875866</v>
      </c>
      <c r="CG41" s="15">
        <f>M41-'County job multipliers'!M41</f>
        <v>0</v>
      </c>
      <c r="CH41" s="15">
        <f>N41-'County job multipliers'!N41</f>
        <v>0.19470233540641857</v>
      </c>
      <c r="CI41" s="15">
        <f>O41-'County job multipliers'!O41</f>
        <v>0.72649604315833827</v>
      </c>
      <c r="CJ41" s="15">
        <f>P41-'County job multipliers'!P41</f>
        <v>0</v>
      </c>
      <c r="CK41" s="15">
        <f>Q41-'County job multipliers'!Q41</f>
        <v>0.12918149534740131</v>
      </c>
      <c r="CL41" s="15">
        <f>R41-'County job multipliers'!R41</f>
        <v>0.48817931355864275</v>
      </c>
      <c r="CM41" s="15">
        <f>S41-'County job multipliers'!S41</f>
        <v>0</v>
      </c>
      <c r="CN41" s="15">
        <f>T41-'County job multipliers'!T41</f>
        <v>0.19147353254502519</v>
      </c>
      <c r="CO41" s="15">
        <f>U41-'County job multipliers'!U41</f>
        <v>0.71444835765911563</v>
      </c>
      <c r="CP41" s="15">
        <f>V41-'County job multipliers'!V41</f>
        <v>0</v>
      </c>
      <c r="CQ41" s="15">
        <f>W41-'County job multipliers'!W41</f>
        <v>0.12703924275990097</v>
      </c>
      <c r="CR41" s="15">
        <f>X41-'County job multipliers'!X41</f>
        <v>0.48008370052349036</v>
      </c>
      <c r="CS41" s="15">
        <f>Y41-'County job multipliers'!Y41</f>
        <v>0</v>
      </c>
      <c r="CT41" s="15">
        <f>Z41-'County job multipliers'!Z41</f>
        <v>0.18829827381753361</v>
      </c>
      <c r="CU41" s="15">
        <f>AA41-'County job multipliers'!AA41</f>
        <v>0.70260046227197392</v>
      </c>
      <c r="CV41" s="15">
        <f>AB41-'County job multipliers'!AB41</f>
        <v>0</v>
      </c>
      <c r="CW41" s="15">
        <f>AC41-'County job multipliers'!AC41</f>
        <v>0.12493251574157149</v>
      </c>
      <c r="CX41" s="15">
        <f>AD41-'County job multipliers'!AD41</f>
        <v>0.47212233928597591</v>
      </c>
      <c r="CY41" s="15">
        <f>AE41-'County job multipliers'!AE41</f>
        <v>0</v>
      </c>
      <c r="CZ41" s="15">
        <f>AF41-'County job multipliers'!AF41</f>
        <v>0.18517567128671075</v>
      </c>
      <c r="DA41" s="15">
        <f>AG41-'County job multipliers'!AG41</f>
        <v>0.69094904382204092</v>
      </c>
      <c r="DB41" s="15">
        <f>AH41-'County job multipliers'!AH41</f>
        <v>0</v>
      </c>
      <c r="DC41" s="15">
        <f>AI41-'County job multipliers'!AI41</f>
        <v>0.12286072516204172</v>
      </c>
      <c r="DD41" s="15">
        <f>AJ41-'County job multipliers'!AJ41</f>
        <v>0.46429300351128155</v>
      </c>
      <c r="DE41" s="15">
        <f>AK41-'County job multipliers'!AK41</f>
        <v>0</v>
      </c>
      <c r="DF41" s="15">
        <f>AL41-'County job multipliers'!AL41</f>
        <v>0.18210485174023106</v>
      </c>
      <c r="DG41" s="15">
        <f>AM41-'County job multipliers'!AM41</f>
        <v>0.67949084407773697</v>
      </c>
      <c r="DH41" s="15">
        <f>AN41-'County job multipliers'!AN41</f>
        <v>0</v>
      </c>
      <c r="DI41" s="15">
        <f>AO41-'County job multipliers'!AO41</f>
        <v>0.12082329166065264</v>
      </c>
      <c r="DJ41" s="15">
        <f>AP41-'County job multipliers'!AP41</f>
        <v>0.45659350378451791</v>
      </c>
      <c r="DK41" s="15">
        <f>AQ41-'County job multipliers'!AQ41</f>
        <v>0</v>
      </c>
      <c r="DL41" s="15">
        <f>AR41-'County job multipliers'!AR41</f>
        <v>0.17908495644649847</v>
      </c>
      <c r="DM41" s="15">
        <f>AS41-'County job multipliers'!AS41</f>
        <v>0.66822265883964604</v>
      </c>
      <c r="DN41" s="15">
        <f>AT41-'County job multipliers'!AT41</f>
        <v>0</v>
      </c>
      <c r="DO41" s="15">
        <f>AU41-'County job multipliers'!AU41</f>
        <v>0.11881964548443946</v>
      </c>
      <c r="DP41" s="15">
        <f>AV41-'County job multipliers'!AV41</f>
        <v>0.44902168699847245</v>
      </c>
      <c r="DQ41" s="15">
        <f>AW41-'County job multipliers'!AW41</f>
        <v>0</v>
      </c>
      <c r="DR41" s="15">
        <f>AX41-'County job multipliers'!AX41</f>
        <v>0.1761151409144972</v>
      </c>
      <c r="DS41" s="15">
        <f>AY41-'County job multipliers'!AY41</f>
        <v>0.6571413370444823</v>
      </c>
      <c r="DT41" s="15">
        <f>AZ41-'County job multipliers'!AZ41</f>
        <v>0</v>
      </c>
      <c r="DU41" s="15">
        <f>BA41-'County job multipliers'!BA41</f>
        <v>0.11684922632881545</v>
      </c>
      <c r="DV41" s="15">
        <f>BB41-'County job multipliers'!BB41</f>
        <v>0.44157543575150271</v>
      </c>
      <c r="DW41" s="15">
        <f>BC41-'County job multipliers'!BC41</f>
        <v>0</v>
      </c>
      <c r="DX41" s="15">
        <f>BD41-'County job multipliers'!BD41</f>
        <v>0.17319457465763932</v>
      </c>
      <c r="DY41" s="15">
        <f>BE41-'County job multipliers'!BE41</f>
        <v>0.64624377988390691</v>
      </c>
      <c r="DZ41" s="15">
        <f>BF41-'County job multipliers'!BF41</f>
        <v>0</v>
      </c>
      <c r="EA41" s="15">
        <f>BG41-'County job multipliers'!BG41</f>
        <v>0.11491148318087419</v>
      </c>
      <c r="EB41" s="15">
        <f>BH41-'County job multipliers'!BH41</f>
        <v>0.43425266775542859</v>
      </c>
      <c r="EC41" s="15">
        <f>BI41-'County job multipliers'!BI41</f>
        <v>0</v>
      </c>
      <c r="ED41" s="15">
        <f>BJ41-'County job multipliers'!BJ41</f>
        <v>0.17032244096152738</v>
      </c>
      <c r="EE41" s="15">
        <f>BK41-'County job multipliers'!BK41</f>
        <v>0.63552693993798925</v>
      </c>
      <c r="EF41" s="15">
        <f>BL41-'County job multipliers'!BL41</f>
        <v>0</v>
      </c>
      <c r="EG41" s="15">
        <f>BM41-'County job multipliers'!BM41</f>
        <v>0.11300587416531194</v>
      </c>
      <c r="EH41" s="15">
        <f>BN41-'County job multipliers'!BN41</f>
        <v>0.42705133525323014</v>
      </c>
      <c r="EI41" s="15">
        <f>BO41-'County job multipliers'!BO41</f>
        <v>0</v>
      </c>
      <c r="EJ41" s="15">
        <f>BP41-'County job multipliers'!BP41</f>
        <v>0.16749793665556822</v>
      </c>
      <c r="EK41" s="15">
        <f>BQ41-'County job multipliers'!BQ41</f>
        <v>0.62498782032301037</v>
      </c>
      <c r="EL41" s="15">
        <f>BR41-'County job multipliers'!BR41</f>
        <v>0</v>
      </c>
      <c r="EM41" s="15">
        <f>BS41-'County job multipliers'!BS41</f>
        <v>0.11113186639289729</v>
      </c>
      <c r="EN41" s="15">
        <f>BT41-'County job multipliers'!BT41</f>
        <v>0.41996942444641228</v>
      </c>
      <c r="EO41" s="15">
        <f>BU41-'County job multipliers'!BU41</f>
        <v>0</v>
      </c>
      <c r="EP41" s="15">
        <f>BV41-'County job multipliers'!BV41</f>
        <v>0.16472027188836336</v>
      </c>
      <c r="EQ41" s="15">
        <f>BW41-'County job multipliers'!BW41</f>
        <v>0.6146234738533991</v>
      </c>
    </row>
    <row r="42" spans="1:147" x14ac:dyDescent="0.2">
      <c r="A42" s="269" t="s">
        <v>195</v>
      </c>
      <c r="B42" s="261" t="s">
        <v>255</v>
      </c>
      <c r="C42" s="176">
        <v>3.956092381068955</v>
      </c>
      <c r="E42" s="262">
        <v>1.509435168163382</v>
      </c>
      <c r="F42" s="199">
        <v>2.0366629180807223</v>
      </c>
      <c r="G42" s="199"/>
      <c r="H42" s="199">
        <v>1.6275729880825593</v>
      </c>
      <c r="I42" s="263">
        <v>2.296707758758143</v>
      </c>
      <c r="K42" s="167">
        <v>8.2986375375946011</v>
      </c>
      <c r="L42" s="194">
        <v>11.197252919432582</v>
      </c>
      <c r="M42" s="168"/>
      <c r="N42" s="167">
        <v>9.2705020525921782</v>
      </c>
      <c r="O42" s="194">
        <v>13.081830521687007</v>
      </c>
      <c r="P42" s="188"/>
      <c r="Q42" s="186">
        <v>7.9828294306932168</v>
      </c>
      <c r="R42" s="168">
        <v>10.771136797242363</v>
      </c>
      <c r="S42" s="168"/>
      <c r="T42" s="168">
        <v>8.9177092369050932</v>
      </c>
      <c r="U42" s="187">
        <v>12.583996014137684</v>
      </c>
      <c r="V42" s="188"/>
      <c r="W42" s="294">
        <v>7.6790395327969634</v>
      </c>
      <c r="X42" s="291">
        <v>10.361236701509428</v>
      </c>
      <c r="Y42" s="291"/>
      <c r="Z42" s="291">
        <v>8.5783420987157672</v>
      </c>
      <c r="AA42" s="295">
        <v>12.105106806062775</v>
      </c>
      <c r="AB42" s="188"/>
      <c r="AC42" s="186">
        <v>7.3868104859579775</v>
      </c>
      <c r="AD42" s="168">
        <v>9.9669355245948754</v>
      </c>
      <c r="AE42" s="168"/>
      <c r="AF42" s="168">
        <v>8.2518897182768054</v>
      </c>
      <c r="AG42" s="187">
        <v>11.644441926202287</v>
      </c>
      <c r="AH42" s="188"/>
      <c r="AI42" s="186">
        <v>7.1057023371755372</v>
      </c>
      <c r="AJ42" s="168">
        <v>9.587639643147952</v>
      </c>
      <c r="AK42" s="168"/>
      <c r="AL42" s="168">
        <v>7.937860619104538</v>
      </c>
      <c r="AM42" s="187">
        <v>11.201307840157728</v>
      </c>
      <c r="AN42" s="188"/>
      <c r="AO42" s="186">
        <v>6.835291876043553</v>
      </c>
      <c r="AP42" s="168">
        <v>9.2227780244016948</v>
      </c>
      <c r="AQ42" s="168"/>
      <c r="AR42" s="168">
        <v>7.6357820280575215</v>
      </c>
      <c r="AS42" s="187">
        <v>10.775037406270915</v>
      </c>
      <c r="AT42" s="188"/>
      <c r="AU42" s="186">
        <v>6.5751719976041558</v>
      </c>
      <c r="AV42" s="168">
        <v>8.871801366478854</v>
      </c>
      <c r="AW42" s="168"/>
      <c r="AX42" s="168">
        <v>7.3451991635730671</v>
      </c>
      <c r="AY42" s="187">
        <v>10.364988871237253</v>
      </c>
      <c r="AZ42" s="188"/>
      <c r="BA42" s="186">
        <v>6.3249510894481595</v>
      </c>
      <c r="BB42" s="168">
        <v>8.5341812714138374</v>
      </c>
      <c r="BC42" s="168"/>
      <c r="BD42" s="168">
        <v>7.0656745509902148</v>
      </c>
      <c r="BE42" s="187">
        <v>9.9705449039413701</v>
      </c>
      <c r="BF42" s="188"/>
      <c r="BG42" s="186">
        <v>6.08425244213967</v>
      </c>
      <c r="BH42" s="168">
        <v>8.2094094496456513</v>
      </c>
      <c r="BI42" s="168"/>
      <c r="BJ42" s="168">
        <v>6.7967873639283862</v>
      </c>
      <c r="BK42" s="187">
        <v>9.5911116660605344</v>
      </c>
      <c r="BL42" s="188"/>
      <c r="BM42" s="186">
        <v>5.8527136820772325</v>
      </c>
      <c r="BN42" s="168">
        <v>7.8969969547841865</v>
      </c>
      <c r="BO42" s="168"/>
      <c r="BP42" s="168">
        <v>6.5381327907301401</v>
      </c>
      <c r="BQ42" s="187">
        <v>9.2261179180366497</v>
      </c>
      <c r="BR42" s="188"/>
      <c r="BS42" s="186">
        <v>5.6299862259376807</v>
      </c>
      <c r="BT42" s="168">
        <v>7.5964734474978002</v>
      </c>
      <c r="BU42" s="168"/>
      <c r="BV42" s="168">
        <v>6.2893214250142151</v>
      </c>
      <c r="BW42" s="187">
        <v>8.8750141590708562</v>
      </c>
      <c r="BY42" s="15">
        <f>E42-'County job multipliers'!E42</f>
        <v>2.9926221050031065E-2</v>
      </c>
      <c r="BZ42" s="15">
        <f>F42-'County job multipliers'!F42</f>
        <v>9.3645455984980641E-2</v>
      </c>
      <c r="CA42" s="15">
        <f>G42-'County job multipliers'!G42</f>
        <v>0</v>
      </c>
      <c r="CB42" s="15">
        <f>H42-'County job multipliers'!H42</f>
        <v>4.1441018610421487E-2</v>
      </c>
      <c r="CC42" s="15">
        <f>I42-'County job multipliers'!I42</f>
        <v>0.13093949949509121</v>
      </c>
      <c r="CD42" s="15">
        <f>J42-'County job multipliers'!J42</f>
        <v>0</v>
      </c>
      <c r="CE42" s="15">
        <f>K42-'County job multipliers'!K42</f>
        <v>0.1645296642096401</v>
      </c>
      <c r="CF42" s="15">
        <f>L42-'County job multipliers'!L42</f>
        <v>0.51484801245733713</v>
      </c>
      <c r="CG42" s="15">
        <f>M42-'County job multipliers'!M42</f>
        <v>0</v>
      </c>
      <c r="CH42" s="15">
        <f>N42-'County job multipliers'!N42</f>
        <v>0.23604412883628889</v>
      </c>
      <c r="CI42" s="15">
        <f>O42-'County job multipliers'!O42</f>
        <v>0.74581902484428753</v>
      </c>
      <c r="CJ42" s="15">
        <f>P42-'County job multipliers'!P42</f>
        <v>0</v>
      </c>
      <c r="CK42" s="15">
        <f>Q42-'County job multipliers'!Q42</f>
        <v>0.15826841933085412</v>
      </c>
      <c r="CL42" s="15">
        <f>R42-'County job multipliers'!R42</f>
        <v>0.49525525696952322</v>
      </c>
      <c r="CM42" s="15">
        <f>S42-'County job multipliers'!S42</f>
        <v>0</v>
      </c>
      <c r="CN42" s="15">
        <f>T42-'County job multipliers'!T42</f>
        <v>0.22706137122875703</v>
      </c>
      <c r="CO42" s="15">
        <f>U42-'County job multipliers'!U42</f>
        <v>0.71743657130777727</v>
      </c>
      <c r="CP42" s="15">
        <f>V42-'County job multipliers'!V42</f>
        <v>0</v>
      </c>
      <c r="CQ42" s="15">
        <f>W42-'County job multipliers'!W42</f>
        <v>0.15224544873300339</v>
      </c>
      <c r="CR42" s="15">
        <f>X42-'County job multipliers'!X42</f>
        <v>0.47640811194987975</v>
      </c>
      <c r="CS42" s="15">
        <f>Y42-'County job multipliers'!Y42</f>
        <v>0</v>
      </c>
      <c r="CT42" s="15">
        <f>Z42-'County job multipliers'!Z42</f>
        <v>0.21842045620224404</v>
      </c>
      <c r="CU42" s="15">
        <f>AA42-'County job multipliers'!AA42</f>
        <v>0.69013422385855883</v>
      </c>
      <c r="CV42" s="15">
        <f>AB42-'County job multipliers'!AB42</f>
        <v>0</v>
      </c>
      <c r="CW42" s="15">
        <f>AC42-'County job multipliers'!AC42</f>
        <v>0.14645168478911419</v>
      </c>
      <c r="CX42" s="15">
        <f>AD42-'County job multipliers'!AD42</f>
        <v>0.45827820288158172</v>
      </c>
      <c r="CY42" s="15">
        <f>AE42-'County job multipliers'!AE42</f>
        <v>0</v>
      </c>
      <c r="CZ42" s="15">
        <f>AF42-'County job multipliers'!AF42</f>
        <v>0.21010837479499145</v>
      </c>
      <c r="DA42" s="15">
        <f>AG42-'County job multipliers'!AG42</f>
        <v>0.66387087860974248</v>
      </c>
      <c r="DB42" s="15">
        <f>AH42-'County job multipliers'!AH42</f>
        <v>0</v>
      </c>
      <c r="DC42" s="15">
        <f>AI42-'County job multipliers'!AI42</f>
        <v>0.14087840494453197</v>
      </c>
      <c r="DD42" s="15">
        <f>AJ42-'County job multipliers'!AJ42</f>
        <v>0.44083823505185649</v>
      </c>
      <c r="DE42" s="15">
        <f>AK42-'County job multipliers'!AK42</f>
        <v>0</v>
      </c>
      <c r="DF42" s="15">
        <f>AL42-'County job multipliers'!AL42</f>
        <v>0.20211261310669837</v>
      </c>
      <c r="DG42" s="15">
        <f>AM42-'County job multipliers'!AM42</f>
        <v>0.63860699589997161</v>
      </c>
      <c r="DH42" s="15">
        <f>AN42-'County job multipliers'!AN42</f>
        <v>0</v>
      </c>
      <c r="DI42" s="15">
        <f>AO42-'County job multipliers'!AO42</f>
        <v>0.13551721858505239</v>
      </c>
      <c r="DJ42" s="15">
        <f>AP42-'County job multipliers'!AP42</f>
        <v>0.42406195245959033</v>
      </c>
      <c r="DK42" s="15">
        <f>AQ42-'County job multipliers'!AQ42</f>
        <v>0</v>
      </c>
      <c r="DL42" s="15">
        <f>AR42-'County job multipliers'!AR42</f>
        <v>0.19442113345874823</v>
      </c>
      <c r="DM42" s="15">
        <f>AS42-'County job multipliers'!AS42</f>
        <v>0.61430454076616137</v>
      </c>
      <c r="DN42" s="15">
        <f>AT42-'County job multipliers'!AT42</f>
        <v>0</v>
      </c>
      <c r="DO42" s="15">
        <f>AU42-'County job multipliers'!AU42</f>
        <v>0.13036005440478782</v>
      </c>
      <c r="DP42" s="15">
        <f>AV42-'County job multipliers'!AV42</f>
        <v>0.40792409828672582</v>
      </c>
      <c r="DQ42" s="15">
        <f>AW42-'County job multipliers'!AW42</f>
        <v>0</v>
      </c>
      <c r="DR42" s="15">
        <f>AX42-'County job multipliers'!AX42</f>
        <v>0.18702235627139974</v>
      </c>
      <c r="DS42" s="15">
        <f>AY42-'County job multipliers'!AY42</f>
        <v>0.59092692568158789</v>
      </c>
      <c r="DT42" s="15">
        <f>AZ42-'County job multipliers'!AZ42</f>
        <v>0</v>
      </c>
      <c r="DU42" s="15">
        <f>BA42-'County job multipliers'!BA42</f>
        <v>0.12539914825475584</v>
      </c>
      <c r="DV42" s="15">
        <f>BB42-'County job multipliers'!BB42</f>
        <v>0.3924003768739297</v>
      </c>
      <c r="DW42" s="15">
        <f>BC42-'County job multipliers'!BC42</f>
        <v>0</v>
      </c>
      <c r="DX42" s="15">
        <f>BD42-'County job multipliers'!BD42</f>
        <v>0.17990514263063773</v>
      </c>
      <c r="DY42" s="15">
        <f>BE42-'County job multipliers'!BE42</f>
        <v>0.56843895547308954</v>
      </c>
      <c r="DZ42" s="15">
        <f>BF42-'County job multipliers'!BF42</f>
        <v>0</v>
      </c>
      <c r="EA42" s="15">
        <f>BG42-'County job multipliers'!BG42</f>
        <v>0.12062703145389797</v>
      </c>
      <c r="EB42" s="15">
        <f>BH42-'County job multipliers'!BH42</f>
        <v>0.37746741714330589</v>
      </c>
      <c r="EC42" s="15">
        <f>BI42-'County job multipliers'!BI42</f>
        <v>0</v>
      </c>
      <c r="ED42" s="15">
        <f>BJ42-'County job multipliers'!BJ42</f>
        <v>0.17305877751845866</v>
      </c>
      <c r="EE42" s="15">
        <f>BK42-'County job multipliers'!BK42</f>
        <v>0.54680677433447578</v>
      </c>
      <c r="EF42" s="15">
        <f>BL42-'County job multipliers'!BL42</f>
        <v>0</v>
      </c>
      <c r="EG42" s="15">
        <f>BM42-'County job multipliers'!BM42</f>
        <v>0.11603651954492378</v>
      </c>
      <c r="EH42" s="15">
        <f>BN42-'County job multipliers'!BN42</f>
        <v>0.36310273741305465</v>
      </c>
      <c r="EI42" s="15">
        <f>BO42-'County job multipliers'!BO42</f>
        <v>0</v>
      </c>
      <c r="EJ42" s="15">
        <f>BP42-'County job multipliers'!BP42</f>
        <v>0.16647295368133097</v>
      </c>
      <c r="EK42" s="15">
        <f>BQ42-'County job multipliers'!BQ42</f>
        <v>0.52599781485635511</v>
      </c>
      <c r="EL42" s="15">
        <f>BR42-'County job multipliers'!BR42</f>
        <v>0</v>
      </c>
      <c r="EM42" s="15">
        <f>BS42-'County job multipliers'!BS42</f>
        <v>0.11162070147805547</v>
      </c>
      <c r="EN42" s="15">
        <f>BT42-'County job multipliers'!BT42</f>
        <v>0.34928471155114149</v>
      </c>
      <c r="EO42" s="15">
        <f>BU42-'County job multipliers'!BU42</f>
        <v>0</v>
      </c>
      <c r="EP42" s="15">
        <f>BV42-'County job multipliers'!BV42</f>
        <v>0.16013775611254744</v>
      </c>
      <c r="EQ42" s="15">
        <f>BW42-'County job multipliers'!BW42</f>
        <v>0.50598074899566114</v>
      </c>
    </row>
    <row r="43" spans="1:147" x14ac:dyDescent="0.2">
      <c r="A43" s="269" t="s">
        <v>196</v>
      </c>
      <c r="B43" s="261" t="s">
        <v>256</v>
      </c>
      <c r="C43" s="176">
        <v>2.9528512088540237</v>
      </c>
      <c r="E43" s="262">
        <v>1.1724589986138472</v>
      </c>
      <c r="F43" s="199">
        <v>1.3912319823174266</v>
      </c>
      <c r="G43" s="199"/>
      <c r="H43" s="199">
        <v>1.221157026290101</v>
      </c>
      <c r="I43" s="263">
        <v>1.4972079497564439</v>
      </c>
      <c r="K43" s="167">
        <v>16.110507577483677</v>
      </c>
      <c r="L43" s="194">
        <v>19.116620214149147</v>
      </c>
      <c r="M43" s="168"/>
      <c r="N43" s="167">
        <v>17.499925222135463</v>
      </c>
      <c r="O43" s="194">
        <v>21.455903375771218</v>
      </c>
      <c r="P43" s="188"/>
      <c r="Q43" s="186">
        <v>15.648432644960261</v>
      </c>
      <c r="R43" s="168">
        <v>18.568325199045194</v>
      </c>
      <c r="S43" s="168"/>
      <c r="T43" s="168">
        <v>16.997999585882724</v>
      </c>
      <c r="U43" s="187">
        <v>20.840514006013262</v>
      </c>
      <c r="V43" s="188"/>
      <c r="W43" s="294">
        <v>15.199610755038986</v>
      </c>
      <c r="X43" s="291">
        <v>18.035756155384945</v>
      </c>
      <c r="Y43" s="291"/>
      <c r="Z43" s="291">
        <v>16.510469973677505</v>
      </c>
      <c r="AA43" s="295">
        <v>20.242774980301821</v>
      </c>
      <c r="AB43" s="188"/>
      <c r="AC43" s="186">
        <v>14.763661789419007</v>
      </c>
      <c r="AD43" s="168">
        <v>17.518462037342641</v>
      </c>
      <c r="AE43" s="168"/>
      <c r="AF43" s="168">
        <v>16.036923484696647</v>
      </c>
      <c r="AG43" s="187">
        <v>19.662180058749968</v>
      </c>
      <c r="AH43" s="188"/>
      <c r="AI43" s="186">
        <v>14.340216532195781</v>
      </c>
      <c r="AJ43" s="168">
        <v>17.016004735802827</v>
      </c>
      <c r="AK43" s="168"/>
      <c r="AL43" s="168">
        <v>15.576959060768061</v>
      </c>
      <c r="AM43" s="187">
        <v>19.098237521234385</v>
      </c>
      <c r="AN43" s="188"/>
      <c r="AO43" s="186">
        <v>13.928916357163027</v>
      </c>
      <c r="AP43" s="168">
        <v>16.527958707314983</v>
      </c>
      <c r="AQ43" s="168"/>
      <c r="AR43" s="168">
        <v>15.130187146704715</v>
      </c>
      <c r="AS43" s="187">
        <v>18.550469750945492</v>
      </c>
      <c r="AT43" s="188"/>
      <c r="AU43" s="186">
        <v>13.529412924083379</v>
      </c>
      <c r="AV43" s="168">
        <v>16.053910613690284</v>
      </c>
      <c r="AW43" s="168"/>
      <c r="AX43" s="168">
        <v>14.696229360380752</v>
      </c>
      <c r="AY43" s="187">
        <v>18.018412829882013</v>
      </c>
      <c r="AZ43" s="188"/>
      <c r="BA43" s="186">
        <v>13.141367883670462</v>
      </c>
      <c r="BB43" s="168">
        <v>15.593458971935336</v>
      </c>
      <c r="BC43" s="168"/>
      <c r="BD43" s="168">
        <v>14.274718172270362</v>
      </c>
      <c r="BE43" s="187">
        <v>17.501616145947413</v>
      </c>
      <c r="BF43" s="188"/>
      <c r="BG43" s="186">
        <v>12.764452591032558</v>
      </c>
      <c r="BH43" s="168">
        <v>15.146213814226337</v>
      </c>
      <c r="BI43" s="168"/>
      <c r="BJ43" s="168">
        <v>13.86529659417798</v>
      </c>
      <c r="BK43" s="187">
        <v>16.99964201131543</v>
      </c>
      <c r="BL43" s="188"/>
      <c r="BM43" s="186">
        <v>12.398347827335165</v>
      </c>
      <c r="BN43" s="168">
        <v>14.711796357635748</v>
      </c>
      <c r="BO43" s="168"/>
      <c r="BP43" s="168">
        <v>13.46761787689621</v>
      </c>
      <c r="BQ43" s="187">
        <v>16.512065291741475</v>
      </c>
      <c r="BR43" s="188"/>
      <c r="BS43" s="186">
        <v>12.042743529446708</v>
      </c>
      <c r="BT43" s="168">
        <v>14.289838683331698</v>
      </c>
      <c r="BU43" s="168"/>
      <c r="BV43" s="168">
        <v>13.081345216535377</v>
      </c>
      <c r="BW43" s="187">
        <v>16.038473046505995</v>
      </c>
      <c r="BY43" s="15">
        <f>E43-'County job multipliers'!E43</f>
        <v>2.1162606408023033E-2</v>
      </c>
      <c r="BZ43" s="15">
        <f>F43-'County job multipliers'!F43</f>
        <v>4.9543918163001965E-2</v>
      </c>
      <c r="CA43" s="15">
        <f>G43-'County job multipliers'!G43</f>
        <v>0</v>
      </c>
      <c r="CB43" s="15">
        <f>H43-'County job multipliers'!H43</f>
        <v>3.1968649796037196E-2</v>
      </c>
      <c r="CC43" s="15">
        <f>I43-'County job multipliers'!I43</f>
        <v>7.1502156577521125E-2</v>
      </c>
      <c r="CD43" s="15">
        <f>J43-'County job multipliers'!J43</f>
        <v>0</v>
      </c>
      <c r="CE43" s="15">
        <f>K43-'County job multipliers'!K43</f>
        <v>0.29079083473182266</v>
      </c>
      <c r="CF43" s="15">
        <f>L43-'County job multipliers'!L43</f>
        <v>0.68077235103907796</v>
      </c>
      <c r="CG43" s="15">
        <f>M43-'County job multipliers'!M43</f>
        <v>0</v>
      </c>
      <c r="CH43" s="15">
        <f>N43-'County job multipliers'!N43</f>
        <v>0.45813025584670442</v>
      </c>
      <c r="CI43" s="15">
        <f>O43-'County job multipliers'!O43</f>
        <v>1.0246695276605529</v>
      </c>
      <c r="CJ43" s="15">
        <f>P43-'County job multipliers'!P43</f>
        <v>0</v>
      </c>
      <c r="CK43" s="15">
        <f>Q43-'County job multipliers'!Q43</f>
        <v>0.28245049196540783</v>
      </c>
      <c r="CL43" s="15">
        <f>R43-'County job multipliers'!R43</f>
        <v>0.66124671929486922</v>
      </c>
      <c r="CM43" s="15">
        <f>S43-'County job multipliers'!S43</f>
        <v>0</v>
      </c>
      <c r="CN43" s="15">
        <f>T43-'County job multipliers'!T43</f>
        <v>0.44499035283376998</v>
      </c>
      <c r="CO43" s="15">
        <f>U43-'County job multipliers'!U43</f>
        <v>0.9952803789589737</v>
      </c>
      <c r="CP43" s="15">
        <f>V43-'County job multipliers'!V43</f>
        <v>0</v>
      </c>
      <c r="CQ43" s="15">
        <f>W43-'County job multipliers'!W43</f>
        <v>0.27434936346970851</v>
      </c>
      <c r="CR43" s="15">
        <f>X43-'County job multipliers'!X43</f>
        <v>0.64228111366574936</v>
      </c>
      <c r="CS43" s="15">
        <f>Y43-'County job multipliers'!Y43</f>
        <v>0</v>
      </c>
      <c r="CT43" s="15">
        <f>Z43-'County job multipliers'!Z43</f>
        <v>0.43222732309865108</v>
      </c>
      <c r="CU43" s="15">
        <f>AA43-'County job multipliers'!AA43</f>
        <v>0.96673415769701521</v>
      </c>
      <c r="CV43" s="15">
        <f>AB43-'County job multipliers'!AB43</f>
        <v>0</v>
      </c>
      <c r="CW43" s="15">
        <f>AC43-'County job multipliers'!AC43</f>
        <v>0.266480588199693</v>
      </c>
      <c r="CX43" s="15">
        <f>AD43-'County job multipliers'!AD43</f>
        <v>0.62385947171370049</v>
      </c>
      <c r="CY43" s="15">
        <f>AE43-'County job multipliers'!AE43</f>
        <v>0</v>
      </c>
      <c r="CZ43" s="15">
        <f>AF43-'County job multipliers'!AF43</f>
        <v>0.41983035731746732</v>
      </c>
      <c r="DA43" s="15">
        <f>AG43-'County job multipliers'!AG43</f>
        <v>0.93900668737756732</v>
      </c>
      <c r="DB43" s="15">
        <f>AH43-'County job multipliers'!AH43</f>
        <v>0</v>
      </c>
      <c r="DC43" s="15">
        <f>AI43-'County job multipliers'!AI43</f>
        <v>0.2588375018959912</v>
      </c>
      <c r="DD43" s="15">
        <f>AJ43-'County job multipliers'!AJ43</f>
        <v>0.605966191696929</v>
      </c>
      <c r="DE43" s="15">
        <f>AK43-'County job multipliers'!AK43</f>
        <v>0</v>
      </c>
      <c r="DF43" s="15">
        <f>AL43-'County job multipliers'!AL43</f>
        <v>0.40778895619489397</v>
      </c>
      <c r="DG43" s="15">
        <f>AM43-'County job multipliers'!AM43</f>
        <v>0.91207448492384202</v>
      </c>
      <c r="DH43" s="15">
        <f>AN43-'County job multipliers'!AN43</f>
        <v>0</v>
      </c>
      <c r="DI43" s="15">
        <f>AO43-'County job multipliers'!AO43</f>
        <v>0.25141363144076934</v>
      </c>
      <c r="DJ43" s="15">
        <f>AP43-'County job multipliers'!AP43</f>
        <v>0.58858611935636773</v>
      </c>
      <c r="DK43" s="15">
        <f>AQ43-'County job multipliers'!AQ43</f>
        <v>0</v>
      </c>
      <c r="DL43" s="15">
        <f>AR43-'County job multipliers'!AR43</f>
        <v>0.39609292157206788</v>
      </c>
      <c r="DM43" s="15">
        <f>AS43-'County job multipliers'!AS43</f>
        <v>0.8859147407909802</v>
      </c>
      <c r="DN43" s="15">
        <f>AT43-'County job multipliers'!AT43</f>
        <v>0</v>
      </c>
      <c r="DO43" s="15">
        <f>AU43-'County job multipliers'!AU43</f>
        <v>0.24420268937549139</v>
      </c>
      <c r="DP43" s="15">
        <f>AV43-'County job multipliers'!AV43</f>
        <v>0.5717045350811496</v>
      </c>
      <c r="DQ43" s="15">
        <f>AW43-'County job multipliers'!AW43</f>
        <v>0</v>
      </c>
      <c r="DR43" s="15">
        <f>AX43-'County job multipliers'!AX43</f>
        <v>0.38473234778951237</v>
      </c>
      <c r="DS43" s="15">
        <f>AY43-'County job multipliers'!AY43</f>
        <v>0.86050529964807154</v>
      </c>
      <c r="DT43" s="15">
        <f>AZ43-'County job multipliers'!AZ43</f>
        <v>0</v>
      </c>
      <c r="DU43" s="15">
        <f>BA43-'County job multipliers'!BA43</f>
        <v>0.23719856857591282</v>
      </c>
      <c r="DV43" s="15">
        <f>BB43-'County job multipliers'!BB43</f>
        <v>0.5553071414422206</v>
      </c>
      <c r="DW43" s="15">
        <f>BC43-'County job multipliers'!BC43</f>
        <v>0</v>
      </c>
      <c r="DX43" s="15">
        <f>BD43-'County job multipliers'!BD43</f>
        <v>0.37369761329778939</v>
      </c>
      <c r="DY43" s="15">
        <f>BE43-'County job multipliers'!BE43</f>
        <v>0.83582464161426273</v>
      </c>
      <c r="DZ43" s="15">
        <f>BF43-'County job multipliers'!BF43</f>
        <v>0</v>
      </c>
      <c r="EA43" s="15">
        <f>BG43-'County job multipliers'!BG43</f>
        <v>0.23039533707980908</v>
      </c>
      <c r="EB43" s="15">
        <f>BH43-'County job multipliers'!BH43</f>
        <v>0.53938005108348364</v>
      </c>
      <c r="EC43" s="15">
        <f>BI43-'County job multipliers'!BI43</f>
        <v>0</v>
      </c>
      <c r="ED43" s="15">
        <f>BJ43-'County job multipliers'!BJ43</f>
        <v>0.36297937250877332</v>
      </c>
      <c r="EE43" s="15">
        <f>BK43-'County job multipliers'!BK43</f>
        <v>0.8118518640330592</v>
      </c>
      <c r="EF43" s="15">
        <f>BL43-'County job multipliers'!BL43</f>
        <v>0</v>
      </c>
      <c r="EG43" s="15">
        <f>BM43-'County job multipliers'!BM43</f>
        <v>0.22378723306304593</v>
      </c>
      <c r="EH43" s="15">
        <f>BN43-'County job multipliers'!BN43</f>
        <v>0.52390977496026458</v>
      </c>
      <c r="EI43" s="15">
        <f>BO43-'County job multipliers'!BO43</f>
        <v>0</v>
      </c>
      <c r="EJ43" s="15">
        <f>BP43-'County job multipliers'!BP43</f>
        <v>0.35256854788064018</v>
      </c>
      <c r="EK43" s="15">
        <f>BQ43-'County job multipliers'!BQ43</f>
        <v>0.78856666376932516</v>
      </c>
      <c r="EL43" s="15">
        <f>BR43-'County job multipliers'!BR43</f>
        <v>0</v>
      </c>
      <c r="EM43" s="15">
        <f>BS43-'County job multipliers'!BS43</f>
        <v>0.21736865995975485</v>
      </c>
      <c r="EN43" s="15">
        <f>BT43-'County job multipliers'!BT43</f>
        <v>0.50888321091510313</v>
      </c>
      <c r="EO43" s="15">
        <f>BU43-'County job multipliers'!BU43</f>
        <v>0</v>
      </c>
      <c r="EP43" s="15">
        <f>BV43-'County job multipliers'!BV43</f>
        <v>0.34245632222987865</v>
      </c>
      <c r="EQ43" s="15">
        <f>BW43-'County job multipliers'!BW43</f>
        <v>0.76594932001408012</v>
      </c>
    </row>
    <row r="44" spans="1:147" x14ac:dyDescent="0.2">
      <c r="A44" s="269" t="s">
        <v>197</v>
      </c>
      <c r="B44" s="261" t="s">
        <v>18</v>
      </c>
      <c r="C44" s="176">
        <v>3.5814720665905631</v>
      </c>
      <c r="E44" s="262">
        <v>1.2652950884132337</v>
      </c>
      <c r="F44" s="199">
        <v>1.6879232145159813</v>
      </c>
      <c r="G44" s="199"/>
      <c r="H44" s="199">
        <v>1.2529684818947611</v>
      </c>
      <c r="I44" s="263">
        <v>1.6497766910499263</v>
      </c>
      <c r="K44" s="167">
        <v>11.514242934143363</v>
      </c>
      <c r="L44" s="194">
        <v>15.360178130850253</v>
      </c>
      <c r="M44" s="168"/>
      <c r="N44" s="167">
        <v>15.961551179258549</v>
      </c>
      <c r="O44" s="194">
        <v>21.016486423281773</v>
      </c>
      <c r="P44" s="188"/>
      <c r="Q44" s="186">
        <v>11.116122125336348</v>
      </c>
      <c r="R44" s="168">
        <v>14.829078815345939</v>
      </c>
      <c r="S44" s="168"/>
      <c r="T44" s="168">
        <v>15.409658562293043</v>
      </c>
      <c r="U44" s="187">
        <v>20.289812457744056</v>
      </c>
      <c r="V44" s="188"/>
      <c r="W44" s="294">
        <v>10.731766891853018</v>
      </c>
      <c r="X44" s="291">
        <v>14.316342990194816</v>
      </c>
      <c r="Y44" s="291"/>
      <c r="Z44" s="291">
        <v>14.876848392718792</v>
      </c>
      <c r="AA44" s="295">
        <v>19.588264245462856</v>
      </c>
      <c r="AB44" s="188"/>
      <c r="AC44" s="186">
        <v>10.360701269966283</v>
      </c>
      <c r="AD44" s="168">
        <v>13.821335712424622</v>
      </c>
      <c r="AE44" s="168"/>
      <c r="AF44" s="168">
        <v>14.362460868633676</v>
      </c>
      <c r="AG44" s="187">
        <v>18.910973028911901</v>
      </c>
      <c r="AH44" s="188"/>
      <c r="AI44" s="186">
        <v>10.002465753050492</v>
      </c>
      <c r="AJ44" s="168">
        <v>13.343443993090915</v>
      </c>
      <c r="AK44" s="168"/>
      <c r="AL44" s="168">
        <v>13.865859001695132</v>
      </c>
      <c r="AM44" s="187">
        <v>18.257100089052987</v>
      </c>
      <c r="AN44" s="188"/>
      <c r="AO44" s="186">
        <v>9.6566167225544906</v>
      </c>
      <c r="AP44" s="168">
        <v>12.882076038186316</v>
      </c>
      <c r="AQ44" s="168"/>
      <c r="AR44" s="168">
        <v>13.386427828309907</v>
      </c>
      <c r="AS44" s="187">
        <v>17.625835706713882</v>
      </c>
      <c r="AT44" s="188"/>
      <c r="AU44" s="186">
        <v>9.3227258986495531</v>
      </c>
      <c r="AV44" s="168">
        <v>12.436660515796371</v>
      </c>
      <c r="AW44" s="168"/>
      <c r="AX44" s="168">
        <v>12.923573648098017</v>
      </c>
      <c r="AY44" s="187">
        <v>17.016398159878019</v>
      </c>
      <c r="AZ44" s="188"/>
      <c r="BA44" s="186">
        <v>9.0003798098719336</v>
      </c>
      <c r="BB44" s="168">
        <v>12.006645848594504</v>
      </c>
      <c r="BC44" s="168"/>
      <c r="BD44" s="168">
        <v>12.476723288687863</v>
      </c>
      <c r="BE44" s="187">
        <v>16.428032755644271</v>
      </c>
      <c r="BF44" s="188"/>
      <c r="BG44" s="186">
        <v>8.6891792811032467</v>
      </c>
      <c r="BH44" s="168">
        <v>11.591499530799927</v>
      </c>
      <c r="BI44" s="168"/>
      <c r="BJ44" s="168">
        <v>12.045323395932058</v>
      </c>
      <c r="BK44" s="187">
        <v>15.860010895658057</v>
      </c>
      <c r="BL44" s="188"/>
      <c r="BM44" s="186">
        <v>8.3887389392546368</v>
      </c>
      <c r="BN44" s="168">
        <v>11.190707468752686</v>
      </c>
      <c r="BO44" s="168"/>
      <c r="BP44" s="168">
        <v>11.62883974866504</v>
      </c>
      <c r="BQ44" s="187">
        <v>15.311629173856456</v>
      </c>
      <c r="BR44" s="188"/>
      <c r="BS44" s="186">
        <v>8.0986867360425965</v>
      </c>
      <c r="BT44" s="168">
        <v>10.803773344289212</v>
      </c>
      <c r="BU44" s="168"/>
      <c r="BV44" s="168">
        <v>11.226756597153862</v>
      </c>
      <c r="BW44" s="187">
        <v>14.782208505410022</v>
      </c>
      <c r="BY44" s="15">
        <f>E44-'County job multipliers'!E44</f>
        <v>1.6256812059445958E-2</v>
      </c>
      <c r="BZ44" s="15">
        <f>F44-'County job multipliers'!F44</f>
        <v>6.5365128819479201E-2</v>
      </c>
      <c r="CA44" s="15">
        <f>G44-'County job multipliers'!G44</f>
        <v>0</v>
      </c>
      <c r="CB44" s="15">
        <f>H44-'County job multipliers'!H44</f>
        <v>1.7339722247946554E-2</v>
      </c>
      <c r="CC44" s="15">
        <f>I44-'County job multipliers'!I44</f>
        <v>6.8454953980854105E-2</v>
      </c>
      <c r="CD44" s="15">
        <f>J44-'County job multipliers'!J44</f>
        <v>0</v>
      </c>
      <c r="CE44" s="15">
        <f>K44-'County job multipliers'!K44</f>
        <v>0.14793773017953882</v>
      </c>
      <c r="CF44" s="15">
        <f>L44-'County job multipliers'!L44</f>
        <v>0.5948256494008124</v>
      </c>
      <c r="CG44" s="15">
        <f>M44-'County job multipliers'!M44</f>
        <v>0</v>
      </c>
      <c r="CH44" s="15">
        <f>N44-'County job multipliers'!N44</f>
        <v>0.22089052365961592</v>
      </c>
      <c r="CI44" s="15">
        <f>O44-'County job multipliers'!O44</f>
        <v>0.87204687685908056</v>
      </c>
      <c r="CJ44" s="15">
        <f>P44-'County job multipliers'!P44</f>
        <v>0</v>
      </c>
      <c r="CK44" s="15">
        <f>Q44-'County job multipliers'!Q44</f>
        <v>0.14282257939376741</v>
      </c>
      <c r="CL44" s="15">
        <f>R44-'County job multipliers'!R44</f>
        <v>0.5742587332784872</v>
      </c>
      <c r="CM44" s="15">
        <f>S44-'County job multipliers'!S44</f>
        <v>0</v>
      </c>
      <c r="CN44" s="15">
        <f>T44-'County job multipliers'!T44</f>
        <v>0.21325292955636854</v>
      </c>
      <c r="CO44" s="15">
        <f>U44-'County job multipliers'!U44</f>
        <v>0.84189465496151428</v>
      </c>
      <c r="CP44" s="15">
        <f>V44-'County job multipliers'!V44</f>
        <v>0</v>
      </c>
      <c r="CQ44" s="15">
        <f>W44-'County job multipliers'!W44</f>
        <v>0.13788429199186325</v>
      </c>
      <c r="CR44" s="15">
        <f>X44-'County job multipliers'!X44</f>
        <v>0.55440294660931855</v>
      </c>
      <c r="CS44" s="15">
        <f>Y44-'County job multipliers'!Y44</f>
        <v>0</v>
      </c>
      <c r="CT44" s="15">
        <f>Z44-'County job multipliers'!Z44</f>
        <v>0.20587941578902402</v>
      </c>
      <c r="CU44" s="15">
        <f>AA44-'County job multipliers'!AA44</f>
        <v>0.81278498766678453</v>
      </c>
      <c r="CV44" s="15">
        <f>AB44-'County job multipliers'!AB44</f>
        <v>0</v>
      </c>
      <c r="CW44" s="15">
        <f>AC44-'County job multipliers'!AC44</f>
        <v>0.13311675267872225</v>
      </c>
      <c r="CX44" s="15">
        <f>AD44-'County job multipliers'!AD44</f>
        <v>0.53523370111297908</v>
      </c>
      <c r="CY44" s="15">
        <f>AE44-'County job multipliers'!AE44</f>
        <v>0</v>
      </c>
      <c r="CZ44" s="15">
        <f>AF44-'County job multipliers'!AF44</f>
        <v>0.19876085141623356</v>
      </c>
      <c r="DA44" s="15">
        <f>AG44-'County job multipliers'!AG44</f>
        <v>0.78468182721351809</v>
      </c>
      <c r="DB44" s="15">
        <f>AH44-'County job multipliers'!AH44</f>
        <v>0</v>
      </c>
      <c r="DC44" s="15">
        <f>AI44-'County job multipliers'!AI44</f>
        <v>0.12851405760399359</v>
      </c>
      <c r="DD44" s="15">
        <f>AJ44-'County job multipliers'!AJ44</f>
        <v>0.51672725868279556</v>
      </c>
      <c r="DE44" s="15">
        <f>AK44-'County job multipliers'!AK44</f>
        <v>0</v>
      </c>
      <c r="DF44" s="15">
        <f>AL44-'County job multipliers'!AL44</f>
        <v>0.19188842121152128</v>
      </c>
      <c r="DG44" s="15">
        <f>AM44-'County job multipliers'!AM44</f>
        <v>0.75755037224134014</v>
      </c>
      <c r="DH44" s="15">
        <f>AN44-'County job multipliers'!AN44</f>
        <v>0</v>
      </c>
      <c r="DI44" s="15">
        <f>AO44-'County job multipliers'!AO44</f>
        <v>0.12407050705108169</v>
      </c>
      <c r="DJ44" s="15">
        <f>AP44-'County job multipliers'!AP44</f>
        <v>0.49886070198983212</v>
      </c>
      <c r="DK44" s="15">
        <f>AQ44-'County job multipliers'!AQ44</f>
        <v>0</v>
      </c>
      <c r="DL44" s="15">
        <f>AR44-'County job multipliers'!AR44</f>
        <v>0.1852536147470083</v>
      </c>
      <c r="DM44" s="15">
        <f>AS44-'County job multipliers'!AS44</f>
        <v>0.73135702469484443</v>
      </c>
      <c r="DN44" s="15">
        <f>AT44-'County job multipliers'!AT44</f>
        <v>0</v>
      </c>
      <c r="DO44" s="15">
        <f>AU44-'County job multipliers'!AU44</f>
        <v>0.11978059837894506</v>
      </c>
      <c r="DP44" s="15">
        <f>AV44-'County job multipliers'!AV44</f>
        <v>0.48161190610336568</v>
      </c>
      <c r="DQ44" s="15">
        <f>AW44-'County job multipliers'!AW44</f>
        <v>0</v>
      </c>
      <c r="DR44" s="15">
        <f>AX44-'County job multipliers'!AX44</f>
        <v>0.17884821585458077</v>
      </c>
      <c r="DS44" s="15">
        <f>AY44-'County job multipliers'!AY44</f>
        <v>0.70606934821766743</v>
      </c>
      <c r="DT44" s="15">
        <f>AZ44-'County job multipliers'!AZ44</f>
        <v>0</v>
      </c>
      <c r="DU44" s="15">
        <f>BA44-'County job multipliers'!BA44</f>
        <v>0.11563901920793462</v>
      </c>
      <c r="DV44" s="15">
        <f>BB44-'County job multipliers'!BB44</f>
        <v>0.46495951109262812</v>
      </c>
      <c r="DW44" s="15">
        <f>BC44-'County job multipliers'!BC44</f>
        <v>0</v>
      </c>
      <c r="DX44" s="15">
        <f>BD44-'County job multipliers'!BD44</f>
        <v>0.17266429245145609</v>
      </c>
      <c r="DY44" s="15">
        <f>BE44-'County job multipliers'!BE44</f>
        <v>0.68165602798514868</v>
      </c>
      <c r="DZ44" s="15">
        <f>BF44-'County job multipliers'!BF44</f>
        <v>0</v>
      </c>
      <c r="EA44" s="15">
        <f>BG44-'County job multipliers'!BG44</f>
        <v>0.1116406408412427</v>
      </c>
      <c r="EB44" s="15">
        <f>BH44-'County job multipliers'!BH44</f>
        <v>0.44888289557587413</v>
      </c>
      <c r="EC44" s="15">
        <f>BI44-'County job multipliers'!BI44</f>
        <v>0</v>
      </c>
      <c r="ED44" s="15">
        <f>BJ44-'County job multipliers'!BJ44</f>
        <v>0.16669418671753711</v>
      </c>
      <c r="EE44" s="15">
        <f>BK44-'County job multipliers'!BK44</f>
        <v>0.65808683192581441</v>
      </c>
      <c r="EF44" s="15">
        <f>BL44-'County job multipliers'!BL44</f>
        <v>0</v>
      </c>
      <c r="EG44" s="15">
        <f>BM44-'County job multipliers'!BM44</f>
        <v>0.10778051191382154</v>
      </c>
      <c r="EH44" s="15">
        <f>BN44-'County job multipliers'!BN44</f>
        <v>0.43336215118404198</v>
      </c>
      <c r="EI44" s="15">
        <f>BO44-'County job multipliers'!BO44</f>
        <v>0</v>
      </c>
      <c r="EJ44" s="15">
        <f>BP44-'County job multipliers'!BP44</f>
        <v>0.16093050561240574</v>
      </c>
      <c r="EK44" s="15">
        <f>BQ44-'County job multipliers'!BQ44</f>
        <v>0.63533257328370674</v>
      </c>
      <c r="EL44" s="15">
        <f>BR44-'County job multipliers'!BR44</f>
        <v>0</v>
      </c>
      <c r="EM44" s="15">
        <f>BS44-'County job multipliers'!BS44</f>
        <v>0.10405385226088715</v>
      </c>
      <c r="EN44" s="15">
        <f>BT44-'County job multipliers'!BT44</f>
        <v>0.41837805790734706</v>
      </c>
      <c r="EO44" s="15">
        <f>BU44-'County job multipliers'!BU44</f>
        <v>0</v>
      </c>
      <c r="EP44" s="15">
        <f>BV44-'County job multipliers'!BV44</f>
        <v>0.1553661117202001</v>
      </c>
      <c r="EQ44" s="15">
        <f>BW44-'County job multipliers'!BW44</f>
        <v>0.61336507447515665</v>
      </c>
    </row>
    <row r="45" spans="1:147" x14ac:dyDescent="0.2">
      <c r="A45" s="269" t="s">
        <v>198</v>
      </c>
      <c r="B45" s="265" t="s">
        <v>20</v>
      </c>
      <c r="C45" s="176">
        <v>3.9256697315282261</v>
      </c>
      <c r="E45" s="266">
        <v>1.0342133678042489</v>
      </c>
      <c r="F45" s="281">
        <v>1.4272235900466819</v>
      </c>
      <c r="G45" s="281"/>
      <c r="H45" s="281">
        <v>1.04371605918013</v>
      </c>
      <c r="I45" s="267">
        <v>1.5598756589573479</v>
      </c>
      <c r="K45" s="167">
        <v>10.027203277544137</v>
      </c>
      <c r="L45" s="194">
        <v>13.837629163785021</v>
      </c>
      <c r="M45" s="168"/>
      <c r="N45" s="167">
        <v>10.119336507568061</v>
      </c>
      <c r="O45" s="194">
        <v>15.123755703589913</v>
      </c>
      <c r="P45" s="188"/>
      <c r="Q45" s="205">
        <v>9.6484374875307193</v>
      </c>
      <c r="R45" s="169">
        <v>13.314929025265698</v>
      </c>
      <c r="S45" s="169"/>
      <c r="T45" s="169">
        <v>9.7370904933395188</v>
      </c>
      <c r="U45" s="206">
        <v>14.552473650311031</v>
      </c>
      <c r="V45" s="188"/>
      <c r="W45" s="298">
        <v>9.2839791289828408</v>
      </c>
      <c r="X45" s="292">
        <v>12.811973268646936</v>
      </c>
      <c r="Y45" s="292"/>
      <c r="Z45" s="292">
        <v>9.3692833719459294</v>
      </c>
      <c r="AA45" s="299">
        <v>14.002771103524775</v>
      </c>
      <c r="AB45" s="188"/>
      <c r="AC45" s="186">
        <v>8.9332877555335433</v>
      </c>
      <c r="AD45" s="168">
        <v>12.32801607316477</v>
      </c>
      <c r="AE45" s="168"/>
      <c r="AF45" s="168">
        <v>9.0153697312219894</v>
      </c>
      <c r="AG45" s="187">
        <v>13.473832922797815</v>
      </c>
      <c r="AH45" s="188"/>
      <c r="AI45" s="186">
        <v>8.5958433355406374</v>
      </c>
      <c r="AJ45" s="168">
        <v>11.862339790555888</v>
      </c>
      <c r="AK45" s="168"/>
      <c r="AL45" s="168">
        <v>8.6748247613043485</v>
      </c>
      <c r="AM45" s="187">
        <v>12.964874758666307</v>
      </c>
      <c r="AN45" s="188"/>
      <c r="AO45" s="186">
        <v>8.2711454809445328</v>
      </c>
      <c r="AP45" s="168">
        <v>11.414253880874606</v>
      </c>
      <c r="AQ45" s="168"/>
      <c r="AR45" s="168">
        <v>8.3471434764039252</v>
      </c>
      <c r="AS45" s="187">
        <v>12.475141889543305</v>
      </c>
      <c r="AT45" s="188"/>
      <c r="AU45" s="186">
        <v>7.9587127052550439</v>
      </c>
      <c r="AV45" s="168">
        <v>10.983093888508115</v>
      </c>
      <c r="AW45" s="168"/>
      <c r="AX45" s="168">
        <v>8.0318399659748625</v>
      </c>
      <c r="AY45" s="187">
        <v>12.003908102560619</v>
      </c>
      <c r="AZ45" s="188"/>
      <c r="BA45" s="186">
        <v>7.6580817095668765</v>
      </c>
      <c r="BB45" s="168">
        <v>10.568220456871535</v>
      </c>
      <c r="BC45" s="168"/>
      <c r="BD45" s="168">
        <v>7.7284466741696827</v>
      </c>
      <c r="BE45" s="187">
        <v>11.550474616685543</v>
      </c>
      <c r="BF45" s="188"/>
      <c r="BG45" s="186">
        <v>7.3688066955450386</v>
      </c>
      <c r="BH45" s="168">
        <v>10.169018380321702</v>
      </c>
      <c r="BI45" s="168"/>
      <c r="BJ45" s="168">
        <v>7.4365137065121854</v>
      </c>
      <c r="BK45" s="187">
        <v>11.114169046515599</v>
      </c>
      <c r="BL45" s="188"/>
      <c r="BM45" s="186">
        <v>7.0904587043614136</v>
      </c>
      <c r="BN45" s="168">
        <v>9.7848956918838095</v>
      </c>
      <c r="BO45" s="168"/>
      <c r="BP45" s="168">
        <v>7.1556081627599539</v>
      </c>
      <c r="BQ45" s="187">
        <v>10.694344405214702</v>
      </c>
      <c r="BR45" s="188"/>
      <c r="BS45" s="186">
        <v>6.8226249806022281</v>
      </c>
      <c r="BT45" s="168">
        <v>9.4152827854380785</v>
      </c>
      <c r="BU45" s="168"/>
      <c r="BV45" s="168">
        <v>6.8853134949671979</v>
      </c>
      <c r="BW45" s="187">
        <v>10.290378145112234</v>
      </c>
      <c r="BY45" s="15">
        <f>E45-'County job multipliers'!E45</f>
        <v>2.9129362389872515E-3</v>
      </c>
      <c r="BZ45" s="15">
        <f>F45-'County job multipliers'!F45</f>
        <v>4.5130412991261748E-2</v>
      </c>
      <c r="CA45" s="15">
        <f>G45-'County job multipliers'!G45</f>
        <v>0</v>
      </c>
      <c r="CB45" s="15">
        <f>H45-'County job multipliers'!H45</f>
        <v>4.0592053705545972E-3</v>
      </c>
      <c r="CC45" s="15">
        <f>I45-'County job multipliers'!I45</f>
        <v>6.5734486004550785E-2</v>
      </c>
      <c r="CD45" s="15">
        <f>J45-'County job multipliers'!J45</f>
        <v>0</v>
      </c>
      <c r="CE45" s="15">
        <f>K45-'County job multipliers'!K45</f>
        <v>2.8242338295106251E-2</v>
      </c>
      <c r="CF45" s="15">
        <f>L45-'County job multipliers'!L45</f>
        <v>0.43756137674344409</v>
      </c>
      <c r="CG45" s="15">
        <f>M45-'County job multipliers'!M45</f>
        <v>0</v>
      </c>
      <c r="CH45" s="15">
        <f>N45-'County job multipliers'!N45</f>
        <v>3.9355976883440391E-2</v>
      </c>
      <c r="CI45" s="15">
        <f>O45-'County job multipliers'!O45</f>
        <v>0.63732791900758912</v>
      </c>
      <c r="CJ45" s="15">
        <f>P45-'County job multipliers'!P45</f>
        <v>0</v>
      </c>
      <c r="CK45" s="15">
        <f>Q45-'County job multipliers'!Q45</f>
        <v>2.7175517240412006E-2</v>
      </c>
      <c r="CL45" s="15">
        <f>R45-'County job multipliers'!R45</f>
        <v>0.42103301126064352</v>
      </c>
      <c r="CM45" s="15">
        <f>S45-'County job multipliers'!S45</f>
        <v>0</v>
      </c>
      <c r="CN45" s="15">
        <f>T45-'County job multipliers'!T45</f>
        <v>3.7869351224879111E-2</v>
      </c>
      <c r="CO45" s="15">
        <f>U45-'County job multipliers'!U45</f>
        <v>0.6132536077506181</v>
      </c>
      <c r="CP45" s="15">
        <f>V45-'County job multipliers'!V45</f>
        <v>0</v>
      </c>
      <c r="CQ45" s="15">
        <f>W45-'County job multipliers'!W45</f>
        <v>2.614899409415905E-2</v>
      </c>
      <c r="CR45" s="15">
        <f>X45-'County job multipliers'!X45</f>
        <v>0.40512898531065566</v>
      </c>
      <c r="CS45" s="15">
        <f>Y45-'County job multipliers'!Y45</f>
        <v>0</v>
      </c>
      <c r="CT45" s="15">
        <f>Z45-'County job multipliers'!Z45</f>
        <v>3.6438881099066123E-2</v>
      </c>
      <c r="CU45" s="15">
        <f>AA45-'County job multipliers'!AA45</f>
        <v>0.59008867523763797</v>
      </c>
      <c r="CV45" s="15">
        <f>AB45-'County job multipliers'!AB45</f>
        <v>0</v>
      </c>
      <c r="CW45" s="15">
        <f>AC45-'County job multipliers'!AC45</f>
        <v>2.5161246650332814E-2</v>
      </c>
      <c r="CX45" s="15">
        <f>AD45-'County job multipliers'!AD45</f>
        <v>0.38982571520320874</v>
      </c>
      <c r="CY45" s="15">
        <f>AE45-'County job multipliers'!AE45</f>
        <v>0</v>
      </c>
      <c r="CZ45" s="15">
        <f>AF45-'County job multipliers'!AF45</f>
        <v>3.5062445296912159E-2</v>
      </c>
      <c r="DA45" s="15">
        <f>AG45-'County job multipliers'!AG45</f>
        <v>0.56779877075800123</v>
      </c>
      <c r="DB45" s="15">
        <f>AH45-'County job multipliers'!AH45</f>
        <v>0</v>
      </c>
      <c r="DC45" s="15">
        <f>AI45-'County job multipliers'!AI45</f>
        <v>2.4210810202458077E-2</v>
      </c>
      <c r="DD45" s="15">
        <f>AJ45-'County job multipliers'!AJ45</f>
        <v>0.37510050809414786</v>
      </c>
      <c r="DE45" s="15">
        <f>AK45-'County job multipliers'!AK45</f>
        <v>0</v>
      </c>
      <c r="DF45" s="15">
        <f>AL45-'County job multipliers'!AL45</f>
        <v>3.3738002735502093E-2</v>
      </c>
      <c r="DG45" s="15">
        <f>AM45-'County job multipliers'!AM45</f>
        <v>0.54635084115868437</v>
      </c>
      <c r="DH45" s="15">
        <f>AN45-'County job multipliers'!AN45</f>
        <v>0</v>
      </c>
      <c r="DI45" s="15">
        <f>AO45-'County job multipliers'!AO45</f>
        <v>2.3296275371620823E-2</v>
      </c>
      <c r="DJ45" s="15">
        <f>AP45-'County job multipliers'!AP45</f>
        <v>0.36093152833476694</v>
      </c>
      <c r="DK45" s="15">
        <f>AQ45-'County job multipliers'!AQ45</f>
        <v>0</v>
      </c>
      <c r="DL45" s="15">
        <f>AR45-'County job multipliers'!AR45</f>
        <v>3.2463589431424467E-2</v>
      </c>
      <c r="DM45" s="15">
        <f>AS45-'County job multipliers'!AS45</f>
        <v>0.52571308183057752</v>
      </c>
      <c r="DN45" s="15">
        <f>AT45-'County job multipliers'!AT45</f>
        <v>0</v>
      </c>
      <c r="DO45" s="15">
        <f>AU45-'County job multipliers'!AU45</f>
        <v>2.2416286016537335E-2</v>
      </c>
      <c r="DP45" s="15">
        <f>AV45-'County job multipliers'!AV45</f>
        <v>0.34729776509226618</v>
      </c>
      <c r="DQ45" s="15">
        <f>AW45-'County job multipliers'!AW45</f>
        <v>0</v>
      </c>
      <c r="DR45" s="15">
        <f>AX45-'County job multipliers'!AX45</f>
        <v>3.123731558842735E-2</v>
      </c>
      <c r="DS45" s="15">
        <f>AY45-'County job multipliers'!AY45</f>
        <v>0.50585488954620672</v>
      </c>
      <c r="DT45" s="15">
        <f>AZ45-'County job multipliers'!AZ45</f>
        <v>0</v>
      </c>
      <c r="DU45" s="15">
        <f>BA45-'County job multipliers'!BA45</f>
        <v>2.1569537222560164E-2</v>
      </c>
      <c r="DV45" s="15">
        <f>BB45-'County job multipliers'!BB45</f>
        <v>0.3341790011932968</v>
      </c>
      <c r="DW45" s="15">
        <f>BC45-'County job multipliers'!BC45</f>
        <v>0</v>
      </c>
      <c r="DX45" s="15">
        <f>BD45-'County job multipliers'!BD45</f>
        <v>3.0057362795084863E-2</v>
      </c>
      <c r="DY45" s="15">
        <f>BE45-'County job multipliers'!BE45</f>
        <v>0.48674681707896106</v>
      </c>
      <c r="DZ45" s="15">
        <f>BF45-'County job multipliers'!BF45</f>
        <v>0</v>
      </c>
      <c r="EA45" s="15">
        <f>BG45-'County job multipliers'!BG45</f>
        <v>2.0754773366657986E-2</v>
      </c>
      <c r="EB45" s="15">
        <f>BH45-'County job multipliers'!BH45</f>
        <v>0.32155578314441691</v>
      </c>
      <c r="EC45" s="15">
        <f>BI45-'County job multipliers'!BI45</f>
        <v>0</v>
      </c>
      <c r="ED45" s="15">
        <f>BJ45-'County job multipliers'!BJ45</f>
        <v>2.8921981328321245E-2</v>
      </c>
      <c r="EE45" s="15">
        <f>BK45-'County job multipliers'!BK45</f>
        <v>0.46836052953652008</v>
      </c>
      <c r="EF45" s="15">
        <f>BL45-'County job multipliers'!BL45</f>
        <v>0</v>
      </c>
      <c r="EG45" s="15">
        <f>BM45-'County job multipliers'!BM45</f>
        <v>1.9970786255478323E-2</v>
      </c>
      <c r="EH45" s="15">
        <f>BN45-'County job multipliers'!BN45</f>
        <v>0.3094093922849801</v>
      </c>
      <c r="EI45" s="15">
        <f>BO45-'County job multipliers'!BO45</f>
        <v>0</v>
      </c>
      <c r="EJ45" s="15">
        <f>BP45-'County job multipliers'!BP45</f>
        <v>2.7829487558786781E-2</v>
      </c>
      <c r="EK45" s="15">
        <f>BQ45-'County job multipliers'!BQ45</f>
        <v>0.45066876234373865</v>
      </c>
      <c r="EL45" s="15">
        <f>BR45-'County job multipliers'!BR45</f>
        <v>0</v>
      </c>
      <c r="EM45" s="15">
        <f>BS45-'County job multipliers'!BS45</f>
        <v>1.9216413333750459E-2</v>
      </c>
      <c r="EN45" s="15">
        <f>BT45-'County job multipliers'!BT45</f>
        <v>0.29772181702968936</v>
      </c>
      <c r="EO45" s="15">
        <f>BU45-'County job multipliers'!BU45</f>
        <v>0</v>
      </c>
      <c r="EP45" s="15">
        <f>BV45-'County job multipliers'!BV45</f>
        <v>2.6778261454247776E-2</v>
      </c>
      <c r="EQ45" s="15">
        <f>BW45-'County job multipliers'!BW45</f>
        <v>0.43364528081267473</v>
      </c>
    </row>
    <row r="46" spans="1:147" x14ac:dyDescent="0.2">
      <c r="A46" s="268" t="s">
        <v>199</v>
      </c>
      <c r="B46" s="282" t="s">
        <v>0</v>
      </c>
      <c r="C46" s="172">
        <v>2.839041179154167</v>
      </c>
      <c r="E46" s="258">
        <v>1.3846839784384612</v>
      </c>
      <c r="F46" s="198">
        <v>1.5558250693898823</v>
      </c>
      <c r="G46" s="198"/>
      <c r="H46" s="198">
        <v>1.2642870801371702</v>
      </c>
      <c r="I46" s="259">
        <v>1.3718346863526605</v>
      </c>
      <c r="K46" s="164">
        <v>13.161845969211967</v>
      </c>
      <c r="L46" s="193">
        <v>14.788594536524583</v>
      </c>
      <c r="M46" s="168"/>
      <c r="N46" s="164">
        <v>26.305829336031568</v>
      </c>
      <c r="O46" s="193">
        <v>28.543556050992908</v>
      </c>
      <c r="P46" s="188"/>
      <c r="Q46" s="186">
        <v>12.79849152452028</v>
      </c>
      <c r="R46" s="168">
        <v>14.380331017246281</v>
      </c>
      <c r="S46" s="168"/>
      <c r="T46" s="168">
        <v>25.579613573219362</v>
      </c>
      <c r="U46" s="187">
        <v>27.755564155122428</v>
      </c>
      <c r="V46" s="188"/>
      <c r="W46" s="186">
        <v>12.445168077971713</v>
      </c>
      <c r="X46" s="168">
        <v>13.983338285111534</v>
      </c>
      <c r="Y46" s="168"/>
      <c r="Z46" s="168">
        <v>24.873446193121879</v>
      </c>
      <c r="AA46" s="187">
        <v>26.989326073907989</v>
      </c>
      <c r="AB46" s="188"/>
      <c r="AC46" s="186">
        <v>12.101598707334498</v>
      </c>
      <c r="AD46" s="168">
        <v>13.597305191470422</v>
      </c>
      <c r="AE46" s="168"/>
      <c r="AF46" s="168">
        <v>24.18677372710065</v>
      </c>
      <c r="AG46" s="187">
        <v>26.244241257452348</v>
      </c>
      <c r="AH46" s="188"/>
      <c r="AI46" s="186">
        <v>11.767514135271357</v>
      </c>
      <c r="AJ46" s="168">
        <v>13.221929177444181</v>
      </c>
      <c r="AK46" s="168"/>
      <c r="AL46" s="168">
        <v>23.519057985930925</v>
      </c>
      <c r="AM46" s="187">
        <v>25.519725735027709</v>
      </c>
      <c r="AN46" s="188"/>
      <c r="AO46" s="186">
        <v>11.442652518289593</v>
      </c>
      <c r="AP46" s="168">
        <v>12.856916036790425</v>
      </c>
      <c r="AQ46" s="168"/>
      <c r="AR46" s="168">
        <v>22.869775637988269</v>
      </c>
      <c r="AS46" s="187">
        <v>24.815211657380413</v>
      </c>
      <c r="AT46" s="188"/>
      <c r="AU46" s="186">
        <v>11.126759241517568</v>
      </c>
      <c r="AV46" s="168">
        <v>12.501979685314847</v>
      </c>
      <c r="AW46" s="168"/>
      <c r="AX46" s="168">
        <v>22.238417799080036</v>
      </c>
      <c r="AY46" s="187">
        <v>24.130146851671096</v>
      </c>
      <c r="AZ46" s="188"/>
      <c r="BA46" s="186">
        <v>10.819586719146699</v>
      </c>
      <c r="BB46" s="168">
        <v>12.156841936648707</v>
      </c>
      <c r="BC46" s="168"/>
      <c r="BD46" s="168">
        <v>21.624489633600202</v>
      </c>
      <c r="BE46" s="187">
        <v>23.46399438870144</v>
      </c>
      <c r="BF46" s="188"/>
      <c r="BG46" s="186">
        <v>10.520894200382594</v>
      </c>
      <c r="BH46" s="168">
        <v>11.821232284216338</v>
      </c>
      <c r="BI46" s="168"/>
      <c r="BJ46" s="168">
        <v>21.027509966694986</v>
      </c>
      <c r="BK46" s="187">
        <v>22.816232162088337</v>
      </c>
      <c r="BL46" s="188"/>
      <c r="BM46" s="186">
        <v>10.230447580753228</v>
      </c>
      <c r="BN46" s="168">
        <v>11.494887689221807</v>
      </c>
      <c r="BO46" s="168"/>
      <c r="BP46" s="168">
        <v>20.447010907135272</v>
      </c>
      <c r="BQ46" s="187">
        <v>22.186352479055657</v>
      </c>
      <c r="BR46" s="188"/>
      <c r="BS46" s="186">
        <v>9.9480192186262588</v>
      </c>
      <c r="BT46" s="168">
        <v>11.177552374488553</v>
      </c>
      <c r="BU46" s="168"/>
      <c r="BV46" s="168">
        <v>19.88253748060027</v>
      </c>
      <c r="BW46" s="187">
        <v>21.57386166252288</v>
      </c>
      <c r="BY46" s="15">
        <f>E46-'County job multipliers'!E46</f>
        <v>0.14137224917724445</v>
      </c>
      <c r="BZ46" s="15">
        <f>F46-'County job multipliers'!F46</f>
        <v>0.23902103454989132</v>
      </c>
      <c r="CA46" s="15">
        <f>G46-'County job multipliers'!G46</f>
        <v>0</v>
      </c>
      <c r="CB46" s="15">
        <f>H46-'County job multipliers'!H46</f>
        <v>8.351679189235095E-2</v>
      </c>
      <c r="CC46" s="15">
        <f>I46-'County job multipliers'!I46</f>
        <v>0.14264428464354584</v>
      </c>
      <c r="CD46" s="15">
        <f>J46-'County job multipliers'!J46</f>
        <v>0</v>
      </c>
      <c r="CE46" s="15">
        <f>K46-'County job multipliers'!K46</f>
        <v>1.3437865946064598</v>
      </c>
      <c r="CF46" s="15">
        <f>L46-'County job multipliers'!L46</f>
        <v>2.2719682535036814</v>
      </c>
      <c r="CG46" s="15">
        <f>M46-'County job multipliers'!M46</f>
        <v>0</v>
      </c>
      <c r="CH46" s="15">
        <f>N46-'County job multipliers'!N46</f>
        <v>1.7377212096280275</v>
      </c>
      <c r="CI46" s="15">
        <f>O46-'County job multipliers'!O46</f>
        <v>2.9679779747383819</v>
      </c>
      <c r="CJ46" s="15">
        <f>P46-'County job multipliers'!P46</f>
        <v>0</v>
      </c>
      <c r="CK46" s="15">
        <f>Q46-'County job multipliers'!Q46</f>
        <v>1.3066891515115078</v>
      </c>
      <c r="CL46" s="15">
        <f>R46-'County job multipliers'!R46</f>
        <v>2.2092468263543257</v>
      </c>
      <c r="CM46" s="15">
        <f>S46-'County job multipliers'!S46</f>
        <v>0</v>
      </c>
      <c r="CN46" s="15">
        <f>T46-'County job multipliers'!T46</f>
        <v>1.6897485524011948</v>
      </c>
      <c r="CO46" s="15">
        <f>U46-'County job multipliers'!U46</f>
        <v>2.886042052422404</v>
      </c>
      <c r="CP46" s="15">
        <f>V46-'County job multipliers'!V46</f>
        <v>0</v>
      </c>
      <c r="CQ46" s="15">
        <f>W46-'County job multipliers'!W46</f>
        <v>1.2706158444584741</v>
      </c>
      <c r="CR46" s="15">
        <f>X46-'County job multipliers'!X46</f>
        <v>2.1482569275472283</v>
      </c>
      <c r="CS46" s="15">
        <f>Y46-'County job multipliers'!Y46</f>
        <v>0</v>
      </c>
      <c r="CT46" s="15">
        <f>Z46-'County job multipliers'!Z46</f>
        <v>1.6431002594214341</v>
      </c>
      <c r="CU46" s="15">
        <f>AA46-'County job multipliers'!AA46</f>
        <v>2.806368106247394</v>
      </c>
      <c r="CV46" s="15">
        <f>AB46-'County job multipliers'!AB46</f>
        <v>0</v>
      </c>
      <c r="CW46" s="15">
        <f>AC46-'County job multipliers'!AC46</f>
        <v>1.2355384004844563</v>
      </c>
      <c r="CX46" s="15">
        <f>AD46-'County job multipliers'!AD46</f>
        <v>2.0889507553894706</v>
      </c>
      <c r="CY46" s="15">
        <f>AE46-'County job multipliers'!AE46</f>
        <v>0</v>
      </c>
      <c r="CZ46" s="15">
        <f>AF46-'County job multipliers'!AF46</f>
        <v>1.5977397694315485</v>
      </c>
      <c r="DA46" s="15">
        <f>AG46-'County job multipliers'!AG46</f>
        <v>2.7288936906349264</v>
      </c>
      <c r="DB46" s="15">
        <f>AH46-'County job multipliers'!AH46</f>
        <v>0</v>
      </c>
      <c r="DC46" s="15">
        <f>AI46-'County job multipliers'!AI46</f>
        <v>1.2014293271482828</v>
      </c>
      <c r="DD46" s="15">
        <f>AJ46-'County job multipliers'!AJ46</f>
        <v>2.0312818278326255</v>
      </c>
      <c r="DE46" s="15">
        <f>AK46-'County job multipliers'!AK46</f>
        <v>0</v>
      </c>
      <c r="DF46" s="15">
        <f>AL46-'County job multipliers'!AL46</f>
        <v>1.553631530508099</v>
      </c>
      <c r="DG46" s="15">
        <f>AM46-'County job multipliers'!AM46</f>
        <v>2.6535580839196733</v>
      </c>
      <c r="DH46" s="15">
        <f>AN46-'County job multipliers'!AN46</f>
        <v>0</v>
      </c>
      <c r="DI46" s="15">
        <f>AO46-'County job multipliers'!AO46</f>
        <v>1.1682618909829117</v>
      </c>
      <c r="DJ46" s="15">
        <f>AP46-'County job multipliers'!AP46</f>
        <v>1.9752049460418082</v>
      </c>
      <c r="DK46" s="15">
        <f>AQ46-'County job multipliers'!AQ46</f>
        <v>0</v>
      </c>
      <c r="DL46" s="15">
        <f>AR46-'County job multipliers'!AR46</f>
        <v>1.5107409721970697</v>
      </c>
      <c r="DM46" s="15">
        <f>AS46-'County job multipliers'!AS46</f>
        <v>2.5803022407579164</v>
      </c>
      <c r="DN46" s="15">
        <f>AT46-'County job multipliers'!AT46</f>
        <v>0</v>
      </c>
      <c r="DO46" s="15">
        <f>AU46-'County job multipliers'!AU46</f>
        <v>1.1360100965427158</v>
      </c>
      <c r="DP46" s="15">
        <f>AV46-'County job multipliers'!AV46</f>
        <v>1.9206761589704406</v>
      </c>
      <c r="DQ46" s="15">
        <f>AW46-'County job multipliers'!AW46</f>
        <v>0</v>
      </c>
      <c r="DR46" s="15">
        <f>AX46-'County job multipliers'!AX46</f>
        <v>1.4690344784187879</v>
      </c>
      <c r="DS46" s="15">
        <f>AY46-'County job multipliers'!AY46</f>
        <v>2.5090687458499481</v>
      </c>
      <c r="DT46" s="15">
        <f>AZ46-'County job multipliers'!AZ46</f>
        <v>0</v>
      </c>
      <c r="DU46" s="15">
        <f>BA46-'County job multipliers'!BA46</f>
        <v>1.1046486660291706</v>
      </c>
      <c r="DV46" s="15">
        <f>BB46-'County job multipliers'!BB46</f>
        <v>1.8676527289130043</v>
      </c>
      <c r="DW46" s="15">
        <f>BC46-'County job multipliers'!BC46</f>
        <v>0</v>
      </c>
      <c r="DX46" s="15">
        <f>BD46-'County job multipliers'!BD46</f>
        <v>1.4284793611208499</v>
      </c>
      <c r="DY46" s="15">
        <f>BE46-'County job multipliers'!BE46</f>
        <v>2.4398017689400113</v>
      </c>
      <c r="DZ46" s="15">
        <f>BF46-'County job multipliers'!BF46</f>
        <v>0</v>
      </c>
      <c r="EA46" s="15">
        <f>BG46-'County job multipliers'!BG46</f>
        <v>1.0741530194790325</v>
      </c>
      <c r="EB46" s="15">
        <f>BH46-'County job multipliers'!BH46</f>
        <v>1.8160930980087588</v>
      </c>
      <c r="EC46" s="15">
        <f>BI46-'County job multipliers'!BI46</f>
        <v>0</v>
      </c>
      <c r="ED46" s="15">
        <f>BJ46-'County job multipliers'!BJ46</f>
        <v>1.3890438346583984</v>
      </c>
      <c r="EE46" s="15">
        <f>BK46-'County job multipliers'!BK46</f>
        <v>2.3724470210585444</v>
      </c>
      <c r="EF46" s="15">
        <f>BL46-'County job multipliers'!BL46</f>
        <v>0</v>
      </c>
      <c r="EG46" s="15">
        <f>BM46-'County job multipliers'!BM46</f>
        <v>1.0444992554994439</v>
      </c>
      <c r="EH46" s="15">
        <f>BN46-'County job multipliers'!BN46</f>
        <v>1.7659568556701846</v>
      </c>
      <c r="EI46" s="15">
        <f>BO46-'County job multipliers'!BO46</f>
        <v>0</v>
      </c>
      <c r="EJ46" s="15">
        <f>BP46-'County job multipliers'!BP46</f>
        <v>1.3506969908816728</v>
      </c>
      <c r="EK46" s="15">
        <f>BQ46-'County job multipliers'!BQ46</f>
        <v>2.3069517119724452</v>
      </c>
      <c r="EL46" s="15">
        <f>BR46-'County job multipliers'!BR46</f>
        <v>0</v>
      </c>
      <c r="EM46" s="15">
        <f>BS46-'County job multipliers'!BS46</f>
        <v>1.0156641325348801</v>
      </c>
      <c r="EN46" s="15">
        <f>BT46-'County job multipliers'!BT46</f>
        <v>1.7172047069106178</v>
      </c>
      <c r="EO46" s="15">
        <f>BU46-'County job multipliers'!BU46</f>
        <v>0</v>
      </c>
      <c r="EP46" s="15">
        <f>BV46-'County job multipliers'!BV46</f>
        <v>1.3134087749113164</v>
      </c>
      <c r="EQ46" s="15">
        <f>BW46-'County job multipliers'!BW46</f>
        <v>2.2432645088099825</v>
      </c>
    </row>
    <row r="47" spans="1:147" x14ac:dyDescent="0.2">
      <c r="A47" s="269" t="s">
        <v>200</v>
      </c>
      <c r="B47" s="283" t="s">
        <v>253</v>
      </c>
      <c r="C47" s="201">
        <v>3.7647816799050826</v>
      </c>
      <c r="E47" s="262">
        <v>1.3801136847015398</v>
      </c>
      <c r="F47" s="199">
        <v>2.0512151040035378</v>
      </c>
      <c r="G47" s="199"/>
      <c r="H47" s="199">
        <v>1.3350406088217526</v>
      </c>
      <c r="I47" s="263">
        <v>1.9225946854040452</v>
      </c>
      <c r="K47" s="167">
        <v>6.7558828675030078</v>
      </c>
      <c r="L47" s="194">
        <v>10.041034396161177</v>
      </c>
      <c r="M47" s="168"/>
      <c r="N47" s="167">
        <v>10.368473507435699</v>
      </c>
      <c r="O47" s="194">
        <v>14.931659703401611</v>
      </c>
      <c r="P47" s="188"/>
      <c r="Q47" s="186">
        <v>6.5107667149954995</v>
      </c>
      <c r="R47" s="168">
        <v>9.6767267598903519</v>
      </c>
      <c r="S47" s="168"/>
      <c r="T47" s="168">
        <v>9.9922857636037801</v>
      </c>
      <c r="U47" s="187">
        <v>14.389910971395848</v>
      </c>
      <c r="V47" s="188"/>
      <c r="W47" s="186">
        <v>6.2745438380817831</v>
      </c>
      <c r="X47" s="168">
        <v>9.3256368906949962</v>
      </c>
      <c r="Y47" s="168"/>
      <c r="Z47" s="168">
        <v>9.6297468195212037</v>
      </c>
      <c r="AA47" s="187">
        <v>13.867817903560024</v>
      </c>
      <c r="AB47" s="188"/>
      <c r="AC47" s="186">
        <v>6.0468915719762952</v>
      </c>
      <c r="AD47" s="168">
        <v>8.9872852230950961</v>
      </c>
      <c r="AE47" s="168"/>
      <c r="AF47" s="168">
        <v>9.2803614710308633</v>
      </c>
      <c r="AG47" s="187">
        <v>13.364667355384261</v>
      </c>
      <c r="AH47" s="188"/>
      <c r="AI47" s="186">
        <v>5.827498958779505</v>
      </c>
      <c r="AJ47" s="168">
        <v>8.6612095911493245</v>
      </c>
      <c r="AK47" s="168"/>
      <c r="AL47" s="168">
        <v>8.9436524809149986</v>
      </c>
      <c r="AM47" s="187">
        <v>12.879772056584436</v>
      </c>
      <c r="AN47" s="188"/>
      <c r="AO47" s="186">
        <v>5.6160663227300454</v>
      </c>
      <c r="AP47" s="168">
        <v>8.3469645971670179</v>
      </c>
      <c r="AQ47" s="168"/>
      <c r="AR47" s="168">
        <v>8.6191599270207995</v>
      </c>
      <c r="AS47" s="187">
        <v>12.412469672336535</v>
      </c>
      <c r="AT47" s="188"/>
      <c r="AU47" s="186">
        <v>5.4123048608674935</v>
      </c>
      <c r="AV47" s="168">
        <v>8.0441210033244612</v>
      </c>
      <c r="AW47" s="168"/>
      <c r="AX47" s="168">
        <v>8.3064405740372429</v>
      </c>
      <c r="AY47" s="187">
        <v>11.962121898571212</v>
      </c>
      <c r="AZ47" s="188"/>
      <c r="BA47" s="186">
        <v>5.2159362485466794</v>
      </c>
      <c r="BB47" s="168">
        <v>7.752265145354488</v>
      </c>
      <c r="BC47" s="168"/>
      <c r="BD47" s="168">
        <v>8.0050672680650514</v>
      </c>
      <c r="BE47" s="187">
        <v>11.528113590092753</v>
      </c>
      <c r="BF47" s="188"/>
      <c r="BG47" s="186">
        <v>5.0266922592646761</v>
      </c>
      <c r="BH47" s="168">
        <v>7.4709983675085194</v>
      </c>
      <c r="BI47" s="168"/>
      <c r="BJ47" s="168">
        <v>7.7146283531527917</v>
      </c>
      <c r="BK47" s="187">
        <v>11.109851920331529</v>
      </c>
      <c r="BL47" s="188"/>
      <c r="BM47" s="186">
        <v>4.844314398281182</v>
      </c>
      <c r="BN47" s="168">
        <v>7.1999364780192474</v>
      </c>
      <c r="BO47" s="168"/>
      <c r="BP47" s="168">
        <v>7.4347271090021421</v>
      </c>
      <c r="BQ47" s="187">
        <v>10.706765571582217</v>
      </c>
      <c r="BR47" s="188"/>
      <c r="BS47" s="186">
        <v>4.6685535495318486</v>
      </c>
      <c r="BT47" s="168">
        <v>6.9387092243201582</v>
      </c>
      <c r="BU47" s="168"/>
      <c r="BV47" s="168">
        <v>7.1649812090742726</v>
      </c>
      <c r="BW47" s="187">
        <v>10.318303954621697</v>
      </c>
      <c r="BY47" s="15">
        <f>E47-'County job multipliers'!E47</f>
        <v>0.18427046823110427</v>
      </c>
      <c r="BZ47" s="15">
        <f>F47-'County job multipliers'!F47</f>
        <v>0.48936811024196514</v>
      </c>
      <c r="CA47" s="15">
        <f>G47-'County job multipliers'!G47</f>
        <v>0</v>
      </c>
      <c r="CB47" s="15">
        <f>H47-'County job multipliers'!H47</f>
        <v>0.15224474330944626</v>
      </c>
      <c r="CC47" s="15">
        <f>I47-'County job multipliers'!I47</f>
        <v>0.40709593820637613</v>
      </c>
      <c r="CD47" s="15">
        <f>J47-'County job multipliers'!J47</f>
        <v>0</v>
      </c>
      <c r="CE47" s="15">
        <f>K47-'County job multipliers'!K47</f>
        <v>0.90203416798848401</v>
      </c>
      <c r="CF47" s="15">
        <f>L47-'County job multipliers'!L47</f>
        <v>2.3955371709838449</v>
      </c>
      <c r="CG47" s="15">
        <f>M47-'County job multipliers'!M47</f>
        <v>0</v>
      </c>
      <c r="CH47" s="15">
        <f>N47-'County job multipliers'!N47</f>
        <v>1.1823951850000238</v>
      </c>
      <c r="CI47" s="15">
        <f>O47-'County job multipliers'!O47</f>
        <v>3.1616742010587426</v>
      </c>
      <c r="CJ47" s="15">
        <f>P47-'County job multipliers'!P47</f>
        <v>0</v>
      </c>
      <c r="CK47" s="15">
        <f>Q47-'County job multipliers'!Q47</f>
        <v>0.86930666974377768</v>
      </c>
      <c r="CL47" s="15">
        <f>R47-'County job multipliers'!R47</f>
        <v>2.3086225713591615</v>
      </c>
      <c r="CM47" s="15">
        <f>S47-'County job multipliers'!S47</f>
        <v>0</v>
      </c>
      <c r="CN47" s="15">
        <f>T47-'County job multipliers'!T47</f>
        <v>1.1394956611073415</v>
      </c>
      <c r="CO47" s="15">
        <f>U47-'County job multipliers'!U47</f>
        <v>3.0469627072621943</v>
      </c>
      <c r="CP47" s="15">
        <f>V47-'County job multipliers'!V47</f>
        <v>0</v>
      </c>
      <c r="CQ47" s="15">
        <f>W47-'County job multipliers'!W47</f>
        <v>0.83776658676488669</v>
      </c>
      <c r="CR47" s="15">
        <f>X47-'County job multipliers'!X47</f>
        <v>2.224861397078663</v>
      </c>
      <c r="CS47" s="15">
        <f>Y47-'County job multipliers'!Y47</f>
        <v>0</v>
      </c>
      <c r="CT47" s="15">
        <f>Z47-'County job multipliers'!Z47</f>
        <v>1.0981526127260324</v>
      </c>
      <c r="CU47" s="15">
        <f>AA47-'County job multipliers'!AA47</f>
        <v>2.9364131624750147</v>
      </c>
      <c r="CV47" s="15">
        <f>AB47-'County job multipliers'!AB47</f>
        <v>0</v>
      </c>
      <c r="CW47" s="15">
        <f>AC47-'County job multipliers'!AC47</f>
        <v>0.80737083738993398</v>
      </c>
      <c r="CX47" s="15">
        <f>AD47-'County job multipliers'!AD47</f>
        <v>2.1441392359326157</v>
      </c>
      <c r="CY47" s="15">
        <f>AE47-'County job multipliers'!AE47</f>
        <v>0</v>
      </c>
      <c r="CZ47" s="15">
        <f>AF47-'County job multipliers'!AF47</f>
        <v>1.058309567993529</v>
      </c>
      <c r="DA47" s="15">
        <f>AG47-'County job multipliers'!AG47</f>
        <v>2.8298745633497298</v>
      </c>
      <c r="DB47" s="15">
        <f>AH47-'County job multipliers'!AH47</f>
        <v>0</v>
      </c>
      <c r="DC47" s="15">
        <f>AI47-'County job multipliers'!AI47</f>
        <v>0.77807790304086222</v>
      </c>
      <c r="DD47" s="15">
        <f>AJ47-'County job multipliers'!AJ47</f>
        <v>2.0663458268017019</v>
      </c>
      <c r="DE47" s="15">
        <f>AK47-'County job multipliers'!AK47</f>
        <v>0</v>
      </c>
      <c r="DF47" s="15">
        <f>AL47-'County job multipliers'!AL47</f>
        <v>1.0199121039527803</v>
      </c>
      <c r="DG47" s="15">
        <f>AM47-'County job multipliers'!AM47</f>
        <v>2.7272013852246726</v>
      </c>
      <c r="DH47" s="15">
        <f>AN47-'County job multipliers'!AN47</f>
        <v>0</v>
      </c>
      <c r="DI47" s="15">
        <f>AO47-'County job multipliers'!AO47</f>
        <v>0.74984777151180904</v>
      </c>
      <c r="DJ47" s="15">
        <f>AP47-'County job multipliers'!AP47</f>
        <v>1.99137490904765</v>
      </c>
      <c r="DK47" s="15">
        <f>AQ47-'County job multipliers'!AQ47</f>
        <v>0</v>
      </c>
      <c r="DL47" s="15">
        <f>AR47-'County job multipliers'!AR47</f>
        <v>0.98290777221410064</v>
      </c>
      <c r="DM47" s="15">
        <f>AS47-'County job multipliers'!AS47</f>
        <v>2.6282533833469408</v>
      </c>
      <c r="DN47" s="15">
        <f>AT47-'County job multipliers'!AT47</f>
        <v>0</v>
      </c>
      <c r="DO47" s="15">
        <f>AU47-'County job multipliers'!AU47</f>
        <v>0.72264188231508886</v>
      </c>
      <c r="DP47" s="15">
        <f>AV47-'County job multipliers'!AV47</f>
        <v>1.9191240773682425</v>
      </c>
      <c r="DQ47" s="15">
        <f>AW47-'County job multipliers'!AW47</f>
        <v>0</v>
      </c>
      <c r="DR47" s="15">
        <f>AX47-'County job multipliers'!AX47</f>
        <v>0.94724602731414898</v>
      </c>
      <c r="DS47" s="15">
        <f>AY47-'County job multipliers'!AY47</f>
        <v>2.5328954013073623</v>
      </c>
      <c r="DT47" s="15">
        <f>AZ47-'County job multipliers'!AZ47</f>
        <v>0</v>
      </c>
      <c r="DU47" s="15">
        <f>BA47-'County job multipliers'!BA47</f>
        <v>0.6964230740101236</v>
      </c>
      <c r="DV47" s="15">
        <f>BB47-'County job multipliers'!BB47</f>
        <v>1.8494946419184695</v>
      </c>
      <c r="DW47" s="15">
        <f>BC47-'County job multipliers'!BC47</f>
        <v>0</v>
      </c>
      <c r="DX47" s="15">
        <f>BD47-'County job multipliers'!BD47</f>
        <v>0.91287815767417602</v>
      </c>
      <c r="DY47" s="15">
        <f>BE47-'County job multipliers'!BE47</f>
        <v>2.4409971864258058</v>
      </c>
      <c r="DZ47" s="15">
        <f>BF47-'County job multipliers'!BF47</f>
        <v>0</v>
      </c>
      <c r="EA47" s="15">
        <f>BG47-'County job multipliers'!BG47</f>
        <v>0.67115553344337808</v>
      </c>
      <c r="EB47" s="15">
        <f>BH47-'County job multipliers'!BH47</f>
        <v>1.7823914935067409</v>
      </c>
      <c r="EC47" s="15">
        <f>BI47-'County job multipliers'!BI47</f>
        <v>0</v>
      </c>
      <c r="ED47" s="15">
        <f>BJ47-'County job multipliers'!BJ47</f>
        <v>0.87975721906324011</v>
      </c>
      <c r="EE47" s="15">
        <f>BK47-'County job multipliers'!BK47</f>
        <v>2.3524332118346525</v>
      </c>
      <c r="EF47" s="15">
        <f>BL47-'County job multipliers'!BL47</f>
        <v>0</v>
      </c>
      <c r="EG47" s="15">
        <f>BM47-'County job multipliers'!BM47</f>
        <v>0.64680474682996714</v>
      </c>
      <c r="EH47" s="15">
        <f>BN47-'County job multipliers'!BN47</f>
        <v>1.7177229736820383</v>
      </c>
      <c r="EI47" s="15">
        <f>BO47-'County job multipliers'!BO47</f>
        <v>0</v>
      </c>
      <c r="EJ47" s="15">
        <f>BP47-'County job multipliers'!BP47</f>
        <v>0.84783797047549925</v>
      </c>
      <c r="EK47" s="15">
        <f>BQ47-'County job multipliers'!BQ47</f>
        <v>2.2670825050174237</v>
      </c>
      <c r="EL47" s="15">
        <f>BR47-'County job multipliers'!BR47</f>
        <v>0</v>
      </c>
      <c r="EM47" s="15">
        <f>BS47-'County job multipliers'!BS47</f>
        <v>0.62333745261011497</v>
      </c>
      <c r="EN47" s="15">
        <f>BT47-'County job multipliers'!BT47</f>
        <v>1.6554007495345502</v>
      </c>
      <c r="EO47" s="15">
        <f>BU47-'County job multipliers'!BU47</f>
        <v>0</v>
      </c>
      <c r="EP47" s="15">
        <f>BV47-'County job multipliers'!BV47</f>
        <v>0.81707681233399665</v>
      </c>
      <c r="EQ47" s="15">
        <f>BW47-'County job multipliers'!BW47</f>
        <v>2.1848284825683422</v>
      </c>
    </row>
    <row r="48" spans="1:147" x14ac:dyDescent="0.2">
      <c r="A48" s="269" t="s">
        <v>201</v>
      </c>
      <c r="B48" s="283" t="s">
        <v>2</v>
      </c>
      <c r="C48" s="201">
        <v>2.0051378202293968</v>
      </c>
      <c r="E48" s="262">
        <v>4.0375347011215492</v>
      </c>
      <c r="F48" s="199">
        <v>4.9224908543552859</v>
      </c>
      <c r="G48" s="199"/>
      <c r="H48" s="199">
        <v>4.6240227410225589</v>
      </c>
      <c r="I48" s="263">
        <v>5.5260470911085928</v>
      </c>
      <c r="K48" s="167">
        <v>8.6305334201658184</v>
      </c>
      <c r="L48" s="194">
        <v>10.522193609177585</v>
      </c>
      <c r="M48" s="168"/>
      <c r="N48" s="167">
        <v>13.384862297264325</v>
      </c>
      <c r="O48" s="194">
        <v>15.99589437709596</v>
      </c>
      <c r="P48" s="188"/>
      <c r="Q48" s="186">
        <v>8.4608810934366812</v>
      </c>
      <c r="R48" s="168">
        <v>10.315356494808686</v>
      </c>
      <c r="S48" s="168"/>
      <c r="T48" s="168">
        <v>13.121753063902899</v>
      </c>
      <c r="U48" s="187">
        <v>15.681459501860203</v>
      </c>
      <c r="V48" s="188"/>
      <c r="W48" s="186">
        <v>8.2945636604578379</v>
      </c>
      <c r="X48" s="168">
        <v>10.112585223881704</v>
      </c>
      <c r="Y48" s="168"/>
      <c r="Z48" s="168">
        <v>12.863815827618662</v>
      </c>
      <c r="AA48" s="187">
        <v>15.373205543329306</v>
      </c>
      <c r="AB48" s="188"/>
      <c r="AC48" s="186">
        <v>8.1315155664765761</v>
      </c>
      <c r="AD48" s="168">
        <v>9.9137998732022705</v>
      </c>
      <c r="AE48" s="168"/>
      <c r="AF48" s="168">
        <v>12.61094892130771</v>
      </c>
      <c r="AG48" s="187">
        <v>15.071011001840469</v>
      </c>
      <c r="AH48" s="188"/>
      <c r="AI48" s="186">
        <v>7.9716725453646262</v>
      </c>
      <c r="AJ48" s="168">
        <v>9.7189220906441349</v>
      </c>
      <c r="AK48" s="168"/>
      <c r="AL48" s="168">
        <v>12.36305267635915</v>
      </c>
      <c r="AM48" s="187">
        <v>14.774756766076958</v>
      </c>
      <c r="AN48" s="188"/>
      <c r="AO48" s="186">
        <v>7.8149715942873854</v>
      </c>
      <c r="AP48" s="168">
        <v>9.5278750642663255</v>
      </c>
      <c r="AQ48" s="168"/>
      <c r="AR48" s="168">
        <v>12.120029383370277</v>
      </c>
      <c r="AS48" s="187">
        <v>14.484326066119845</v>
      </c>
      <c r="AT48" s="188"/>
      <c r="AU48" s="186">
        <v>7.6613509488710676</v>
      </c>
      <c r="AV48" s="168">
        <v>9.3405834920373803</v>
      </c>
      <c r="AW48" s="168"/>
      <c r="AX48" s="168">
        <v>11.881783253633978</v>
      </c>
      <c r="AY48" s="187">
        <v>14.199604427422626</v>
      </c>
      <c r="AZ48" s="188"/>
      <c r="BA48" s="186">
        <v>7.5107500588580045</v>
      </c>
      <c r="BB48" s="168">
        <v>9.1569735521547226</v>
      </c>
      <c r="BC48" s="168"/>
      <c r="BD48" s="168">
        <v>11.648220381383195</v>
      </c>
      <c r="BE48" s="187">
        <v>13.920479625690577</v>
      </c>
      <c r="BF48" s="188"/>
      <c r="BG48" s="186">
        <v>7.3631095642404905</v>
      </c>
      <c r="BH48" s="168">
        <v>8.976972873947469</v>
      </c>
      <c r="BI48" s="168"/>
      <c r="BJ48" s="168">
        <v>11.419248706777543</v>
      </c>
      <c r="BK48" s="187">
        <v>13.646841642647047</v>
      </c>
      <c r="BL48" s="188"/>
      <c r="BM48" s="186">
        <v>7.2183712718637763</v>
      </c>
      <c r="BN48" s="168">
        <v>8.8005105093512057</v>
      </c>
      <c r="BO48" s="168"/>
      <c r="BP48" s="168">
        <v>11.19477797961752</v>
      </c>
      <c r="BQ48" s="187">
        <v>13.378582622669267</v>
      </c>
      <c r="BR48" s="188"/>
      <c r="BS48" s="186">
        <v>7.0764781324889769</v>
      </c>
      <c r="BT48" s="168">
        <v>8.6275169049434997</v>
      </c>
      <c r="BU48" s="168"/>
      <c r="BV48" s="168">
        <v>10.974719723771992</v>
      </c>
      <c r="BW48" s="187">
        <v>13.115596830276584</v>
      </c>
      <c r="BY48" s="15">
        <f>E48-'County job multipliers'!E48</f>
        <v>1.3706457952221931</v>
      </c>
      <c r="BZ48" s="15">
        <f>F48-'County job multipliers'!F48</f>
        <v>1.9630743194411013</v>
      </c>
      <c r="CA48" s="15">
        <f>G48-'County job multipliers'!G48</f>
        <v>0</v>
      </c>
      <c r="CB48" s="15">
        <f>H48-'County job multipliers'!H48</f>
        <v>1.4816304533327518</v>
      </c>
      <c r="CC48" s="15">
        <f>I48-'County job multipliers'!I48</f>
        <v>2.0721115092213362</v>
      </c>
      <c r="CD48" s="15">
        <f>J48-'County job multipliers'!J48</f>
        <v>0</v>
      </c>
      <c r="CE48" s="15">
        <f>K48-'County job multipliers'!K48</f>
        <v>2.9298582473084158</v>
      </c>
      <c r="CF48" s="15">
        <f>L48-'County job multipliers'!L48</f>
        <v>4.1962186765848557</v>
      </c>
      <c r="CG48" s="15">
        <f>M48-'County job multipliers'!M48</f>
        <v>0</v>
      </c>
      <c r="CH48" s="15">
        <f>N48-'County job multipliers'!N48</f>
        <v>4.288780722758009</v>
      </c>
      <c r="CI48" s="15">
        <f>O48-'County job multipliers'!O48</f>
        <v>5.998008394173862</v>
      </c>
      <c r="CJ48" s="15">
        <f>P48-'County job multipliers'!P48</f>
        <v>0</v>
      </c>
      <c r="CK48" s="15">
        <f>Q48-'County job multipliers'!Q48</f>
        <v>2.8722653681149914</v>
      </c>
      <c r="CL48" s="15">
        <f>R48-'County job multipliers'!R48</f>
        <v>4.1137326670546122</v>
      </c>
      <c r="CM48" s="15">
        <f>S48-'County job multipliers'!S48</f>
        <v>0</v>
      </c>
      <c r="CN48" s="15">
        <f>T48-'County job multipliers'!T48</f>
        <v>4.204475200373162</v>
      </c>
      <c r="CO48" s="15">
        <f>U48-'County job multipliers'!U48</f>
        <v>5.8801042009712887</v>
      </c>
      <c r="CP48" s="15">
        <f>V48-'County job multipliers'!V48</f>
        <v>0</v>
      </c>
      <c r="CQ48" s="15">
        <f>W48-'County job multipliers'!W48</f>
        <v>2.8158046050356607</v>
      </c>
      <c r="CR48" s="15">
        <f>X48-'County job multipliers'!X48</f>
        <v>4.0328681034719276</v>
      </c>
      <c r="CS48" s="15">
        <f>Y48-'County job multipliers'!Y48</f>
        <v>0</v>
      </c>
      <c r="CT48" s="15">
        <f>Z48-'County job multipliers'!Z48</f>
        <v>4.1218268905072168</v>
      </c>
      <c r="CU48" s="15">
        <f>AA48-'County job multipliers'!AA48</f>
        <v>5.7645176768783912</v>
      </c>
      <c r="CV48" s="15">
        <f>AB48-'County job multipliers'!AB48</f>
        <v>0</v>
      </c>
      <c r="CW48" s="15">
        <f>AC48-'County job multipliers'!AC48</f>
        <v>2.7604537038106312</v>
      </c>
      <c r="CX48" s="15">
        <f>AD48-'County job multipliers'!AD48</f>
        <v>3.9535931127109745</v>
      </c>
      <c r="CY48" s="15">
        <f>AE48-'County job multipliers'!AE48</f>
        <v>0</v>
      </c>
      <c r="CZ48" s="15">
        <f>AF48-'County job multipliers'!AF48</f>
        <v>4.0408032169628481</v>
      </c>
      <c r="DA48" s="15">
        <f>AG48-'County job multipliers'!AG48</f>
        <v>5.6512032629548461</v>
      </c>
      <c r="DB48" s="15">
        <f>AH48-'County job multipliers'!AH48</f>
        <v>0</v>
      </c>
      <c r="DC48" s="15">
        <f>AI48-'County job multipliers'!AI48</f>
        <v>2.7061908476370737</v>
      </c>
      <c r="DD48" s="15">
        <f>AJ48-'County job multipliers'!AJ48</f>
        <v>3.8758764481830914</v>
      </c>
      <c r="DE48" s="15">
        <f>AK48-'County job multipliers'!AK48</f>
        <v>0</v>
      </c>
      <c r="DF48" s="15">
        <f>AL48-'County job multipliers'!AL48</f>
        <v>3.9613722439003318</v>
      </c>
      <c r="DG48" s="15">
        <f>AM48-'County job multipliers'!AM48</f>
        <v>5.5401162958226138</v>
      </c>
      <c r="DH48" s="15">
        <f>AN48-'County job multipliers'!AN48</f>
        <v>0</v>
      </c>
      <c r="DI48" s="15">
        <f>AO48-'County job multipliers'!AO48</f>
        <v>2.6529946485699361</v>
      </c>
      <c r="DJ48" s="15">
        <f>AP48-'County job multipliers'!AP48</f>
        <v>3.799687477520802</v>
      </c>
      <c r="DK48" s="15">
        <f>AQ48-'County job multipliers'!AQ48</f>
        <v>0</v>
      </c>
      <c r="DL48" s="15">
        <f>AR48-'County job multipliers'!AR48</f>
        <v>3.8835026632498924</v>
      </c>
      <c r="DM48" s="15">
        <f>AS48-'County job multipliers'!AS48</f>
        <v>5.4312129900616757</v>
      </c>
      <c r="DN48" s="15">
        <f>AT48-'County job multipliers'!AT48</f>
        <v>0</v>
      </c>
      <c r="DO48" s="15">
        <f>AU48-'County job multipliers'!AU48</f>
        <v>2.6008441390917865</v>
      </c>
      <c r="DP48" s="15">
        <f>AV48-'County job multipliers'!AV48</f>
        <v>3.7249961705039309</v>
      </c>
      <c r="DQ48" s="15">
        <f>AW48-'County job multipliers'!AW48</f>
        <v>0</v>
      </c>
      <c r="DR48" s="15">
        <f>AX48-'County job multipliers'!AX48</f>
        <v>3.8071637823714859</v>
      </c>
      <c r="DS48" s="15">
        <f>AY48-'County job multipliers'!AY48</f>
        <v>5.3244504209518073</v>
      </c>
      <c r="DT48" s="15">
        <f>AZ48-'County job multipliers'!AZ48</f>
        <v>0</v>
      </c>
      <c r="DU48" s="15">
        <f>BA48-'County job multipliers'!BA48</f>
        <v>2.5497187638483778</v>
      </c>
      <c r="DV48" s="15">
        <f>BB48-'County job multipliers'!BB48</f>
        <v>3.6517730872230629</v>
      </c>
      <c r="DW48" s="15">
        <f>BC48-'County job multipliers'!BC48</f>
        <v>0</v>
      </c>
      <c r="DX48" s="15">
        <f>BD48-'County job multipliers'!BD48</f>
        <v>3.7323255119571632</v>
      </c>
      <c r="DY48" s="15">
        <f>BE48-'County job multipliers'!BE48</f>
        <v>5.2197865075536196</v>
      </c>
      <c r="DZ48" s="15">
        <f>BF48-'County job multipliers'!BF48</f>
        <v>0</v>
      </c>
      <c r="EA48" s="15">
        <f>BG48-'County job multipliers'!BG48</f>
        <v>2.4995983715466572</v>
      </c>
      <c r="EB48" s="15">
        <f>BH48-'County job multipliers'!BH48</f>
        <v>3.5799893664756697</v>
      </c>
      <c r="EC48" s="15">
        <f>BI48-'County job multipliers'!BI48</f>
        <v>0</v>
      </c>
      <c r="ED48" s="15">
        <f>BJ48-'County job multipliers'!BJ48</f>
        <v>3.6589583541712329</v>
      </c>
      <c r="EE48" s="15">
        <f>BK48-'County job multipliers'!BK48</f>
        <v>5.1171799961221609</v>
      </c>
      <c r="EF48" s="15">
        <f>BL48-'County job multipliers'!BL48</f>
        <v>0</v>
      </c>
      <c r="EG48" s="15">
        <f>BM48-'County job multipliers'!BM48</f>
        <v>2.4504632070120529</v>
      </c>
      <c r="EH48" s="15">
        <f>BN48-'County job multipliers'!BN48</f>
        <v>3.5096167143903374</v>
      </c>
      <c r="EI48" s="15">
        <f>BO48-'County job multipliers'!BO48</f>
        <v>0</v>
      </c>
      <c r="EJ48" s="15">
        <f>BP48-'County job multipliers'!BP48</f>
        <v>3.5870333910235628</v>
      </c>
      <c r="EK48" s="15">
        <f>BQ48-'County job multipliers'!BQ48</f>
        <v>5.016590443846578</v>
      </c>
      <c r="EL48" s="15">
        <f>BR48-'County job multipliers'!BR48</f>
        <v>0</v>
      </c>
      <c r="EM48" s="15">
        <f>BS48-'County job multipliers'!BS48</f>
        <v>2.4022939034018771</v>
      </c>
      <c r="EN48" s="15">
        <f>BT48-'County job multipliers'!BT48</f>
        <v>3.4406273932746156</v>
      </c>
      <c r="EO48" s="15">
        <f>BU48-'County job multipliers'!BU48</f>
        <v>0</v>
      </c>
      <c r="EP48" s="15">
        <f>BV48-'County job multipliers'!BV48</f>
        <v>3.5165222729714216</v>
      </c>
      <c r="EQ48" s="15">
        <f>BW48-'County job multipliers'!BW48</f>
        <v>4.9179782029094046</v>
      </c>
    </row>
    <row r="49" spans="1:147" x14ac:dyDescent="0.2">
      <c r="A49" s="269" t="s">
        <v>202</v>
      </c>
      <c r="B49" s="284" t="s">
        <v>3</v>
      </c>
      <c r="C49" s="201">
        <v>4.3332181376417633</v>
      </c>
      <c r="E49" s="262">
        <v>1.4820294683399293</v>
      </c>
      <c r="F49" s="199">
        <v>1.8276921578810068</v>
      </c>
      <c r="G49" s="199"/>
      <c r="H49" s="199">
        <v>1.3058605086055866</v>
      </c>
      <c r="I49" s="263">
        <v>1.5145292935482098</v>
      </c>
      <c r="K49" s="167">
        <v>10.681576786532194</v>
      </c>
      <c r="L49" s="194">
        <v>13.17290549452883</v>
      </c>
      <c r="M49" s="168"/>
      <c r="N49" s="167">
        <v>21.750475959863916</v>
      </c>
      <c r="O49" s="194">
        <v>25.226073361392629</v>
      </c>
      <c r="P49" s="188"/>
      <c r="Q49" s="186">
        <v>10.237944326073128</v>
      </c>
      <c r="R49" s="168">
        <v>12.625801954225599</v>
      </c>
      <c r="S49" s="168"/>
      <c r="T49" s="168">
        <v>20.847124576536658</v>
      </c>
      <c r="U49" s="187">
        <v>24.178371770449075</v>
      </c>
      <c r="V49" s="188"/>
      <c r="W49" s="186">
        <v>9.8127370254856938</v>
      </c>
      <c r="X49" s="168">
        <v>12.101420985183251</v>
      </c>
      <c r="Y49" s="168"/>
      <c r="Z49" s="168">
        <v>19.981291623760761</v>
      </c>
      <c r="AA49" s="187">
        <v>23.174183833332659</v>
      </c>
      <c r="AB49" s="188"/>
      <c r="AC49" s="186">
        <v>9.4051896420373282</v>
      </c>
      <c r="AD49" s="168">
        <v>11.59881886248197</v>
      </c>
      <c r="AE49" s="168"/>
      <c r="AF49" s="168">
        <v>19.151418867766939</v>
      </c>
      <c r="AG49" s="187">
        <v>22.211702319734911</v>
      </c>
      <c r="AH49" s="188"/>
      <c r="AI49" s="186">
        <v>9.0145687154301299</v>
      </c>
      <c r="AJ49" s="168">
        <v>11.117091056445906</v>
      </c>
      <c r="AK49" s="168"/>
      <c r="AL49" s="168">
        <v>18.356012792111329</v>
      </c>
      <c r="AM49" s="187">
        <v>21.289195058118583</v>
      </c>
      <c r="AN49" s="188"/>
      <c r="AO49" s="186">
        <v>8.6401712477972712</v>
      </c>
      <c r="AP49" s="168">
        <v>10.655370604767185</v>
      </c>
      <c r="AQ49" s="168"/>
      <c r="AR49" s="168">
        <v>17.593641909803964</v>
      </c>
      <c r="AS49" s="187">
        <v>20.405001818340139</v>
      </c>
      <c r="AT49" s="188"/>
      <c r="AU49" s="186">
        <v>8.2813234385224384</v>
      </c>
      <c r="AV49" s="168">
        <v>10.212826552239644</v>
      </c>
      <c r="AW49" s="168"/>
      <c r="AX49" s="168">
        <v>16.8629341870712</v>
      </c>
      <c r="AY49" s="187">
        <v>19.557531323744666</v>
      </c>
      <c r="AZ49" s="188"/>
      <c r="BA49" s="186">
        <v>7.9373794716053805</v>
      </c>
      <c r="BB49" s="168">
        <v>9.7886624552943022</v>
      </c>
      <c r="BC49" s="168"/>
      <c r="BD49" s="168">
        <v>16.162574574115741</v>
      </c>
      <c r="BE49" s="187">
        <v>18.745258387355946</v>
      </c>
      <c r="BF49" s="188"/>
      <c r="BG49" s="186">
        <v>7.6077203533911701</v>
      </c>
      <c r="BH49" s="168">
        <v>9.38211494864521</v>
      </c>
      <c r="BI49" s="168"/>
      <c r="BJ49" s="168">
        <v>15.491302638430303</v>
      </c>
      <c r="BK49" s="187">
        <v>17.966721167007648</v>
      </c>
      <c r="BL49" s="188"/>
      <c r="BM49" s="186">
        <v>7.291752798571471</v>
      </c>
      <c r="BN49" s="168">
        <v>8.9924523714660474</v>
      </c>
      <c r="BO49" s="168"/>
      <c r="BP49" s="168">
        <v>14.847910296405674</v>
      </c>
      <c r="BQ49" s="187">
        <v>17.220518534475783</v>
      </c>
      <c r="BR49" s="188"/>
      <c r="BS49" s="186">
        <v>6.988908162452935</v>
      </c>
      <c r="BT49" s="168">
        <v>8.6189734506250364</v>
      </c>
      <c r="BU49" s="168"/>
      <c r="BV49" s="168">
        <v>14.231239639150731</v>
      </c>
      <c r="BW49" s="187">
        <v>16.505307553877604</v>
      </c>
      <c r="BY49" s="15">
        <f>E49-'County job multipliers'!E49</f>
        <v>0.32984318732761864</v>
      </c>
      <c r="BZ49" s="15">
        <f>F49-'County job multipliers'!F49</f>
        <v>0.52200127619532455</v>
      </c>
      <c r="CA49" s="15">
        <f>G49-'County job multipliers'!G49</f>
        <v>0</v>
      </c>
      <c r="CB49" s="15">
        <f>H49-'County job multipliers'!H49</f>
        <v>0.20892402423845668</v>
      </c>
      <c r="CC49" s="15">
        <f>I49-'County job multipliers'!I49</f>
        <v>0.32179578036955903</v>
      </c>
      <c r="CD49" s="15">
        <f>J49-'County job multipliers'!J49</f>
        <v>0</v>
      </c>
      <c r="CE49" s="15">
        <f>K49-'County job multipliers'!K49</f>
        <v>2.3773112533996947</v>
      </c>
      <c r="CF49" s="15">
        <f>L49-'County job multipliers'!L49</f>
        <v>3.7622711514594886</v>
      </c>
      <c r="CG49" s="15">
        <f>M49-'County job multipliers'!M49</f>
        <v>0</v>
      </c>
      <c r="CH49" s="15">
        <f>N49-'County job multipliers'!N49</f>
        <v>3.4798486796181045</v>
      </c>
      <c r="CI49" s="15">
        <f>O49-'County job multipliers'!O49</f>
        <v>5.3598461235247719</v>
      </c>
      <c r="CJ49" s="15">
        <f>P49-'County job multipliers'!P49</f>
        <v>0</v>
      </c>
      <c r="CK49" s="15">
        <f>Q49-'County job multipliers'!Q49</f>
        <v>2.2785756021283881</v>
      </c>
      <c r="CL49" s="15">
        <f>R49-'County job multipliers'!R49</f>
        <v>3.6060146697441144</v>
      </c>
      <c r="CM49" s="15">
        <f>S49-'County job multipliers'!S49</f>
        <v>0</v>
      </c>
      <c r="CN49" s="15">
        <f>T49-'County job multipliers'!T49</f>
        <v>3.3353219058452801</v>
      </c>
      <c r="CO49" s="15">
        <f>U49-'County job multipliers'!U49</f>
        <v>5.1372383783406228</v>
      </c>
      <c r="CP49" s="15">
        <f>V49-'County job multipliers'!V49</f>
        <v>0</v>
      </c>
      <c r="CQ49" s="15">
        <f>W49-'County job multipliers'!W49</f>
        <v>2.1839406881156238</v>
      </c>
      <c r="CR49" s="15">
        <f>X49-'County job multipliers'!X49</f>
        <v>3.4562479084914965</v>
      </c>
      <c r="CS49" s="15">
        <f>Y49-'County job multipliers'!Y49</f>
        <v>0</v>
      </c>
      <c r="CT49" s="15">
        <f>Z49-'County job multipliers'!Z49</f>
        <v>3.1967976885800162</v>
      </c>
      <c r="CU49" s="15">
        <f>AA49-'County job multipliers'!AA49</f>
        <v>4.9238760866776978</v>
      </c>
      <c r="CV49" s="15">
        <f>AB49-'County job multipliers'!AB49</f>
        <v>0</v>
      </c>
      <c r="CW49" s="15">
        <f>AC49-'County job multipliers'!AC49</f>
        <v>2.0932361975401319</v>
      </c>
      <c r="CX49" s="15">
        <f>AD49-'County job multipliers'!AD49</f>
        <v>3.3127013334639379</v>
      </c>
      <c r="CY49" s="15">
        <f>AE49-'County job multipliers'!AE49</f>
        <v>0</v>
      </c>
      <c r="CZ49" s="15">
        <f>AF49-'County job multipliers'!AF49</f>
        <v>3.0640267267157775</v>
      </c>
      <c r="DA49" s="15">
        <f>AG49-'County job multipliers'!AG49</f>
        <v>4.7193752618479259</v>
      </c>
      <c r="DB49" s="15">
        <f>AH49-'County job multipliers'!AH49</f>
        <v>0</v>
      </c>
      <c r="DC49" s="15">
        <f>AI49-'County job multipliers'!AI49</f>
        <v>2.0062988901373933</v>
      </c>
      <c r="DD49" s="15">
        <f>AJ49-'County job multipliers'!AJ49</f>
        <v>3.1751166048512482</v>
      </c>
      <c r="DE49" s="15">
        <f>AK49-'County job multipliers'!AK49</f>
        <v>0</v>
      </c>
      <c r="DF49" s="15">
        <f>AL49-'County job multipliers'!AL49</f>
        <v>2.9367700732412523</v>
      </c>
      <c r="DG49" s="15">
        <f>AM49-'County job multipliers'!AM49</f>
        <v>4.5233678650857705</v>
      </c>
      <c r="DH49" s="15">
        <f>AN49-'County job multipliers'!AN49</f>
        <v>0</v>
      </c>
      <c r="DI49" s="15">
        <f>AO49-'County job multipliers'!AO49</f>
        <v>1.9229723054172272</v>
      </c>
      <c r="DJ49" s="15">
        <f>AP49-'County job multipliers'!AP49</f>
        <v>3.0432461123383252</v>
      </c>
      <c r="DK49" s="15">
        <f>AQ49-'County job multipliers'!AQ49</f>
        <v>0</v>
      </c>
      <c r="DL49" s="15">
        <f>AR49-'County job multipliers'!AR49</f>
        <v>2.8147987052090304</v>
      </c>
      <c r="DM49" s="15">
        <f>AS49-'County job multipliers'!AS49</f>
        <v>4.3355011431913404</v>
      </c>
      <c r="DN49" s="15">
        <f>AT49-'County job multipliers'!AT49</f>
        <v>0</v>
      </c>
      <c r="DO49" s="15">
        <f>AU49-'County job multipliers'!AU49</f>
        <v>1.8431064810828923</v>
      </c>
      <c r="DP49" s="15">
        <f>AV49-'County job multipliers'!AV49</f>
        <v>2.9168525294825267</v>
      </c>
      <c r="DQ49" s="15">
        <f>AW49-'County job multipliers'!AW49</f>
        <v>0</v>
      </c>
      <c r="DR49" s="15">
        <f>AX49-'County job multipliers'!AX49</f>
        <v>2.697893111564527</v>
      </c>
      <c r="DS49" s="15">
        <f>AY49-'County job multipliers'!AY49</f>
        <v>4.1554369936828</v>
      </c>
      <c r="DT49" s="15">
        <f>AZ49-'County job multipliers'!AZ49</f>
        <v>0</v>
      </c>
      <c r="DU49" s="15">
        <f>BA49-'County job multipliers'!BA49</f>
        <v>1.766557683144951</v>
      </c>
      <c r="DV49" s="15">
        <f>BB49-'County job multipliers'!BB49</f>
        <v>2.7957083865988537</v>
      </c>
      <c r="DW49" s="15">
        <f>BC49-'County job multipliers'!BC49</f>
        <v>0</v>
      </c>
      <c r="DX49" s="15">
        <f>BD49-'County job multipliers'!BD49</f>
        <v>2.5858428980934214</v>
      </c>
      <c r="DY49" s="15">
        <f>BE49-'County job multipliers'!BE49</f>
        <v>3.9828513563156225</v>
      </c>
      <c r="DZ49" s="15">
        <f>BF49-'County job multipliers'!BF49</f>
        <v>0</v>
      </c>
      <c r="EA49" s="15">
        <f>BG49-'County job multipliers'!BG49</f>
        <v>1.6931881472441663</v>
      </c>
      <c r="EB49" s="15">
        <f>BH49-'County job multipliers'!BH49</f>
        <v>2.6795956613842886</v>
      </c>
      <c r="EC49" s="15">
        <f>BI49-'County job multipliers'!BI49</f>
        <v>0</v>
      </c>
      <c r="ED49" s="15">
        <f>BJ49-'County job multipliers'!BJ49</f>
        <v>2.4784464087765841</v>
      </c>
      <c r="EE49" s="15">
        <f>BK49-'County job multipliers'!BK49</f>
        <v>3.8174336298735057</v>
      </c>
      <c r="EF49" s="15">
        <f>BL49-'County job multipliers'!BL49</f>
        <v>0</v>
      </c>
      <c r="EG49" s="15">
        <f>BM49-'County job multipliers'!BM49</f>
        <v>1.6228658307179078</v>
      </c>
      <c r="EH49" s="15">
        <f>BN49-'County job multipliers'!BN49</f>
        <v>2.5683053865445125</v>
      </c>
      <c r="EI49" s="15">
        <f>BO49-'County job multipliers'!BO49</f>
        <v>0</v>
      </c>
      <c r="EJ49" s="15">
        <f>BP49-'County job multipliers'!BP49</f>
        <v>2.3755103628710934</v>
      </c>
      <c r="EK49" s="15">
        <f>BQ49-'County job multipliers'!BQ49</f>
        <v>3.6588861131814703</v>
      </c>
      <c r="EL49" s="15">
        <f>BR49-'County job multipliers'!BR49</f>
        <v>0</v>
      </c>
      <c r="EM49" s="15">
        <f>BS49-'County job multipliers'!BS49</f>
        <v>1.5554641749638547</v>
      </c>
      <c r="EN49" s="15">
        <f>BT49-'County job multipliers'!BT49</f>
        <v>2.4616372737168639</v>
      </c>
      <c r="EO49" s="15">
        <f>BU49-'County job multipliers'!BU49</f>
        <v>0</v>
      </c>
      <c r="EP49" s="15">
        <f>BV49-'County job multipliers'!BV49</f>
        <v>2.2768495070641812</v>
      </c>
      <c r="EQ49" s="15">
        <f>BW49-'County job multipliers'!BW49</f>
        <v>3.50692346933503</v>
      </c>
    </row>
    <row r="50" spans="1:147" x14ac:dyDescent="0.2">
      <c r="A50" s="269" t="s">
        <v>203</v>
      </c>
      <c r="B50" s="283" t="s">
        <v>4</v>
      </c>
      <c r="C50" s="201">
        <v>2.8462977653324506</v>
      </c>
      <c r="E50" s="262">
        <v>1.4538729878740226</v>
      </c>
      <c r="F50" s="199">
        <v>1.892456579934652</v>
      </c>
      <c r="G50" s="199"/>
      <c r="H50" s="199">
        <v>1.4709811378666535</v>
      </c>
      <c r="I50" s="263">
        <v>1.9831789625182621</v>
      </c>
      <c r="K50" s="167">
        <v>9.3189768647850517</v>
      </c>
      <c r="L50" s="194">
        <v>12.130192412343929</v>
      </c>
      <c r="M50" s="168"/>
      <c r="N50" s="167">
        <v>11.220059287054388</v>
      </c>
      <c r="O50" s="194">
        <v>15.126900653916497</v>
      </c>
      <c r="P50" s="188"/>
      <c r="Q50" s="186">
        <v>9.0610717811626493</v>
      </c>
      <c r="R50" s="168">
        <v>11.794486214780196</v>
      </c>
      <c r="S50" s="168"/>
      <c r="T50" s="168">
        <v>10.909541258019361</v>
      </c>
      <c r="U50" s="187">
        <v>14.708259784355105</v>
      </c>
      <c r="V50" s="188"/>
      <c r="W50" s="186">
        <v>8.8103042871193811</v>
      </c>
      <c r="X50" s="168">
        <v>11.468070772651474</v>
      </c>
      <c r="Y50" s="168"/>
      <c r="Z50" s="168">
        <v>10.607616895371379</v>
      </c>
      <c r="AA50" s="187">
        <v>14.301204908625289</v>
      </c>
      <c r="AB50" s="188"/>
      <c r="AC50" s="186">
        <v>8.5664768480262872</v>
      </c>
      <c r="AD50" s="168">
        <v>11.150688961909474</v>
      </c>
      <c r="AE50" s="168"/>
      <c r="AF50" s="168">
        <v>10.314048367180998</v>
      </c>
      <c r="AG50" s="187">
        <v>13.905415381365295</v>
      </c>
      <c r="AH50" s="188"/>
      <c r="AI50" s="186">
        <v>8.3293973960761143</v>
      </c>
      <c r="AJ50" s="168">
        <v>10.84209077448013</v>
      </c>
      <c r="AK50" s="168"/>
      <c r="AL50" s="168">
        <v>10.028604423578647</v>
      </c>
      <c r="AM50" s="187">
        <v>13.520579431156294</v>
      </c>
      <c r="AN50" s="188"/>
      <c r="AO50" s="186">
        <v>8.0988791789876142</v>
      </c>
      <c r="AP50" s="168">
        <v>10.542033121327188</v>
      </c>
      <c r="AQ50" s="168"/>
      <c r="AR50" s="168">
        <v>9.7510602145944247</v>
      </c>
      <c r="AS50" s="187">
        <v>13.146393914933734</v>
      </c>
      <c r="AT50" s="188"/>
      <c r="AU50" s="186">
        <v>7.8747406128969999</v>
      </c>
      <c r="AV50" s="168">
        <v>10.250279640966045</v>
      </c>
      <c r="AW50" s="168"/>
      <c r="AX50" s="168">
        <v>9.4811971130392241</v>
      </c>
      <c r="AY50" s="187">
        <v>12.782564079195406</v>
      </c>
      <c r="AZ50" s="188"/>
      <c r="BA50" s="186">
        <v>7.6568051393206558</v>
      </c>
      <c r="BB50" s="168">
        <v>9.9666005132770294</v>
      </c>
      <c r="BC50" s="168"/>
      <c r="BD50" s="168">
        <v>9.218802542287678</v>
      </c>
      <c r="BE50" s="187">
        <v>12.428803327818153</v>
      </c>
      <c r="BF50" s="188"/>
      <c r="BG50" s="186">
        <v>7.4449010860764506</v>
      </c>
      <c r="BH50" s="168">
        <v>9.6907722784714405</v>
      </c>
      <c r="BI50" s="168"/>
      <c r="BJ50" s="168">
        <v>8.9636698088272482</v>
      </c>
      <c r="BK50" s="187">
        <v>12.0848329963003</v>
      </c>
      <c r="BL50" s="188"/>
      <c r="BM50" s="186">
        <v>7.2388615320540852</v>
      </c>
      <c r="BN50" s="168">
        <v>9.4225776610677539</v>
      </c>
      <c r="BO50" s="168"/>
      <c r="BP50" s="168">
        <v>8.7155979394415617</v>
      </c>
      <c r="BQ50" s="187">
        <v>11.750382132251987</v>
      </c>
      <c r="BR50" s="188"/>
      <c r="BS50" s="186">
        <v>7.0385241757279564</v>
      </c>
      <c r="BT50" s="168">
        <v>9.1618053987393289</v>
      </c>
      <c r="BU50" s="168"/>
      <c r="BV50" s="168">
        <v>8.4743915228997437</v>
      </c>
      <c r="BW50" s="187">
        <v>11.425187281960499</v>
      </c>
      <c r="BY50" s="15">
        <f>E50-'County job multipliers'!E50</f>
        <v>0.1094552795188668</v>
      </c>
      <c r="BZ50" s="15">
        <f>F50-'County job multipliers'!F50</f>
        <v>0.30608998155773048</v>
      </c>
      <c r="CA50" s="15">
        <f>G50-'County job multipliers'!G50</f>
        <v>0</v>
      </c>
      <c r="CB50" s="15">
        <f>H50-'County job multipliers'!H50</f>
        <v>0.11630452625559218</v>
      </c>
      <c r="CC50" s="15">
        <f>I50-'County job multipliers'!I50</f>
        <v>0.3352770475515725</v>
      </c>
      <c r="CD50" s="15">
        <f>J50-'County job multipliers'!J50</f>
        <v>0</v>
      </c>
      <c r="CE50" s="15">
        <f>K50-'County job multipliers'!K50</f>
        <v>0.70158206808453549</v>
      </c>
      <c r="CF50" s="15">
        <f>L50-'County job multipliers'!L50</f>
        <v>1.9619633079847389</v>
      </c>
      <c r="CG50" s="15">
        <f>M50-'County job multipliers'!M50</f>
        <v>0</v>
      </c>
      <c r="CH50" s="15">
        <f>N50-'County job multipliers'!N50</f>
        <v>0.88712468593109328</v>
      </c>
      <c r="CI50" s="15">
        <f>O50-'County job multipliers'!O50</f>
        <v>2.5573600192949666</v>
      </c>
      <c r="CJ50" s="15">
        <f>P50-'County job multipliers'!P50</f>
        <v>0</v>
      </c>
      <c r="CK50" s="15">
        <f>Q50-'County job multipliers'!Q50</f>
        <v>0.6821656037491568</v>
      </c>
      <c r="CL50" s="15">
        <f>R50-'County job multipliers'!R50</f>
        <v>1.907665468387993</v>
      </c>
      <c r="CM50" s="15">
        <f>S50-'County job multipliers'!S50</f>
        <v>0</v>
      </c>
      <c r="CN50" s="15">
        <f>T50-'County job multipliers'!T50</f>
        <v>0.86257328188446181</v>
      </c>
      <c r="CO50" s="15">
        <f>U50-'County job multipliers'!U50</f>
        <v>2.4865844224457874</v>
      </c>
      <c r="CP50" s="15">
        <f>V50-'County job multipliers'!V50</f>
        <v>0</v>
      </c>
      <c r="CQ50" s="15">
        <f>W50-'County job multipliers'!W50</f>
        <v>0.66328649506244197</v>
      </c>
      <c r="CR50" s="15">
        <f>X50-'County job multipliers'!X50</f>
        <v>1.8548703354794291</v>
      </c>
      <c r="CS50" s="15">
        <f>Y50-'County job multipliers'!Y50</f>
        <v>0</v>
      </c>
      <c r="CT50" s="15">
        <f>Z50-'County job multipliers'!Z50</f>
        <v>0.83870134426483922</v>
      </c>
      <c r="CU50" s="15">
        <f>AA50-'County job multipliers'!AA50</f>
        <v>2.4177675584584524</v>
      </c>
      <c r="CV50" s="15">
        <f>AB50-'County job multipliers'!AB50</f>
        <v>0</v>
      </c>
      <c r="CW50" s="15">
        <f>AC50-'County job multipliers'!AC50</f>
        <v>0.6449298705684896</v>
      </c>
      <c r="CX50" s="15">
        <f>AD50-'County job multipliers'!AD50</f>
        <v>1.8035363214646232</v>
      </c>
      <c r="CY50" s="15">
        <f>AE50-'County job multipliers'!AE50</f>
        <v>0</v>
      </c>
      <c r="CZ50" s="15">
        <f>AF50-'County job multipliers'!AF50</f>
        <v>0.81549006866394969</v>
      </c>
      <c r="DA50" s="15">
        <f>AG50-'County job multipliers'!AG50</f>
        <v>2.3508552188967933</v>
      </c>
      <c r="DB50" s="15">
        <f>AH50-'County job multipliers'!AH50</f>
        <v>0</v>
      </c>
      <c r="DC50" s="15">
        <f>AI50-'County job multipliers'!AI50</f>
        <v>0.62708127038276729</v>
      </c>
      <c r="DD50" s="15">
        <f>AJ50-'County job multipliers'!AJ50</f>
        <v>1.7536229895020696</v>
      </c>
      <c r="DE50" s="15">
        <f>AK50-'County job multipliers'!AK50</f>
        <v>0</v>
      </c>
      <c r="DF50" s="15">
        <f>AL50-'County job multipliers'!AL50</f>
        <v>0.79292117109035587</v>
      </c>
      <c r="DG50" s="15">
        <f>AM50-'County job multipliers'!AM50</f>
        <v>2.2857946955570654</v>
      </c>
      <c r="DH50" s="15">
        <f>AN50-'County job multipliers'!AN50</f>
        <v>0</v>
      </c>
      <c r="DI50" s="15">
        <f>AO50-'County job multipliers'!AO50</f>
        <v>0.60972663480176692</v>
      </c>
      <c r="DJ50" s="15">
        <f>AP50-'County job multipliers'!AP50</f>
        <v>1.7050910218502615</v>
      </c>
      <c r="DK50" s="15">
        <f>AQ50-'County job multipliers'!AQ50</f>
        <v>0</v>
      </c>
      <c r="DL50" s="15">
        <f>AR50-'County job multipliers'!AR50</f>
        <v>0.77097687356679501</v>
      </c>
      <c r="DM50" s="15">
        <f>AS50-'County job multipliers'!AS50</f>
        <v>2.2225347389486334</v>
      </c>
      <c r="DN50" s="15">
        <f>AT50-'County job multipliers'!AT50</f>
        <v>0</v>
      </c>
      <c r="DO50" s="15">
        <f>AU50-'County job multipliers'!AU50</f>
        <v>0.59285229322789856</v>
      </c>
      <c r="DP50" s="15">
        <f>AV50-'County job multipliers'!AV50</f>
        <v>1.6579021888963084</v>
      </c>
      <c r="DQ50" s="15">
        <f>AW50-'County job multipliers'!AW50</f>
        <v>0</v>
      </c>
      <c r="DR50" s="15">
        <f>AX50-'County job multipliers'!AX50</f>
        <v>0.74963989012609566</v>
      </c>
      <c r="DS50" s="15">
        <f>AY50-'County job multipliers'!AY50</f>
        <v>2.1610255179237061</v>
      </c>
      <c r="DT50" s="15">
        <f>AZ50-'County job multipliers'!AZ50</f>
        <v>0</v>
      </c>
      <c r="DU50" s="15">
        <f>BA50-'County job multipliers'!BA50</f>
        <v>0.57644495340087776</v>
      </c>
      <c r="DV50" s="15">
        <f>BB50-'County job multipliers'!BB50</f>
        <v>1.612019319041698</v>
      </c>
      <c r="DW50" s="15">
        <f>BC50-'County job multipliers'!BC50</f>
        <v>0</v>
      </c>
      <c r="DX50" s="15">
        <f>BD50-'County job multipliers'!BD50</f>
        <v>0.7288934131946796</v>
      </c>
      <c r="DY50" s="15">
        <f>BE50-'County job multipliers'!BE50</f>
        <v>2.1012185804243373</v>
      </c>
      <c r="DZ50" s="15">
        <f>BF50-'County job multipliers'!BF50</f>
        <v>0</v>
      </c>
      <c r="EA50" s="15">
        <f>BG50-'County job multipliers'!BG50</f>
        <v>0.56049169092714468</v>
      </c>
      <c r="EB50" s="15">
        <f>BH50-'County job multipliers'!BH50</f>
        <v>1.5674062694214737</v>
      </c>
      <c r="EC50" s="15">
        <f>BI50-'County job multipliers'!BI50</f>
        <v>0</v>
      </c>
      <c r="ED50" s="15">
        <f>BJ50-'County job multipliers'!BJ50</f>
        <v>0.7087211003528946</v>
      </c>
      <c r="EE50" s="15">
        <f>BK50-'County job multipliers'!BK50</f>
        <v>2.0430668153157558</v>
      </c>
      <c r="EF50" s="15">
        <f>BL50-'County job multipliers'!BL50</f>
        <v>0</v>
      </c>
      <c r="EG50" s="15">
        <f>BM50-'County job multipliers'!BM50</f>
        <v>0.54497993909905862</v>
      </c>
      <c r="EH50" s="15">
        <f>BN50-'County job multipliers'!BN50</f>
        <v>1.5240278974337729</v>
      </c>
      <c r="EI50" s="15">
        <f>BO50-'County job multipliers'!BO50</f>
        <v>0</v>
      </c>
      <c r="EJ50" s="15">
        <f>BP50-'County job multipliers'!BP50</f>
        <v>0.68910706146176004</v>
      </c>
      <c r="EK50" s="15">
        <f>BQ50-'County job multipliers'!BQ50</f>
        <v>1.9865244152759711</v>
      </c>
      <c r="EL50" s="15">
        <f>BR50-'County job multipliers'!BR50</f>
        <v>0</v>
      </c>
      <c r="EM50" s="15">
        <f>BS50-'County job multipliers'!BS50</f>
        <v>0.52989747899584749</v>
      </c>
      <c r="EN50" s="15">
        <f>BT50-'County job multipliers'!BT50</f>
        <v>1.4818500330572855</v>
      </c>
      <c r="EO50" s="15">
        <f>BU50-'County job multipliers'!BU50</f>
        <v>0</v>
      </c>
      <c r="EP50" s="15">
        <f>BV50-'County job multipliers'!BV50</f>
        <v>0.67003584614598033</v>
      </c>
      <c r="EQ50" s="15">
        <f>BW50-'County job multipliers'!BW50</f>
        <v>1.931546840712425</v>
      </c>
    </row>
    <row r="51" spans="1:147" x14ac:dyDescent="0.2">
      <c r="A51" s="269" t="s">
        <v>204</v>
      </c>
      <c r="B51" s="283" t="s">
        <v>5</v>
      </c>
      <c r="C51" s="201">
        <v>3.2201160491475589</v>
      </c>
      <c r="E51" s="262">
        <v>1.5444915607059997</v>
      </c>
      <c r="F51" s="199">
        <v>2.0335751216025457</v>
      </c>
      <c r="G51" s="199"/>
      <c r="H51" s="199">
        <v>1.7753552363756604</v>
      </c>
      <c r="I51" s="263">
        <v>2.4020389204799315</v>
      </c>
      <c r="K51" s="167">
        <v>6.3698292722549406</v>
      </c>
      <c r="L51" s="194">
        <v>8.3869194668775879</v>
      </c>
      <c r="M51" s="168"/>
      <c r="N51" s="167">
        <v>7.9482470236190537</v>
      </c>
      <c r="O51" s="194">
        <v>10.753903393045743</v>
      </c>
      <c r="P51" s="188"/>
      <c r="Q51" s="186">
        <v>6.171112294837946</v>
      </c>
      <c r="R51" s="168">
        <v>8.1252761456732063</v>
      </c>
      <c r="S51" s="168"/>
      <c r="T51" s="168">
        <v>7.7002887885095479</v>
      </c>
      <c r="U51" s="187">
        <v>10.418418235380926</v>
      </c>
      <c r="V51" s="188"/>
      <c r="W51" s="186">
        <v>5.9785946102788845</v>
      </c>
      <c r="X51" s="168">
        <v>7.8717952049234388</v>
      </c>
      <c r="Y51" s="168"/>
      <c r="Z51" s="168">
        <v>7.460066005780412</v>
      </c>
      <c r="AA51" s="187">
        <v>10.093399071960224</v>
      </c>
      <c r="AB51" s="188"/>
      <c r="AC51" s="186">
        <v>5.7920828217556135</v>
      </c>
      <c r="AD51" s="168">
        <v>7.626222006159475</v>
      </c>
      <c r="AE51" s="168"/>
      <c r="AF51" s="168">
        <v>7.227337355664619</v>
      </c>
      <c r="AG51" s="187">
        <v>9.77851939941079</v>
      </c>
      <c r="AH51" s="188"/>
      <c r="AI51" s="186">
        <v>5.611389565768123</v>
      </c>
      <c r="AJ51" s="168">
        <v>7.3883098547654233</v>
      </c>
      <c r="AK51" s="168"/>
      <c r="AL51" s="168">
        <v>7.0018690467499294</v>
      </c>
      <c r="AM51" s="187">
        <v>9.473462900152926</v>
      </c>
      <c r="AN51" s="188"/>
      <c r="AO51" s="186">
        <v>5.4363333239194365</v>
      </c>
      <c r="AP51" s="168">
        <v>7.1578197521571569</v>
      </c>
      <c r="AQ51" s="168"/>
      <c r="AR51" s="168">
        <v>6.7834345811198631</v>
      </c>
      <c r="AS51" s="187">
        <v>9.1779231246380313</v>
      </c>
      <c r="AT51" s="188"/>
      <c r="AU51" s="186">
        <v>5.266738240568305</v>
      </c>
      <c r="AV51" s="168">
        <v>6.9345201556923355</v>
      </c>
      <c r="AW51" s="168"/>
      <c r="AX51" s="168">
        <v>6.5718145268214743</v>
      </c>
      <c r="AY51" s="187">
        <v>8.8916031834996438</v>
      </c>
      <c r="AZ51" s="188"/>
      <c r="BA51" s="186">
        <v>5.1024339461705148</v>
      </c>
      <c r="BB51" s="168">
        <v>6.7181867460704181</v>
      </c>
      <c r="BC51" s="168"/>
      <c r="BD51" s="168">
        <v>6.366796297431355</v>
      </c>
      <c r="BE51" s="187">
        <v>8.6142154493083183</v>
      </c>
      <c r="BF51" s="188"/>
      <c r="BG51" s="186">
        <v>4.943255386131348</v>
      </c>
      <c r="BH51" s="168">
        <v>6.5086022019889986</v>
      </c>
      <c r="BI51" s="168"/>
      <c r="BJ51" s="168">
        <v>6.1681739384984295</v>
      </c>
      <c r="BK51" s="187">
        <v>8.3454812676307384</v>
      </c>
      <c r="BL51" s="188"/>
      <c r="BM51" s="186">
        <v>4.7890426549972585</v>
      </c>
      <c r="BN51" s="168">
        <v>6.3055559818301035</v>
      </c>
      <c r="BO51" s="168"/>
      <c r="BP51" s="168">
        <v>5.9757479206490096</v>
      </c>
      <c r="BQ51" s="187">
        <v>8.0851306771027982</v>
      </c>
      <c r="BR51" s="188"/>
      <c r="BS51" s="186">
        <v>4.6396408358202077</v>
      </c>
      <c r="BT51" s="168">
        <v>6.1088441121571257</v>
      </c>
      <c r="BU51" s="168"/>
      <c r="BV51" s="168">
        <v>5.7893249391462591</v>
      </c>
      <c r="BW51" s="187">
        <v>7.8329021382354558</v>
      </c>
      <c r="BY51" s="15">
        <f>E51-'County job multipliers'!E51</f>
        <v>0.14663821628155005</v>
      </c>
      <c r="BZ51" s="15">
        <f>F51-'County job multipliers'!F51</f>
        <v>0.37018507521175281</v>
      </c>
      <c r="CA51" s="15">
        <f>G51-'County job multipliers'!G51</f>
        <v>0</v>
      </c>
      <c r="CB51" s="15">
        <f>H51-'County job multipliers'!H51</f>
        <v>0.17771083552976719</v>
      </c>
      <c r="CC51" s="15">
        <f>I51-'County job multipliers'!I51</f>
        <v>0.45161382493265401</v>
      </c>
      <c r="CD51" s="15">
        <f>J51-'County job multipliers'!J51</f>
        <v>0</v>
      </c>
      <c r="CE51" s="15">
        <f>K51-'County job multipliers'!K51</f>
        <v>0.60476886132968044</v>
      </c>
      <c r="CF51" s="15">
        <f>L51-'County job multipliers'!L51</f>
        <v>1.5267261979455888</v>
      </c>
      <c r="CG51" s="15">
        <f>M51-'County job multipliers'!M51</f>
        <v>0</v>
      </c>
      <c r="CH51" s="15">
        <f>N51-'County job multipliers'!N51</f>
        <v>0.7956095718893339</v>
      </c>
      <c r="CI51" s="15">
        <f>O51-'County job multipliers'!O51</f>
        <v>2.0218704213665593</v>
      </c>
      <c r="CJ51" s="15">
        <f>P51-'County job multipliers'!P51</f>
        <v>0</v>
      </c>
      <c r="CK51" s="15">
        <f>Q51-'County job multipliers'!Q51</f>
        <v>0.58590213272161407</v>
      </c>
      <c r="CL51" s="15">
        <f>R51-'County job multipliers'!R51</f>
        <v>1.4790975406563662</v>
      </c>
      <c r="CM51" s="15">
        <f>S51-'County job multipliers'!S51</f>
        <v>0</v>
      </c>
      <c r="CN51" s="15">
        <f>T51-'County job multipliers'!T51</f>
        <v>0.77078926312242313</v>
      </c>
      <c r="CO51" s="15">
        <f>U51-'County job multipliers'!U51</f>
        <v>1.9587949507863947</v>
      </c>
      <c r="CP51" s="15">
        <f>V51-'County job multipliers'!V51</f>
        <v>0</v>
      </c>
      <c r="CQ51" s="15">
        <f>W51-'County job multipliers'!W51</f>
        <v>0.56762398178533413</v>
      </c>
      <c r="CR51" s="15">
        <f>X51-'County job multipliers'!X51</f>
        <v>1.4329547352495746</v>
      </c>
      <c r="CS51" s="15">
        <f>Y51-'County job multipliers'!Y51</f>
        <v>0</v>
      </c>
      <c r="CT51" s="15">
        <f>Z51-'County job multipliers'!Z51</f>
        <v>0.74674326345013764</v>
      </c>
      <c r="CU51" s="15">
        <f>AA51-'County job multipliers'!AA51</f>
        <v>1.8976872200509138</v>
      </c>
      <c r="CV51" s="15">
        <f>AB51-'County job multipliers'!AB51</f>
        <v>0</v>
      </c>
      <c r="CW51" s="15">
        <f>AC51-'County job multipliers'!AC51</f>
        <v>0.54991604690219908</v>
      </c>
      <c r="CX51" s="15">
        <f>AD51-'County job multipliers'!AD51</f>
        <v>1.3882514282073499</v>
      </c>
      <c r="CY51" s="15">
        <f>AE51-'County job multipliers'!AE51</f>
        <v>0</v>
      </c>
      <c r="CZ51" s="15">
        <f>AF51-'County job multipliers'!AF51</f>
        <v>0.72344741706605031</v>
      </c>
      <c r="DA51" s="15">
        <f>AG51-'County job multipliers'!AG51</f>
        <v>1.838485842379157</v>
      </c>
      <c r="DB51" s="15">
        <f>AH51-'County job multipliers'!AH51</f>
        <v>0</v>
      </c>
      <c r="DC51" s="15">
        <f>AI51-'County job multipliers'!AI51</f>
        <v>0.53276053927352773</v>
      </c>
      <c r="DD51" s="15">
        <f>AJ51-'County job multipliers'!AJ51</f>
        <v>1.3449427120837028</v>
      </c>
      <c r="DE51" s="15">
        <f>AK51-'County job multipliers'!AK51</f>
        <v>0</v>
      </c>
      <c r="DF51" s="15">
        <f>AL51-'County job multipliers'!AL51</f>
        <v>0.70087832174262044</v>
      </c>
      <c r="DG51" s="15">
        <f>AM51-'County job multipliers'!AM51</f>
        <v>1.7811313460486469</v>
      </c>
      <c r="DH51" s="15">
        <f>AN51-'County job multipliers'!AN51</f>
        <v>0</v>
      </c>
      <c r="DI51" s="15">
        <f>AO51-'County job multipliers'!AO51</f>
        <v>0.51614022505056845</v>
      </c>
      <c r="DJ51" s="15">
        <f>AP51-'County job multipliers'!AP51</f>
        <v>1.302985080392002</v>
      </c>
      <c r="DK51" s="15">
        <f>AQ51-'County job multipliers'!AQ51</f>
        <v>0</v>
      </c>
      <c r="DL51" s="15">
        <f>AR51-'County job multipliers'!AR51</f>
        <v>0.67901330532209592</v>
      </c>
      <c r="DM51" s="15">
        <f>AS51-'County job multipliers'!AS51</f>
        <v>1.7255661146520831</v>
      </c>
      <c r="DN51" s="15">
        <f>AT51-'County job multipliers'!AT51</f>
        <v>0</v>
      </c>
      <c r="DO51" s="15">
        <f>AU51-'County job multipliers'!AU51</f>
        <v>0.50003840802195221</v>
      </c>
      <c r="DP51" s="15">
        <f>AV51-'County job multipliers'!AV51</f>
        <v>1.2623363838998145</v>
      </c>
      <c r="DQ51" s="15">
        <f>AW51-'County job multipliers'!AW51</f>
        <v>0</v>
      </c>
      <c r="DR51" s="15">
        <f>AX51-'County job multipliers'!AX51</f>
        <v>0.65783040294082618</v>
      </c>
      <c r="DS51" s="15">
        <f>AY51-'County job multipliers'!AY51</f>
        <v>1.6717343292178306</v>
      </c>
      <c r="DT51" s="15">
        <f>AZ51-'County job multipliers'!AZ51</f>
        <v>0</v>
      </c>
      <c r="DU51" s="15">
        <f>BA51-'County job multipliers'!BA51</f>
        <v>0.48443891284123541</v>
      </c>
      <c r="DV51" s="15">
        <f>BB51-'County job multipliers'!BB51</f>
        <v>1.2229557882871998</v>
      </c>
      <c r="DW51" s="15">
        <f>BC51-'County job multipliers'!BC51</f>
        <v>0</v>
      </c>
      <c r="DX51" s="15">
        <f>BD51-'County job multipliers'!BD51</f>
        <v>0.63730833496409289</v>
      </c>
      <c r="DY51" s="15">
        <f>BE51-'County job multipliers'!BE51</f>
        <v>1.6195819121360469</v>
      </c>
      <c r="DZ51" s="15">
        <f>BF51-'County job multipliers'!BF51</f>
        <v>0</v>
      </c>
      <c r="EA51" s="15">
        <f>BG51-'County job multipliers'!BG51</f>
        <v>0.46932606877769167</v>
      </c>
      <c r="EB51" s="15">
        <f>BH51-'County job multipliers'!BH51</f>
        <v>1.1848037331259125</v>
      </c>
      <c r="EC51" s="15">
        <f>BI51-'County job multipliers'!BI51</f>
        <v>0</v>
      </c>
      <c r="ED51" s="15">
        <f>BJ51-'County job multipliers'!BJ51</f>
        <v>0.61742648560929947</v>
      </c>
      <c r="EE51" s="15">
        <f>BK51-'County job multipliers'!BK51</f>
        <v>1.5690564728341272</v>
      </c>
      <c r="EF51" s="15">
        <f>BL51-'County job multipliers'!BL51</f>
        <v>0</v>
      </c>
      <c r="EG51" s="15">
        <f>BM51-'County job multipliers'!BM51</f>
        <v>0.45468469397401634</v>
      </c>
      <c r="EH51" s="15">
        <f>BN51-'County job multipliers'!BN51</f>
        <v>1.1478418921383273</v>
      </c>
      <c r="EI51" s="15">
        <f>BO51-'County job multipliers'!BO51</f>
        <v>0</v>
      </c>
      <c r="EJ51" s="15">
        <f>BP51-'County job multipliers'!BP51</f>
        <v>0.59816488223605191</v>
      </c>
      <c r="EK51" s="15">
        <f>BQ51-'County job multipliers'!BQ51</f>
        <v>1.5201072551468853</v>
      </c>
      <c r="EL51" s="15">
        <f>BR51-'County job multipliers'!BR51</f>
        <v>0</v>
      </c>
      <c r="EM51" s="15">
        <f>BS51-'County job multipliers'!BS51</f>
        <v>0.44050008019514397</v>
      </c>
      <c r="EN51" s="15">
        <f>BT51-'County job multipliers'!BT51</f>
        <v>1.1120331346961381</v>
      </c>
      <c r="EO51" s="15">
        <f>BU51-'County job multipliers'!BU51</f>
        <v>0</v>
      </c>
      <c r="EP51" s="15">
        <f>BV51-'County job multipliers'!BV51</f>
        <v>0.57950417528230691</v>
      </c>
      <c r="EQ51" s="15">
        <f>BW51-'County job multipliers'!BW51</f>
        <v>1.4726850863286147</v>
      </c>
    </row>
    <row r="52" spans="1:147" x14ac:dyDescent="0.2">
      <c r="A52" s="269" t="s">
        <v>205</v>
      </c>
      <c r="B52" s="283" t="s">
        <v>6</v>
      </c>
      <c r="C52" s="201">
        <v>4.1809960069486793</v>
      </c>
      <c r="E52" s="262">
        <v>2.8169937834152528</v>
      </c>
      <c r="F52" s="199">
        <v>4.2156667597229989</v>
      </c>
      <c r="G52" s="199"/>
      <c r="H52" s="199">
        <v>3.2651065501615339</v>
      </c>
      <c r="I52" s="263">
        <v>4.9959122606919344</v>
      </c>
      <c r="K52" s="167">
        <v>2.9302090890835264</v>
      </c>
      <c r="L52" s="194">
        <v>4.3850948939303027</v>
      </c>
      <c r="M52" s="168"/>
      <c r="N52" s="167">
        <v>3.789266652853458</v>
      </c>
      <c r="O52" s="194">
        <v>5.797925255788396</v>
      </c>
      <c r="P52" s="188"/>
      <c r="Q52" s="186">
        <v>2.8126138176756217</v>
      </c>
      <c r="R52" s="168">
        <v>4.2091120856992239</v>
      </c>
      <c r="S52" s="168"/>
      <c r="T52" s="168">
        <v>3.6371956480438343</v>
      </c>
      <c r="U52" s="187">
        <v>5.5652426814979625</v>
      </c>
      <c r="V52" s="188"/>
      <c r="W52" s="186">
        <v>2.6997378845255287</v>
      </c>
      <c r="X52" s="168">
        <v>4.0401918267497496</v>
      </c>
      <c r="Y52" s="168"/>
      <c r="Z52" s="168">
        <v>3.4912275630396548</v>
      </c>
      <c r="AA52" s="187">
        <v>5.3418981338273737</v>
      </c>
      <c r="AB52" s="188"/>
      <c r="AC52" s="186">
        <v>2.5913918929566204</v>
      </c>
      <c r="AD52" s="168">
        <v>3.8780506825642909</v>
      </c>
      <c r="AE52" s="168"/>
      <c r="AF52" s="168">
        <v>3.3511174752128463</v>
      </c>
      <c r="AG52" s="187">
        <v>5.1275168587091251</v>
      </c>
      <c r="AH52" s="188"/>
      <c r="AI52" s="186">
        <v>2.4873940471674696</v>
      </c>
      <c r="AJ52" s="168">
        <v>3.7224165934309479</v>
      </c>
      <c r="AK52" s="168"/>
      <c r="AL52" s="168">
        <v>3.2166302911802966</v>
      </c>
      <c r="AM52" s="187">
        <v>4.9217391417213259</v>
      </c>
      <c r="AN52" s="188"/>
      <c r="AO52" s="186">
        <v>2.3875698471932107</v>
      </c>
      <c r="AP52" s="168">
        <v>3.5730284179493443</v>
      </c>
      <c r="AQ52" s="168"/>
      <c r="AR52" s="168">
        <v>3.0875403523361915</v>
      </c>
      <c r="AS52" s="187">
        <v>4.7242197045160284</v>
      </c>
      <c r="AT52" s="188"/>
      <c r="AU52" s="186">
        <v>2.2917517961087301</v>
      </c>
      <c r="AV52" s="168">
        <v>3.4296354948564995</v>
      </c>
      <c r="AW52" s="168"/>
      <c r="AX52" s="168">
        <v>2.9636310562151453</v>
      </c>
      <c r="AY52" s="187">
        <v>4.5346271254701112</v>
      </c>
      <c r="AZ52" s="188"/>
      <c r="BA52" s="186">
        <v>2.1997791189823857</v>
      </c>
      <c r="BB52" s="168">
        <v>3.2919972224375251</v>
      </c>
      <c r="BC52" s="168"/>
      <c r="BD52" s="168">
        <v>2.8446944930508025</v>
      </c>
      <c r="BE52" s="187">
        <v>4.3526432835866338</v>
      </c>
      <c r="BF52" s="188"/>
      <c r="BG52" s="186">
        <v>2.1114974931086898</v>
      </c>
      <c r="BH52" s="168">
        <v>3.1598826548154282</v>
      </c>
      <c r="BI52" s="168"/>
      <c r="BJ52" s="168">
        <v>2.7305310969200818</v>
      </c>
      <c r="BK52" s="187">
        <v>4.1779628247135596</v>
      </c>
      <c r="BL52" s="188"/>
      <c r="BM52" s="186">
        <v>2.0267587890673044</v>
      </c>
      <c r="BN52" s="168">
        <v>3.0330701144426282</v>
      </c>
      <c r="BO52" s="168"/>
      <c r="BP52" s="168">
        <v>2.6209493108877173</v>
      </c>
      <c r="BQ52" s="187">
        <v>4.010292649184211</v>
      </c>
      <c r="BR52" s="188"/>
      <c r="BS52" s="186">
        <v>1.9454208221738669</v>
      </c>
      <c r="BT52" s="168">
        <v>2.9113468201439812</v>
      </c>
      <c r="BU52" s="168"/>
      <c r="BV52" s="168">
        <v>2.5157652655892297</v>
      </c>
      <c r="BW52" s="187">
        <v>3.8493514200197625</v>
      </c>
      <c r="BY52" s="15">
        <f>E52-'County job multipliers'!E52</f>
        <v>0.97037878775182573</v>
      </c>
      <c r="BZ52" s="15">
        <f>F52-'County job multipliers'!F52</f>
        <v>1.7289362557338461</v>
      </c>
      <c r="CA52" s="15">
        <f>G52-'County job multipliers'!G52</f>
        <v>0</v>
      </c>
      <c r="CB52" s="15">
        <f>H52-'County job multipliers'!H52</f>
        <v>1.1251655275508536</v>
      </c>
      <c r="CC52" s="15">
        <f>I52-'County job multipliers'!I52</f>
        <v>2.0285296329410141</v>
      </c>
      <c r="CD52" s="15">
        <f>J52-'County job multipliers'!J52</f>
        <v>0</v>
      </c>
      <c r="CE52" s="15">
        <f>K52-'County job multipliers'!K52</f>
        <v>1.009378423362004</v>
      </c>
      <c r="CF52" s="15">
        <f>L52-'County job multipliers'!L52</f>
        <v>1.7984224036360099</v>
      </c>
      <c r="CG52" s="15">
        <f>M52-'County job multipliers'!M52</f>
        <v>0</v>
      </c>
      <c r="CH52" s="15">
        <f>N52-'County job multipliers'!N52</f>
        <v>1.3057926738341168</v>
      </c>
      <c r="CI52" s="15">
        <f>O52-'County job multipliers'!O52</f>
        <v>2.3541772907987246</v>
      </c>
      <c r="CJ52" s="15">
        <f>P52-'County job multipliers'!P52</f>
        <v>0</v>
      </c>
      <c r="CK52" s="15">
        <f>Q52-'County job multipliers'!Q52</f>
        <v>0.96887000705453041</v>
      </c>
      <c r="CL52" s="15">
        <f>R52-'County job multipliers'!R52</f>
        <v>1.726248041932771</v>
      </c>
      <c r="CM52" s="15">
        <f>S52-'County job multipliers'!S52</f>
        <v>0</v>
      </c>
      <c r="CN52" s="15">
        <f>T52-'County job multipliers'!T52</f>
        <v>1.2533885486629663</v>
      </c>
      <c r="CO52" s="15">
        <f>U52-'County job multipliers'!U52</f>
        <v>2.259699351157773</v>
      </c>
      <c r="CP52" s="15">
        <f>V52-'County job multipliers'!V52</f>
        <v>0</v>
      </c>
      <c r="CQ52" s="15">
        <f>W52-'County job multipliers'!W52</f>
        <v>0.92998727617262245</v>
      </c>
      <c r="CR52" s="15">
        <f>X52-'County job multipliers'!X52</f>
        <v>1.6569701846751714</v>
      </c>
      <c r="CS52" s="15">
        <f>Y52-'County job multipliers'!Y52</f>
        <v>0</v>
      </c>
      <c r="CT52" s="15">
        <f>Z52-'County job multipliers'!Z52</f>
        <v>1.2030875079936534</v>
      </c>
      <c r="CU52" s="15">
        <f>AA52-'County job multipliers'!AA52</f>
        <v>2.1690130040675122</v>
      </c>
      <c r="CV52" s="15">
        <f>AB52-'County job multipliers'!AB52</f>
        <v>0</v>
      </c>
      <c r="CW52" s="15">
        <f>AC52-'County job multipliers'!AC52</f>
        <v>0.89266498864206856</v>
      </c>
      <c r="CX52" s="15">
        <f>AD52-'County job multipliers'!AD52</f>
        <v>1.5904725892279381</v>
      </c>
      <c r="CY52" s="15">
        <f>AE52-'County job multipliers'!AE52</f>
        <v>0</v>
      </c>
      <c r="CZ52" s="15">
        <f>AF52-'County job multipliers'!AF52</f>
        <v>1.1548051507526473</v>
      </c>
      <c r="DA52" s="15">
        <f>AG52-'County job multipliers'!AG52</f>
        <v>2.0819660851801065</v>
      </c>
      <c r="DB52" s="15">
        <f>AH52-'County job multipliers'!AH52</f>
        <v>0</v>
      </c>
      <c r="DC52" s="15">
        <f>AI52-'County job multipliers'!AI52</f>
        <v>0.85684052068625793</v>
      </c>
      <c r="DD52" s="15">
        <f>AJ52-'County job multipliers'!AJ52</f>
        <v>1.5266436780100054</v>
      </c>
      <c r="DE52" s="15">
        <f>AK52-'County job multipliers'!AK52</f>
        <v>0</v>
      </c>
      <c r="DF52" s="15">
        <f>AL52-'County job multipliers'!AL52</f>
        <v>1.1084604630537647</v>
      </c>
      <c r="DG52" s="15">
        <f>AM52-'County job multipliers'!AM52</f>
        <v>1.9984125368135688</v>
      </c>
      <c r="DH52" s="15">
        <f>AN52-'County job multipliers'!AN52</f>
        <v>0</v>
      </c>
      <c r="DI52" s="15">
        <f>AO52-'County job multipliers'!AO52</f>
        <v>0.82245376174855167</v>
      </c>
      <c r="DJ52" s="15">
        <f>AP52-'County job multipliers'!AP52</f>
        <v>1.4653763512763702</v>
      </c>
      <c r="DK52" s="15">
        <f>AQ52-'County job multipliers'!AQ52</f>
        <v>0</v>
      </c>
      <c r="DL52" s="15">
        <f>AR52-'County job multipliers'!AR52</f>
        <v>1.0639756822634259</v>
      </c>
      <c r="DM52" s="15">
        <f>AS52-'County job multipliers'!AS52</f>
        <v>1.9182121628788025</v>
      </c>
      <c r="DN52" s="15">
        <f>AT52-'County job multipliers'!AT52</f>
        <v>0</v>
      </c>
      <c r="DO52" s="15">
        <f>AU52-'County job multipliers'!AU52</f>
        <v>0.78944701363163738</v>
      </c>
      <c r="DP52" s="15">
        <f>AV52-'County job multipliers'!AV52</f>
        <v>1.4065678074133907</v>
      </c>
      <c r="DQ52" s="15">
        <f>AW52-'County job multipliers'!AW52</f>
        <v>0</v>
      </c>
      <c r="DR52" s="15">
        <f>AX52-'County job multipliers'!AX52</f>
        <v>1.0212761665212537</v>
      </c>
      <c r="DS52" s="15">
        <f>AY52-'County job multipliers'!AY52</f>
        <v>1.8412303936419088</v>
      </c>
      <c r="DT52" s="15">
        <f>AZ52-'County job multipliers'!AZ52</f>
        <v>0</v>
      </c>
      <c r="DU52" s="15">
        <f>BA52-'County job multipliers'!BA52</f>
        <v>0.75776489368462419</v>
      </c>
      <c r="DV52" s="15">
        <f>BB52-'County job multipliers'!BB52</f>
        <v>1.3501193704460026</v>
      </c>
      <c r="DW52" s="15">
        <f>BC52-'County job multipliers'!BC52</f>
        <v>0</v>
      </c>
      <c r="DX52" s="15">
        <f>BD52-'County job multipliers'!BD52</f>
        <v>0.98029026949707476</v>
      </c>
      <c r="DY52" s="15">
        <f>BE52-'County job multipliers'!BE52</f>
        <v>1.7673380599270732</v>
      </c>
      <c r="DZ52" s="15">
        <f>BF52-'County job multipliers'!BF52</f>
        <v>0</v>
      </c>
      <c r="EA52" s="15">
        <f>BG52-'County job multipliers'!BG52</f>
        <v>0.72735424187544018</v>
      </c>
      <c r="EB52" s="15">
        <f>BH52-'County job multipliers'!BH52</f>
        <v>1.2959363244674222</v>
      </c>
      <c r="EC52" s="15">
        <f>BI52-'County job multipliers'!BI52</f>
        <v>0</v>
      </c>
      <c r="ED52" s="15">
        <f>BJ52-'County job multipliers'!BJ52</f>
        <v>0.94094922017417759</v>
      </c>
      <c r="EE52" s="15">
        <f>BK52-'County job multipliers'!BK52</f>
        <v>1.6964111763811465</v>
      </c>
      <c r="EF52" s="15">
        <f>BL52-'County job multipliers'!BL52</f>
        <v>0</v>
      </c>
      <c r="EG52" s="15">
        <f>BM52-'County job multipliers'!BM52</f>
        <v>0.69816403159260165</v>
      </c>
      <c r="EH52" s="15">
        <f>BN52-'County job multipliers'!BN52</f>
        <v>1.2439277547135235</v>
      </c>
      <c r="EI52" s="15">
        <f>BO52-'County job multipliers'!BO52</f>
        <v>0</v>
      </c>
      <c r="EJ52" s="15">
        <f>BP52-'County job multipliers'!BP52</f>
        <v>0.90318700745711622</v>
      </c>
      <c r="EK52" s="15">
        <f>BQ52-'County job multipliers'!BQ52</f>
        <v>1.628330733436258</v>
      </c>
      <c r="EL52" s="15">
        <f>BR52-'County job multipliers'!BR52</f>
        <v>0</v>
      </c>
      <c r="EM52" s="15">
        <f>BS52-'County job multipliers'!BS52</f>
        <v>0.67014528402669082</v>
      </c>
      <c r="EN52" s="15">
        <f>BT52-'County job multipliers'!BT52</f>
        <v>1.1940063950152251</v>
      </c>
      <c r="EO52" s="15">
        <f>BU52-'County job multipliers'!BU52</f>
        <v>0</v>
      </c>
      <c r="EP52" s="15">
        <f>BV52-'County job multipliers'!BV52</f>
        <v>0.86694026941043578</v>
      </c>
      <c r="EQ52" s="15">
        <f>BW52-'County job multipliers'!BW52</f>
        <v>1.5629824976214004</v>
      </c>
    </row>
    <row r="53" spans="1:147" x14ac:dyDescent="0.2">
      <c r="A53" s="269" t="s">
        <v>206</v>
      </c>
      <c r="B53" s="283" t="s">
        <v>7</v>
      </c>
      <c r="C53" s="201">
        <v>4.2398192244522237</v>
      </c>
      <c r="E53" s="262">
        <v>1.6852974258881295</v>
      </c>
      <c r="F53" s="199">
        <v>2.2161983951964248</v>
      </c>
      <c r="G53" s="199"/>
      <c r="H53" s="199">
        <v>1.7777719267719316</v>
      </c>
      <c r="I53" s="263">
        <v>2.3529069518265162</v>
      </c>
      <c r="K53" s="167">
        <v>7.4004248966171424</v>
      </c>
      <c r="L53" s="194">
        <v>9.7317004866435184</v>
      </c>
      <c r="M53" s="168"/>
      <c r="N53" s="167">
        <v>10.01627538108785</v>
      </c>
      <c r="O53" s="194">
        <v>13.256685866540755</v>
      </c>
      <c r="P53" s="188"/>
      <c r="Q53" s="186">
        <v>7.0994222281624753</v>
      </c>
      <c r="R53" s="168">
        <v>9.3358762122264789</v>
      </c>
      <c r="S53" s="168"/>
      <c r="T53" s="168">
        <v>9.6088763925429621</v>
      </c>
      <c r="U53" s="187">
        <v>12.717487391258873</v>
      </c>
      <c r="V53" s="188"/>
      <c r="W53" s="186">
        <v>6.8106624522014876</v>
      </c>
      <c r="X53" s="168">
        <v>8.9561515759387476</v>
      </c>
      <c r="Y53" s="168"/>
      <c r="Z53" s="168">
        <v>9.2180478285873164</v>
      </c>
      <c r="AA53" s="187">
        <v>12.200220113462791</v>
      </c>
      <c r="AB53" s="188"/>
      <c r="AC53" s="186">
        <v>6.5336476049872747</v>
      </c>
      <c r="AD53" s="168">
        <v>8.5918717459151583</v>
      </c>
      <c r="AE53" s="168"/>
      <c r="AF53" s="168">
        <v>8.8431157087281083</v>
      </c>
      <c r="AG53" s="187">
        <v>11.70399201018655</v>
      </c>
      <c r="AH53" s="188"/>
      <c r="AI53" s="186">
        <v>6.2678999768014121</v>
      </c>
      <c r="AJ53" s="168">
        <v>8.2424085247259384</v>
      </c>
      <c r="AK53" s="168"/>
      <c r="AL53" s="168">
        <v>8.4834334657534782</v>
      </c>
      <c r="AM53" s="187">
        <v>11.227947340339465</v>
      </c>
      <c r="AN53" s="188"/>
      <c r="AO53" s="186">
        <v>6.0129612881476575</v>
      </c>
      <c r="AP53" s="168">
        <v>7.9071592660556558</v>
      </c>
      <c r="AQ53" s="168"/>
      <c r="AR53" s="168">
        <v>8.1383808307329293</v>
      </c>
      <c r="AS53" s="187">
        <v>10.771265168987986</v>
      </c>
      <c r="AT53" s="188"/>
      <c r="AU53" s="186">
        <v>5.768391899452908</v>
      </c>
      <c r="AV53" s="168">
        <v>7.5855458354448304</v>
      </c>
      <c r="AW53" s="168"/>
      <c r="AX53" s="168">
        <v>7.8073627633688911</v>
      </c>
      <c r="AY53" s="187">
        <v>10.333157951660471</v>
      </c>
      <c r="AZ53" s="188"/>
      <c r="BA53" s="186">
        <v>5.5337700529125424</v>
      </c>
      <c r="BB53" s="168">
        <v>7.2770136133020449</v>
      </c>
      <c r="BC53" s="168"/>
      <c r="BD53" s="168">
        <v>7.4898084258548545</v>
      </c>
      <c r="BE53" s="187">
        <v>9.9128701762335307</v>
      </c>
      <c r="BF53" s="188"/>
      <c r="BG53" s="186">
        <v>5.308691145172717</v>
      </c>
      <c r="BH53" s="168">
        <v>6.9810305384672304</v>
      </c>
      <c r="BI53" s="168"/>
      <c r="BJ53" s="168">
        <v>7.185170198470491</v>
      </c>
      <c r="BK53" s="187">
        <v>9.5096770600578733</v>
      </c>
      <c r="BL53" s="188"/>
      <c r="BM53" s="186">
        <v>5.0927670295953682</v>
      </c>
      <c r="BN53" s="168">
        <v>6.6970861906767816</v>
      </c>
      <c r="BO53" s="168"/>
      <c r="BP53" s="168">
        <v>6.8929227352161586</v>
      </c>
      <c r="BQ53" s="187">
        <v>9.1228833000768734</v>
      </c>
      <c r="BR53" s="188"/>
      <c r="BS53" s="186">
        <v>4.8856253469026782</v>
      </c>
      <c r="BT53" s="168">
        <v>6.4246909103482039</v>
      </c>
      <c r="BU53" s="168"/>
      <c r="BV53" s="168">
        <v>6.6125620578582511</v>
      </c>
      <c r="BW53" s="187">
        <v>8.7518218737824309</v>
      </c>
      <c r="BY53" s="15">
        <f>E53-'County job multipliers'!E53</f>
        <v>0.23683644378376512</v>
      </c>
      <c r="BZ53" s="15">
        <f>F53-'County job multipliers'!F53</f>
        <v>0.49475286062108448</v>
      </c>
      <c r="CA53" s="15">
        <f>G53-'County job multipliers'!G53</f>
        <v>0</v>
      </c>
      <c r="CB53" s="15">
        <f>H53-'County job multipliers'!H53</f>
        <v>0.25811942928276377</v>
      </c>
      <c r="CC53" s="15">
        <f>I53-'County job multipliers'!I53</f>
        <v>0.52641440071203394</v>
      </c>
      <c r="CD53" s="15">
        <f>J53-'County job multipliers'!J53</f>
        <v>0</v>
      </c>
      <c r="CE53" s="15">
        <f>K53-'County job multipliers'!K53</f>
        <v>1.0399887213261465</v>
      </c>
      <c r="CF53" s="15">
        <f>L53-'County job multipliers'!L53</f>
        <v>2.1725431553918879</v>
      </c>
      <c r="CG53" s="15">
        <f>M53-'County job multipliers'!M53</f>
        <v>0</v>
      </c>
      <c r="CH53" s="15">
        <f>N53-'County job multipliers'!N53</f>
        <v>1.4542896341039313</v>
      </c>
      <c r="CI53" s="15">
        <f>O53-'County job multipliers'!O53</f>
        <v>2.9659100375582046</v>
      </c>
      <c r="CJ53" s="15">
        <f>P53-'County job multipliers'!P53</f>
        <v>0</v>
      </c>
      <c r="CK53" s="15">
        <f>Q53-'County job multipliers'!Q53</f>
        <v>0.99768853118098022</v>
      </c>
      <c r="CL53" s="15">
        <f>R53-'County job multipliers'!R53</f>
        <v>2.0841777849920335</v>
      </c>
      <c r="CM53" s="15">
        <f>S53-'County job multipliers'!S53</f>
        <v>0</v>
      </c>
      <c r="CN53" s="15">
        <f>T53-'County job multipliers'!T53</f>
        <v>1.3951382925679408</v>
      </c>
      <c r="CO53" s="15">
        <f>U53-'County job multipliers'!U53</f>
        <v>2.8452754999238046</v>
      </c>
      <c r="CP53" s="15">
        <f>V53-'County job multipliers'!V53</f>
        <v>0</v>
      </c>
      <c r="CQ53" s="15">
        <f>W53-'County job multipliers'!W53</f>
        <v>0.95710884631594428</v>
      </c>
      <c r="CR53" s="15">
        <f>X53-'County job multipliers'!X53</f>
        <v>1.9994065612338812</v>
      </c>
      <c r="CS53" s="15">
        <f>Y53-'County job multipliers'!Y53</f>
        <v>0</v>
      </c>
      <c r="CT53" s="15">
        <f>Z53-'County job multipliers'!Z53</f>
        <v>1.3383928550028354</v>
      </c>
      <c r="CU53" s="15">
        <f>AA53-'County job multipliers'!AA53</f>
        <v>2.7295476153860889</v>
      </c>
      <c r="CV53" s="15">
        <f>AB53-'County job multipliers'!AB53</f>
        <v>0</v>
      </c>
      <c r="CW53" s="15">
        <f>AC53-'County job multipliers'!AC53</f>
        <v>0.91817968741395184</v>
      </c>
      <c r="CX53" s="15">
        <f>AD53-'County job multipliers'!AD53</f>
        <v>1.9180832968720916</v>
      </c>
      <c r="CY53" s="15">
        <f>AE53-'County job multipliers'!AE53</f>
        <v>0</v>
      </c>
      <c r="CZ53" s="15">
        <f>AF53-'County job multipliers'!AF53</f>
        <v>1.2839554643902149</v>
      </c>
      <c r="DA53" s="15">
        <f>AG53-'County job multipliers'!AG53</f>
        <v>2.6185268122047951</v>
      </c>
      <c r="DB53" s="15">
        <f>AH53-'County job multipliers'!AH53</f>
        <v>0</v>
      </c>
      <c r="DC53" s="15">
        <f>AI53-'County job multipliers'!AI53</f>
        <v>0.8808339214757277</v>
      </c>
      <c r="DD53" s="15">
        <f>AJ53-'County job multipliers'!AJ53</f>
        <v>1.840067750637612</v>
      </c>
      <c r="DE53" s="15">
        <f>AK53-'County job multipliers'!AK53</f>
        <v>0</v>
      </c>
      <c r="DF53" s="15">
        <f>AL53-'County job multipliers'!AL53</f>
        <v>1.2317322439187697</v>
      </c>
      <c r="DG53" s="15">
        <f>AM53-'County job multipliers'!AM53</f>
        <v>2.5120216359609255</v>
      </c>
      <c r="DH53" s="15">
        <f>AN53-'County job multipliers'!AN53</f>
        <v>0</v>
      </c>
      <c r="DI53" s="15">
        <f>AO53-'County job multipliers'!AO53</f>
        <v>0.84500714604952432</v>
      </c>
      <c r="DJ53" s="15">
        <f>AP53-'County job multipliers'!AP53</f>
        <v>1.7652253853928173</v>
      </c>
      <c r="DK53" s="15">
        <f>AQ53-'County job multipliers'!AQ53</f>
        <v>0</v>
      </c>
      <c r="DL53" s="15">
        <f>AR53-'County job multipliers'!AR53</f>
        <v>1.1816331350945344</v>
      </c>
      <c r="DM53" s="15">
        <f>AS53-'County job multipliers'!AS53</f>
        <v>2.4098484193952476</v>
      </c>
      <c r="DN53" s="15">
        <f>AT53-'County job multipliers'!AT53</f>
        <v>0</v>
      </c>
      <c r="DO53" s="15">
        <f>AU53-'County job multipliers'!AU53</f>
        <v>0.81063757816965332</v>
      </c>
      <c r="DP53" s="15">
        <f>AV53-'County job multipliers'!AV53</f>
        <v>1.6934271361233675</v>
      </c>
      <c r="DQ53" s="15">
        <f>AW53-'County job multipliers'!AW53</f>
        <v>0</v>
      </c>
      <c r="DR53" s="15">
        <f>AX53-'County job multipliers'!AX53</f>
        <v>1.1335717424357847</v>
      </c>
      <c r="DS53" s="15">
        <f>AY53-'County job multipliers'!AY53</f>
        <v>2.3118309656756892</v>
      </c>
      <c r="DT53" s="15">
        <f>AZ53-'County job multipliers'!AZ53</f>
        <v>0</v>
      </c>
      <c r="DU53" s="15">
        <f>BA53-'County job multipliers'!BA53</f>
        <v>0.77766594781228982</v>
      </c>
      <c r="DV53" s="15">
        <f>BB53-'County job multipliers'!BB53</f>
        <v>1.6245491873667115</v>
      </c>
      <c r="DW53" s="15">
        <f>BC53-'County job multipliers'!BC53</f>
        <v>0</v>
      </c>
      <c r="DX53" s="15">
        <f>BD53-'County job multipliers'!BD53</f>
        <v>1.087465184484774</v>
      </c>
      <c r="DY53" s="15">
        <f>BE53-'County job multipliers'!BE53</f>
        <v>2.2178002445474192</v>
      </c>
      <c r="DZ53" s="15">
        <f>BF53-'County job multipliers'!BF53</f>
        <v>0</v>
      </c>
      <c r="EA53" s="15">
        <f>BG53-'County job multipliers'!BG53</f>
        <v>0.74603539568482624</v>
      </c>
      <c r="EB53" s="15">
        <f>BH53-'County job multipliers'!BH53</f>
        <v>1.5584727596933803</v>
      </c>
      <c r="EC53" s="15">
        <f>BI53-'County job multipliers'!BI53</f>
        <v>0</v>
      </c>
      <c r="ED53" s="15">
        <f>BJ53-'County job multipliers'!BJ53</f>
        <v>1.0432339508793778</v>
      </c>
      <c r="EE53" s="15">
        <f>BK53-'County job multipliers'!BK53</f>
        <v>2.1275941008416241</v>
      </c>
      <c r="EF53" s="15">
        <f>BL53-'County job multipliers'!BL53</f>
        <v>0</v>
      </c>
      <c r="EG53" s="15">
        <f>BM53-'County job multipliers'!BM53</f>
        <v>0.7156913751725158</v>
      </c>
      <c r="EH53" s="15">
        <f>BN53-'County job multipliers'!BN53</f>
        <v>1.4950839048728888</v>
      </c>
      <c r="EI53" s="15">
        <f>BO53-'County job multipliers'!BO53</f>
        <v>0</v>
      </c>
      <c r="EJ53" s="15">
        <f>BP53-'County job multipliers'!BP53</f>
        <v>1.0008017652381538</v>
      </c>
      <c r="EK53" s="15">
        <f>BQ53-'County job multipliers'!BQ53</f>
        <v>2.0410569748403224</v>
      </c>
      <c r="EL53" s="15">
        <f>BR53-'County job multipliers'!BR53</f>
        <v>0</v>
      </c>
      <c r="EM53" s="15">
        <f>BS53-'County job multipliers'!BS53</f>
        <v>0.68658155827330081</v>
      </c>
      <c r="EN53" s="15">
        <f>BT53-'County job multipliers'!BT53</f>
        <v>1.4342733093709903</v>
      </c>
      <c r="EO53" s="15">
        <f>BU53-'County job multipliers'!BU53</f>
        <v>0</v>
      </c>
      <c r="EP53" s="15">
        <f>BV53-'County job multipliers'!BV53</f>
        <v>0.96009545362238047</v>
      </c>
      <c r="EQ53" s="15">
        <f>BW53-'County job multipliers'!BW53</f>
        <v>1.9580396340149617</v>
      </c>
    </row>
    <row r="54" spans="1:147" x14ac:dyDescent="0.2">
      <c r="A54" s="269" t="s">
        <v>207</v>
      </c>
      <c r="B54" s="283" t="s">
        <v>8</v>
      </c>
      <c r="C54" s="201">
        <v>3.8994066175485731</v>
      </c>
      <c r="E54" s="262">
        <v>1.2398427676003472</v>
      </c>
      <c r="F54" s="199">
        <v>1.5328516342211087</v>
      </c>
      <c r="G54" s="199"/>
      <c r="H54" s="199">
        <v>1.2708381687460615</v>
      </c>
      <c r="I54" s="263">
        <v>1.6046428751371404</v>
      </c>
      <c r="K54" s="167">
        <v>10.674203959926739</v>
      </c>
      <c r="L54" s="194">
        <v>13.196811250228848</v>
      </c>
      <c r="M54" s="168"/>
      <c r="N54" s="167">
        <v>13.365109768082055</v>
      </c>
      <c r="O54" s="194">
        <v>16.875656312667807</v>
      </c>
      <c r="P54" s="188"/>
      <c r="Q54" s="186">
        <v>10.273594727271398</v>
      </c>
      <c r="R54" s="168">
        <v>12.701527063389321</v>
      </c>
      <c r="S54" s="168"/>
      <c r="T54" s="168">
        <v>12.86350923762128</v>
      </c>
      <c r="U54" s="187">
        <v>16.24230287934822</v>
      </c>
      <c r="V54" s="188"/>
      <c r="W54" s="186">
        <v>9.8880205977386133</v>
      </c>
      <c r="X54" s="168">
        <v>12.224831187095575</v>
      </c>
      <c r="Y54" s="168"/>
      <c r="Z54" s="168">
        <v>12.380734073844689</v>
      </c>
      <c r="AA54" s="187">
        <v>15.632719577635106</v>
      </c>
      <c r="AB54" s="188"/>
      <c r="AC54" s="186">
        <v>9.5169172949526075</v>
      </c>
      <c r="AD54" s="168">
        <v>11.766025990980784</v>
      </c>
      <c r="AE54" s="168"/>
      <c r="AF54" s="168">
        <v>11.916077749527386</v>
      </c>
      <c r="AG54" s="187">
        <v>15.046014300330706</v>
      </c>
      <c r="AH54" s="188"/>
      <c r="AI54" s="186">
        <v>9.1597417201660942</v>
      </c>
      <c r="AJ54" s="168">
        <v>11.324440027161335</v>
      </c>
      <c r="AK54" s="168"/>
      <c r="AL54" s="168">
        <v>11.468860253832061</v>
      </c>
      <c r="AM54" s="187">
        <v>14.481328421551773</v>
      </c>
      <c r="AN54" s="188"/>
      <c r="AO54" s="186">
        <v>8.8159711574512656</v>
      </c>
      <c r="AP54" s="168">
        <v>10.89942704759263</v>
      </c>
      <c r="AQ54" s="168"/>
      <c r="AR54" s="168">
        <v>11.038427097133175</v>
      </c>
      <c r="AS54" s="187">
        <v>13.937835540155897</v>
      </c>
      <c r="AT54" s="188"/>
      <c r="AU54" s="186">
        <v>8.4851025087204413</v>
      </c>
      <c r="AV54" s="168">
        <v>10.490365058304116</v>
      </c>
      <c r="AW54" s="168"/>
      <c r="AX54" s="168">
        <v>10.62414835319068</v>
      </c>
      <c r="AY54" s="187">
        <v>13.414740270327782</v>
      </c>
      <c r="AZ54" s="188"/>
      <c r="BA54" s="186">
        <v>8.1666515574568361</v>
      </c>
      <c r="BB54" s="168">
        <v>10.096655409129447</v>
      </c>
      <c r="BC54" s="168"/>
      <c r="BD54" s="168">
        <v>10.225417737271529</v>
      </c>
      <c r="BE54" s="187">
        <v>12.911277077555548</v>
      </c>
      <c r="BF54" s="188"/>
      <c r="BG54" s="186">
        <v>7.8601522600779621</v>
      </c>
      <c r="BH54" s="168">
        <v>9.7177219175996008</v>
      </c>
      <c r="BI54" s="168"/>
      <c r="BJ54" s="168">
        <v>9.8416517188698354</v>
      </c>
      <c r="BK54" s="187">
        <v>12.426709158293535</v>
      </c>
      <c r="BL54" s="188"/>
      <c r="BM54" s="186">
        <v>7.5651560638945794</v>
      </c>
      <c r="BN54" s="168">
        <v>9.3530100257168183</v>
      </c>
      <c r="BO54" s="168"/>
      <c r="BP54" s="168">
        <v>9.4722886677271774</v>
      </c>
      <c r="BQ54" s="187">
        <v>11.960327361672023</v>
      </c>
      <c r="BR54" s="188"/>
      <c r="BS54" s="186">
        <v>7.2812312506670533</v>
      </c>
      <c r="BT54" s="168">
        <v>9.0019859883753153</v>
      </c>
      <c r="BU54" s="168"/>
      <c r="BV54" s="168">
        <v>9.1167880319032655</v>
      </c>
      <c r="BW54" s="187">
        <v>11.511449151675837</v>
      </c>
      <c r="BY54" s="15">
        <f>E54-'County job multipliers'!E54</f>
        <v>5.9214584981242435E-2</v>
      </c>
      <c r="BZ54" s="15">
        <f>F54-'County job multipliers'!F54</f>
        <v>0.18741905208418119</v>
      </c>
      <c r="CA54" s="15">
        <f>G54-'County job multipliers'!G54</f>
        <v>0</v>
      </c>
      <c r="CB54" s="15">
        <f>H54-'County job multipliers'!H54</f>
        <v>6.278890851793828E-2</v>
      </c>
      <c r="CC54" s="15">
        <f>I54-'County job multipliers'!I54</f>
        <v>0.20202199375681551</v>
      </c>
      <c r="CD54" s="15">
        <f>J54-'County job multipliers'!J54</f>
        <v>0</v>
      </c>
      <c r="CE54" s="15">
        <f>K54-'County job multipliers'!K54</f>
        <v>0.50979735012329996</v>
      </c>
      <c r="CF54" s="15">
        <f>L54-'County job multipliers'!L54</f>
        <v>1.613550718043582</v>
      </c>
      <c r="CG54" s="15">
        <f>M54-'County job multipliers'!M54</f>
        <v>0</v>
      </c>
      <c r="CH54" s="15">
        <f>N54-'County job multipliers'!N54</f>
        <v>0.66033636319589739</v>
      </c>
      <c r="CI54" s="15">
        <f>O54-'County job multipliers'!O54</f>
        <v>2.1246183727632033</v>
      </c>
      <c r="CJ54" s="15">
        <f>P54-'County job multipliers'!P54</f>
        <v>0</v>
      </c>
      <c r="CK54" s="15">
        <f>Q54-'County job multipliers'!Q54</f>
        <v>0.49066435191478419</v>
      </c>
      <c r="CL54" s="15">
        <f>R54-'County job multipliers'!R54</f>
        <v>1.5529931984915244</v>
      </c>
      <c r="CM54" s="15">
        <f>S54-'County job multipliers'!S54</f>
        <v>0</v>
      </c>
      <c r="CN54" s="15">
        <f>T54-'County job multipliers'!T54</f>
        <v>0.63555354615891346</v>
      </c>
      <c r="CO54" s="15">
        <f>U54-'County job multipliers'!U54</f>
        <v>2.0448801797144771</v>
      </c>
      <c r="CP54" s="15">
        <f>V54-'County job multipliers'!V54</f>
        <v>0</v>
      </c>
      <c r="CQ54" s="15">
        <f>W54-'County job multipliers'!W54</f>
        <v>0.47224942652551327</v>
      </c>
      <c r="CR54" s="15">
        <f>X54-'County job multipliers'!X54</f>
        <v>1.4947084387190568</v>
      </c>
      <c r="CS54" s="15">
        <f>Y54-'County job multipliers'!Y54</f>
        <v>0</v>
      </c>
      <c r="CT54" s="15">
        <f>Z54-'County job multipliers'!Z54</f>
        <v>0.61170084300709426</v>
      </c>
      <c r="CU54" s="15">
        <f>AA54-'County job multipliers'!AA54</f>
        <v>1.9681346085465492</v>
      </c>
      <c r="CV54" s="15">
        <f>AB54-'County job multipliers'!AB54</f>
        <v>0</v>
      </c>
      <c r="CW54" s="15">
        <f>AC54-'County job multipliers'!AC54</f>
        <v>0.45452562425486676</v>
      </c>
      <c r="CX54" s="15">
        <f>AD54-'County job multipliers'!AD54</f>
        <v>1.4386111406978923</v>
      </c>
      <c r="CY54" s="15">
        <f>AE54-'County job multipliers'!AE54</f>
        <v>0</v>
      </c>
      <c r="CZ54" s="15">
        <f>AF54-'County job multipliers'!AF54</f>
        <v>0.58874334601231304</v>
      </c>
      <c r="DA54" s="15">
        <f>AG54-'County job multipliers'!AG54</f>
        <v>1.8942693443776921</v>
      </c>
      <c r="DB54" s="15">
        <f>AH54-'County job multipliers'!AH54</f>
        <v>0</v>
      </c>
      <c r="DC54" s="15">
        <f>AI54-'County job multipliers'!AI54</f>
        <v>0.43746700684053685</v>
      </c>
      <c r="DD54" s="15">
        <f>AJ54-'County job multipliers'!AJ54</f>
        <v>1.384619207685553</v>
      </c>
      <c r="DE54" s="15">
        <f>AK54-'County job multipliers'!AK54</f>
        <v>0</v>
      </c>
      <c r="DF54" s="15">
        <f>AL54-'County job multipliers'!AL54</f>
        <v>0.56664745755427148</v>
      </c>
      <c r="DG54" s="15">
        <f>AM54-'County job multipliers'!AM54</f>
        <v>1.8231762875705879</v>
      </c>
      <c r="DH54" s="15">
        <f>AN54-'County job multipliers'!AN54</f>
        <v>0</v>
      </c>
      <c r="DI54" s="15">
        <f>AO54-'County job multipliers'!AO54</f>
        <v>0.42104860949864964</v>
      </c>
      <c r="DJ54" s="15">
        <f>AP54-'County job multipliers'!AP54</f>
        <v>1.3326536240792084</v>
      </c>
      <c r="DK54" s="15">
        <f>AQ54-'County job multipliers'!AQ54</f>
        <v>0</v>
      </c>
      <c r="DL54" s="15">
        <f>AR54-'County job multipliers'!AR54</f>
        <v>0.54538084095137229</v>
      </c>
      <c r="DM54" s="15">
        <f>AS54-'County job multipliers'!AS54</f>
        <v>1.7547513955316987</v>
      </c>
      <c r="DN54" s="15">
        <f>AT54-'County job multipliers'!AT54</f>
        <v>0</v>
      </c>
      <c r="DO54" s="15">
        <f>AU54-'County job multipliers'!AU54</f>
        <v>0.40524640438854576</v>
      </c>
      <c r="DP54" s="15">
        <f>AV54-'County job multipliers'!AV54</f>
        <v>1.2826383397786643</v>
      </c>
      <c r="DQ54" s="15">
        <f>AW54-'County job multipliers'!AW54</f>
        <v>0</v>
      </c>
      <c r="DR54" s="15">
        <f>AX54-'County job multipliers'!AX54</f>
        <v>0.5249123731369405</v>
      </c>
      <c r="DS54" s="15">
        <f>AY54-'County job multipliers'!AY54</f>
        <v>1.6888945304479943</v>
      </c>
      <c r="DT54" s="15">
        <f>AZ54-'County job multipliers'!AZ54</f>
        <v>0</v>
      </c>
      <c r="DU54" s="15">
        <f>BA54-'County job multipliers'!BA54</f>
        <v>0.39003726544873274</v>
      </c>
      <c r="DV54" s="15">
        <f>BB54-'County job multipliers'!BB54</f>
        <v>1.2345001588892881</v>
      </c>
      <c r="DW54" s="15">
        <f>BC54-'County job multipliers'!BC54</f>
        <v>0</v>
      </c>
      <c r="DX54" s="15">
        <f>BD54-'County job multipliers'!BD54</f>
        <v>0.50521209911152987</v>
      </c>
      <c r="DY54" s="15">
        <f>BE54-'County job multipliers'!BE54</f>
        <v>1.6255093127382114</v>
      </c>
      <c r="DZ54" s="15">
        <f>BF54-'County job multipliers'!BF54</f>
        <v>0</v>
      </c>
      <c r="EA54" s="15">
        <f>BG54-'County job multipliers'!BG54</f>
        <v>0.37539893455258255</v>
      </c>
      <c r="EB54" s="15">
        <f>BH54-'County job multipliers'!BH54</f>
        <v>1.1881686326019718</v>
      </c>
      <c r="EC54" s="15">
        <f>BI54-'County job multipliers'!BI54</f>
        <v>0</v>
      </c>
      <c r="ED54" s="15">
        <f>BJ54-'County job multipliers'!BJ54</f>
        <v>0.48625118810466716</v>
      </c>
      <c r="EE54" s="15">
        <f>BK54-'County job multipliers'!BK54</f>
        <v>1.5645029800041836</v>
      </c>
      <c r="EF54" s="15">
        <f>BL54-'County job multipliers'!BL54</f>
        <v>0</v>
      </c>
      <c r="EG54" s="15">
        <f>BM54-'County job multipliers'!BM54</f>
        <v>0.36130998893421751</v>
      </c>
      <c r="EH54" s="15">
        <f>BN54-'County job multipliers'!BN54</f>
        <v>1.1435759560933736</v>
      </c>
      <c r="EI54" s="15">
        <f>BO54-'County job multipliers'!BO54</f>
        <v>0</v>
      </c>
      <c r="EJ54" s="15">
        <f>BP54-'County job multipliers'!BP54</f>
        <v>0.46800189138186887</v>
      </c>
      <c r="EK54" s="15">
        <f>BQ54-'County job multipliers'!BQ54</f>
        <v>1.5057862512757989</v>
      </c>
      <c r="EL54" s="15">
        <f>BR54-'County job multipliers'!BR54</f>
        <v>0</v>
      </c>
      <c r="EM54" s="15">
        <f>BS54-'County job multipliers'!BS54</f>
        <v>0.34774980983692405</v>
      </c>
      <c r="EN54" s="15">
        <f>BT54-'County job multipliers'!BT54</f>
        <v>1.1006568692955589</v>
      </c>
      <c r="EO54" s="15">
        <f>BU54-'County job multipliers'!BU54</f>
        <v>0</v>
      </c>
      <c r="EP54" s="15">
        <f>BV54-'County job multipliers'!BV54</f>
        <v>0.45043750163518581</v>
      </c>
      <c r="EQ54" s="15">
        <f>BW54-'County job multipliers'!BW54</f>
        <v>1.4492731963509335</v>
      </c>
    </row>
    <row r="55" spans="1:147" x14ac:dyDescent="0.2">
      <c r="A55" s="269" t="s">
        <v>208</v>
      </c>
      <c r="B55" s="283" t="s">
        <v>9</v>
      </c>
      <c r="C55" s="201">
        <v>2.9034770288470124</v>
      </c>
      <c r="E55" s="262">
        <v>1.3299780935746166</v>
      </c>
      <c r="F55" s="199">
        <v>1.8501630828883966</v>
      </c>
      <c r="G55" s="199"/>
      <c r="H55" s="199">
        <v>1.2881171118560022</v>
      </c>
      <c r="I55" s="263">
        <v>1.7036309927322157</v>
      </c>
      <c r="K55" s="167">
        <v>6.6250588198617306</v>
      </c>
      <c r="L55" s="194">
        <v>9.2162715383737677</v>
      </c>
      <c r="M55" s="168"/>
      <c r="N55" s="167">
        <v>11.181223139953911</v>
      </c>
      <c r="O55" s="194">
        <v>14.788001884730448</v>
      </c>
      <c r="P55" s="188"/>
      <c r="Q55" s="186">
        <v>6.4381292169598145</v>
      </c>
      <c r="R55" s="168">
        <v>8.9562294729751102</v>
      </c>
      <c r="S55" s="168"/>
      <c r="T55" s="168">
        <v>10.865738906781031</v>
      </c>
      <c r="U55" s="187">
        <v>14.370750446639345</v>
      </c>
      <c r="V55" s="188"/>
      <c r="W55" s="186">
        <v>6.2564739334852684</v>
      </c>
      <c r="X55" s="168">
        <v>8.7035246345120125</v>
      </c>
      <c r="Y55" s="168"/>
      <c r="Z55" s="168">
        <v>10.559156231168972</v>
      </c>
      <c r="AA55" s="187">
        <v>13.965271982608305</v>
      </c>
      <c r="AB55" s="188"/>
      <c r="AC55" s="186">
        <v>6.0799441516746668</v>
      </c>
      <c r="AD55" s="168">
        <v>8.4579499991746108</v>
      </c>
      <c r="AE55" s="168"/>
      <c r="AF55" s="168">
        <v>10.261223950876719</v>
      </c>
      <c r="AG55" s="187">
        <v>13.571234311833225</v>
      </c>
      <c r="AH55" s="188"/>
      <c r="AI55" s="186">
        <v>5.9083952527379333</v>
      </c>
      <c r="AJ55" s="168">
        <v>8.2193043844413403</v>
      </c>
      <c r="AK55" s="168"/>
      <c r="AL55" s="168">
        <v>9.9716979903411644</v>
      </c>
      <c r="AM55" s="187">
        <v>13.1883146261703</v>
      </c>
      <c r="AN55" s="188"/>
      <c r="AO55" s="186">
        <v>5.741686698382046</v>
      </c>
      <c r="AP55" s="168">
        <v>7.9873922842638407</v>
      </c>
      <c r="AQ55" s="168"/>
      <c r="AR55" s="168">
        <v>9.6903411607226744</v>
      </c>
      <c r="AS55" s="187">
        <v>12.816199225681373</v>
      </c>
      <c r="AT55" s="188"/>
      <c r="AU55" s="186">
        <v>5.5796819156776154</v>
      </c>
      <c r="AV55" s="168">
        <v>7.7620237089022064</v>
      </c>
      <c r="AW55" s="168"/>
      <c r="AX55" s="168">
        <v>9.4169229655924784</v>
      </c>
      <c r="AY55" s="187">
        <v>12.454583261641002</v>
      </c>
      <c r="AZ55" s="188"/>
      <c r="BA55" s="186">
        <v>5.4222481851740136</v>
      </c>
      <c r="BB55" s="168">
        <v>7.5430140292793721</v>
      </c>
      <c r="BC55" s="168"/>
      <c r="BD55" s="168">
        <v>9.1512194121026891</v>
      </c>
      <c r="BE55" s="187">
        <v>12.103170486794726</v>
      </c>
      <c r="BF55" s="188"/>
      <c r="BG55" s="186">
        <v>5.2692565321713962</v>
      </c>
      <c r="BH55" s="168">
        <v>7.3301838257271257</v>
      </c>
      <c r="BI55" s="168"/>
      <c r="BJ55" s="168">
        <v>8.8930128274842648</v>
      </c>
      <c r="BK55" s="187">
        <v>11.76167301266393</v>
      </c>
      <c r="BL55" s="188"/>
      <c r="BM55" s="186">
        <v>5.1205816210605413</v>
      </c>
      <c r="BN55" s="168">
        <v>7.12335874099983</v>
      </c>
      <c r="BO55" s="168"/>
      <c r="BP55" s="168">
        <v>8.6420916807225865</v>
      </c>
      <c r="BQ55" s="187">
        <v>11.429811073698483</v>
      </c>
      <c r="BR55" s="188"/>
      <c r="BS55" s="186">
        <v>4.9761016526439477</v>
      </c>
      <c r="BT55" s="168">
        <v>6.9223693374354429</v>
      </c>
      <c r="BU55" s="168"/>
      <c r="BV55" s="168">
        <v>8.3982504092645396</v>
      </c>
      <c r="BW55" s="187">
        <v>11.107312798083932</v>
      </c>
      <c r="BY55" s="15">
        <f>E55-'County job multipliers'!E55</f>
        <v>0.10566947405646743</v>
      </c>
      <c r="BZ55" s="15">
        <f>F55-'County job multipliers'!F55</f>
        <v>0.33561389959291588</v>
      </c>
      <c r="CA55" s="15">
        <f>G55-'County job multipliers'!G55</f>
        <v>0</v>
      </c>
      <c r="CB55" s="15">
        <f>H55-'County job multipliers'!H55</f>
        <v>8.4509937820502534E-2</v>
      </c>
      <c r="CC55" s="15">
        <f>I55-'County job multipliers'!I55</f>
        <v>0.25981248917872724</v>
      </c>
      <c r="CD55" s="15">
        <f>J55-'County job multipliers'!J55</f>
        <v>0</v>
      </c>
      <c r="CE55" s="15">
        <f>K55-'County job multipliers'!K55</f>
        <v>0.52637444516575638</v>
      </c>
      <c r="CF55" s="15">
        <f>L55-'County job multipliers'!L55</f>
        <v>1.6718033449635108</v>
      </c>
      <c r="CG55" s="15">
        <f>M55-'County job multipliers'!M55</f>
        <v>0</v>
      </c>
      <c r="CH55" s="15">
        <f>N55-'County job multipliers'!N55</f>
        <v>0.73357031252628957</v>
      </c>
      <c r="CI55" s="15">
        <f>O55-'County job multipliers'!O55</f>
        <v>2.2552463509070755</v>
      </c>
      <c r="CJ55" s="15">
        <f>P55-'County job multipliers'!P55</f>
        <v>0</v>
      </c>
      <c r="CK55" s="15">
        <f>Q55-'County job multipliers'!Q55</f>
        <v>0.51152250668672483</v>
      </c>
      <c r="CL55" s="15">
        <f>R55-'County job multipliers'!R55</f>
        <v>1.6246325131412744</v>
      </c>
      <c r="CM55" s="15">
        <f>S55-'County job multipliers'!S55</f>
        <v>0</v>
      </c>
      <c r="CN55" s="15">
        <f>T55-'County job multipliers'!T55</f>
        <v>0.7128722310526463</v>
      </c>
      <c r="CO55" s="15">
        <f>U55-'County job multipliers'!U55</f>
        <v>2.1916133604259649</v>
      </c>
      <c r="CP55" s="15">
        <f>V55-'County job multipliers'!V55</f>
        <v>0</v>
      </c>
      <c r="CQ55" s="15">
        <f>W55-'County job multipliers'!W55</f>
        <v>0.49708962365122922</v>
      </c>
      <c r="CR55" s="15">
        <f>X55-'County job multipliers'!X55</f>
        <v>1.5787926317454168</v>
      </c>
      <c r="CS55" s="15">
        <f>Y55-'County job multipliers'!Y55</f>
        <v>0</v>
      </c>
      <c r="CT55" s="15">
        <f>Z55-'County job multipliers'!Z55</f>
        <v>0.69275815709590205</v>
      </c>
      <c r="CU55" s="15">
        <f>AA55-'County job multipliers'!AA55</f>
        <v>2.1297758090444194</v>
      </c>
      <c r="CV55" s="15">
        <f>AB55-'County job multipliers'!AB55</f>
        <v>0</v>
      </c>
      <c r="CW55" s="15">
        <f>AC55-'County job multipliers'!AC55</f>
        <v>0.48306397218422426</v>
      </c>
      <c r="CX55" s="15">
        <f>AD55-'County job multipliers'!AD55</f>
        <v>1.5342461472927988</v>
      </c>
      <c r="CY55" s="15">
        <f>AE55-'County job multipliers'!AE55</f>
        <v>0</v>
      </c>
      <c r="CZ55" s="15">
        <f>AF55-'County job multipliers'!AF55</f>
        <v>0.67321161256941942</v>
      </c>
      <c r="DA55" s="15">
        <f>AG55-'County job multipliers'!AG55</f>
        <v>2.0696830374812105</v>
      </c>
      <c r="DB55" s="15">
        <f>AH55-'County job multipliers'!AH55</f>
        <v>0</v>
      </c>
      <c r="DC55" s="15">
        <f>AI55-'County job multipliers'!AI55</f>
        <v>0.46943406202766713</v>
      </c>
      <c r="DD55" s="15">
        <f>AJ55-'County job multipliers'!AJ55</f>
        <v>1.4909565658920361</v>
      </c>
      <c r="DE55" s="15">
        <f>AK55-'County job multipliers'!AK55</f>
        <v>0</v>
      </c>
      <c r="DF55" s="15">
        <f>AL55-'County job multipliers'!AL55</f>
        <v>0.65421658432464547</v>
      </c>
      <c r="DG55" s="15">
        <f>AM55-'County job multipliers'!AM55</f>
        <v>2.0112858158340128</v>
      </c>
      <c r="DH55" s="15">
        <f>AN55-'County job multipliers'!AN55</f>
        <v>0</v>
      </c>
      <c r="DI55" s="15">
        <f>AO55-'County job multipliers'!AO55</f>
        <v>0.45618872712733527</v>
      </c>
      <c r="DJ55" s="15">
        <f>AP55-'County job multipliers'!AP55</f>
        <v>1.4488884233465456</v>
      </c>
      <c r="DK55" s="15">
        <f>AQ55-'County job multipliers'!AQ55</f>
        <v>0</v>
      </c>
      <c r="DL55" s="15">
        <f>AR55-'County job multipliers'!AR55</f>
        <v>0.63575751103264366</v>
      </c>
      <c r="DM55" s="15">
        <f>AS55-'County job multipliers'!AS55</f>
        <v>1.9545363032487124</v>
      </c>
      <c r="DN55" s="15">
        <f>AT55-'County job multipliers'!AT55</f>
        <v>0</v>
      </c>
      <c r="DO55" s="15">
        <f>AU55-'County job multipliers'!AU55</f>
        <v>0.44331711648523964</v>
      </c>
      <c r="DP55" s="15">
        <f>AV55-'County job multipliers'!AV55</f>
        <v>1.4080072561011496</v>
      </c>
      <c r="DQ55" s="15">
        <f>AW55-'County job multipliers'!AW55</f>
        <v>0</v>
      </c>
      <c r="DR55" s="15">
        <f>AX55-'County job multipliers'!AX55</f>
        <v>0.6178192704357528</v>
      </c>
      <c r="DS55" s="15">
        <f>AY55-'County job multipliers'!AY55</f>
        <v>1.8993880087266586</v>
      </c>
      <c r="DT55" s="15">
        <f>AZ55-'County job multipliers'!AZ55</f>
        <v>0</v>
      </c>
      <c r="DU55" s="15">
        <f>BA55-'County job multipliers'!BA55</f>
        <v>0.43080868527014271</v>
      </c>
      <c r="DV55" s="15">
        <f>BB55-'County job multipliers'!BB55</f>
        <v>1.3682795730084436</v>
      </c>
      <c r="DW55" s="15">
        <f>BC55-'County job multipliers'!BC55</f>
        <v>0</v>
      </c>
      <c r="DX55" s="15">
        <f>BD55-'County job multipliers'!BD55</f>
        <v>0.60038716695895467</v>
      </c>
      <c r="DY55" s="15">
        <f>BE55-'County job multipliers'!BE55</f>
        <v>1.8457957530377733</v>
      </c>
      <c r="DZ55" s="15">
        <f>BF55-'County job multipliers'!BF55</f>
        <v>0</v>
      </c>
      <c r="EA55" s="15">
        <f>BG55-'County job multipliers'!BG55</f>
        <v>0.41865318617890157</v>
      </c>
      <c r="EB55" s="15">
        <f>BH55-'County job multipliers'!BH55</f>
        <v>1.3296728278917849</v>
      </c>
      <c r="EC55" s="15">
        <f>BI55-'County job multipliers'!BI55</f>
        <v>0</v>
      </c>
      <c r="ED55" s="15">
        <f>BJ55-'County job multipliers'!BJ55</f>
        <v>0.58344691967079676</v>
      </c>
      <c r="EE55" s="15">
        <f>BK55-'County job multipliers'!BK55</f>
        <v>1.7937156317082845</v>
      </c>
      <c r="EF55" s="15">
        <f>BL55-'County job multipliers'!BL55</f>
        <v>0</v>
      </c>
      <c r="EG55" s="15">
        <f>BM55-'County job multipliers'!BM55</f>
        <v>0.40684066104155026</v>
      </c>
      <c r="EH55" s="15">
        <f>BN55-'County job multipliers'!BN55</f>
        <v>1.2921553928824361</v>
      </c>
      <c r="EI55" s="15">
        <f>BO55-'County job multipliers'!BO55</f>
        <v>0</v>
      </c>
      <c r="EJ55" s="15">
        <f>BP55-'County job multipliers'!BP55</f>
        <v>0.56698465058400238</v>
      </c>
      <c r="EK55" s="15">
        <f>BQ55-'County job multipliers'!BQ55</f>
        <v>1.7431049790527986</v>
      </c>
      <c r="EL55" s="15">
        <f>BR55-'County job multipliers'!BR55</f>
        <v>0</v>
      </c>
      <c r="EM55" s="15">
        <f>BS55-'County job multipliers'!BS55</f>
        <v>0.39536143266325219</v>
      </c>
      <c r="EN55" s="15">
        <f>BT55-'County job multipliers'!BT55</f>
        <v>1.2556965325090088</v>
      </c>
      <c r="EO55" s="15">
        <f>BU55-'County job multipliers'!BU55</f>
        <v>0</v>
      </c>
      <c r="EP55" s="15">
        <f>BV55-'County job multipliers'!BV55</f>
        <v>0.55098687328617491</v>
      </c>
      <c r="EQ55" s="15">
        <f>BW55-'County job multipliers'!BW55</f>
        <v>1.6939223332212112</v>
      </c>
    </row>
    <row r="56" spans="1:147" x14ac:dyDescent="0.2">
      <c r="A56" s="269" t="s">
        <v>209</v>
      </c>
      <c r="B56" s="283" t="s">
        <v>10</v>
      </c>
      <c r="C56" s="201">
        <v>1.4301324250103775</v>
      </c>
      <c r="E56" s="262">
        <v>1.9721147396224954</v>
      </c>
      <c r="F56" s="199">
        <v>3.0521173975894533</v>
      </c>
      <c r="G56" s="199"/>
      <c r="H56" s="199">
        <v>1.3910333612406016</v>
      </c>
      <c r="I56" s="263">
        <v>1.7947981354386804</v>
      </c>
      <c r="K56" s="167">
        <v>1.8513322293257082</v>
      </c>
      <c r="L56" s="194">
        <v>2.8651899366284761</v>
      </c>
      <c r="M56" s="168"/>
      <c r="N56" s="167">
        <v>4.8584337092530179</v>
      </c>
      <c r="O56" s="194">
        <v>6.2686546602612356</v>
      </c>
      <c r="P56" s="188"/>
      <c r="Q56" s="186">
        <v>1.8252290370363466</v>
      </c>
      <c r="R56" s="168">
        <v>2.8247916749460784</v>
      </c>
      <c r="S56" s="168"/>
      <c r="T56" s="168">
        <v>4.7899313479108088</v>
      </c>
      <c r="U56" s="187">
        <v>6.1802686345655671</v>
      </c>
      <c r="V56" s="188"/>
      <c r="W56" s="186">
        <v>1.7994938914092222</v>
      </c>
      <c r="X56" s="168">
        <v>2.7849630158321164</v>
      </c>
      <c r="Y56" s="168"/>
      <c r="Z56" s="168">
        <v>4.7223948479532103</v>
      </c>
      <c r="AA56" s="187">
        <v>6.093128823562151</v>
      </c>
      <c r="AB56" s="188"/>
      <c r="AC56" s="186">
        <v>1.7741216031041163</v>
      </c>
      <c r="AD56" s="168">
        <v>2.745695928072561</v>
      </c>
      <c r="AE56" s="168"/>
      <c r="AF56" s="168">
        <v>4.655810591043628</v>
      </c>
      <c r="AG56" s="187">
        <v>6.0072176560224255</v>
      </c>
      <c r="AH56" s="188"/>
      <c r="AI56" s="186">
        <v>1.7491070559488473</v>
      </c>
      <c r="AJ56" s="168">
        <v>2.7069824936909326</v>
      </c>
      <c r="AK56" s="168"/>
      <c r="AL56" s="168">
        <v>4.5901651508596579</v>
      </c>
      <c r="AM56" s="187">
        <v>5.922517808466532</v>
      </c>
      <c r="AN56" s="188"/>
      <c r="AO56" s="186">
        <v>1.7244452059076254</v>
      </c>
      <c r="AP56" s="168">
        <v>2.6688149063516868</v>
      </c>
      <c r="AQ56" s="168"/>
      <c r="AR56" s="168">
        <v>4.5254452903857461</v>
      </c>
      <c r="AS56" s="187">
        <v>5.8390122016701351</v>
      </c>
      <c r="AT56" s="188"/>
      <c r="AU56" s="186">
        <v>1.7001310800639517</v>
      </c>
      <c r="AV56" s="168">
        <v>2.6311854697861139</v>
      </c>
      <c r="AW56" s="168"/>
      <c r="AX56" s="168">
        <v>4.4616379592440261</v>
      </c>
      <c r="AY56" s="187">
        <v>5.7566839972205015</v>
      </c>
      <c r="AZ56" s="188"/>
      <c r="BA56" s="186">
        <v>1.6761597756178594</v>
      </c>
      <c r="BB56" s="168">
        <v>2.5940865962404316</v>
      </c>
      <c r="BC56" s="168"/>
      <c r="BD56" s="168">
        <v>4.3987302910627841</v>
      </c>
      <c r="BE56" s="187">
        <v>5.675516594121131</v>
      </c>
      <c r="BF56" s="188"/>
      <c r="BG56" s="186">
        <v>1.6525264588972934</v>
      </c>
      <c r="BH56" s="168">
        <v>2.5575108049457582</v>
      </c>
      <c r="BI56" s="168"/>
      <c r="BJ56" s="168">
        <v>4.3367096008820321</v>
      </c>
      <c r="BK56" s="187">
        <v>5.5954936254442638</v>
      </c>
      <c r="BL56" s="188"/>
      <c r="BM56" s="186">
        <v>1.6292263643834284</v>
      </c>
      <c r="BN56" s="168">
        <v>2.5214507206096615</v>
      </c>
      <c r="BO56" s="168"/>
      <c r="BP56" s="168">
        <v>4.2755633825956609</v>
      </c>
      <c r="BQ56" s="187">
        <v>5.5165989550305881</v>
      </c>
      <c r="BR56" s="188"/>
      <c r="BS56" s="186">
        <v>1.60625479374973</v>
      </c>
      <c r="BT56" s="168">
        <v>2.4858990719289733</v>
      </c>
      <c r="BU56" s="168"/>
      <c r="BV56" s="168">
        <v>4.2152793064296574</v>
      </c>
      <c r="BW56" s="187">
        <v>5.4388166742354755</v>
      </c>
      <c r="BY56" s="15">
        <f>E56-'County job multipliers'!E56</f>
        <v>0.25750236741652799</v>
      </c>
      <c r="BZ56" s="15">
        <f>F56-'County job multipliers'!F56</f>
        <v>0.74043588674836025</v>
      </c>
      <c r="CA56" s="15">
        <f>G56-'County job multipliers'!G56</f>
        <v>0</v>
      </c>
      <c r="CB56" s="15">
        <f>H56-'County job multipliers'!H56</f>
        <v>9.0632467420310947E-2</v>
      </c>
      <c r="CC56" s="15">
        <f>I56-'County job multipliers'!I56</f>
        <v>0.26295524715085916</v>
      </c>
      <c r="CD56" s="15">
        <f>J56-'County job multipliers'!J56</f>
        <v>0</v>
      </c>
      <c r="CE56" s="15">
        <f>K56-'County job multipliers'!K56</f>
        <v>0.24173159012905265</v>
      </c>
      <c r="CF56" s="15">
        <f>L56-'County job multipliers'!L56</f>
        <v>0.6950877620584075</v>
      </c>
      <c r="CG56" s="15">
        <f>M56-'County job multipliers'!M56</f>
        <v>0</v>
      </c>
      <c r="CH56" s="15">
        <f>N56-'County job multipliers'!N56</f>
        <v>0.31655016129512692</v>
      </c>
      <c r="CI56" s="15">
        <f>O56-'County job multipliers'!O56</f>
        <v>0.91841840201682956</v>
      </c>
      <c r="CJ56" s="15">
        <f>P56-'County job multipliers'!P56</f>
        <v>0</v>
      </c>
      <c r="CK56" s="15">
        <f>Q56-'County job multipliers'!Q56</f>
        <v>0.23832325202549676</v>
      </c>
      <c r="CL56" s="15">
        <f>R56-'County job multipliers'!R56</f>
        <v>0.68528724693552157</v>
      </c>
      <c r="CM56" s="15">
        <f>S56-'County job multipliers'!S56</f>
        <v>0</v>
      </c>
      <c r="CN56" s="15">
        <f>T56-'County job multipliers'!T56</f>
        <v>0.31208690526866789</v>
      </c>
      <c r="CO56" s="15">
        <f>U56-'County job multipliers'!U56</f>
        <v>0.90546899630229394</v>
      </c>
      <c r="CP56" s="15">
        <f>V56-'County job multipliers'!V56</f>
        <v>0</v>
      </c>
      <c r="CQ56" s="15">
        <f>W56-'County job multipliers'!W56</f>
        <v>0.23496297039905234</v>
      </c>
      <c r="CR56" s="15">
        <f>X56-'County job multipliers'!X56</f>
        <v>0.67562491594119711</v>
      </c>
      <c r="CS56" s="15">
        <f>Y56-'County job multipliers'!Y56</f>
        <v>0</v>
      </c>
      <c r="CT56" s="15">
        <f>Z56-'County job multipliers'!Z56</f>
        <v>0.30768657972462066</v>
      </c>
      <c r="CU56" s="15">
        <f>AA56-'County job multipliers'!AA56</f>
        <v>0.89270217306649702</v>
      </c>
      <c r="CV56" s="15">
        <f>AB56-'County job multipliers'!AB56</f>
        <v>0</v>
      </c>
      <c r="CW56" s="15">
        <f>AC56-'County job multipliers'!AC56</f>
        <v>0.23165006766876273</v>
      </c>
      <c r="CX56" s="15">
        <f>AD56-'County job multipliers'!AD56</f>
        <v>0.66609882072341975</v>
      </c>
      <c r="CY56" s="15">
        <f>AE56-'County job multipliers'!AE56</f>
        <v>0</v>
      </c>
      <c r="CZ56" s="15">
        <f>AF56-'County job multipliers'!AF56</f>
        <v>0.30334829736331059</v>
      </c>
      <c r="DA56" s="15">
        <f>AG56-'County job multipliers'!AG56</f>
        <v>0.88011535795488793</v>
      </c>
      <c r="DB56" s="15">
        <f>AH56-'County job multipliers'!AH56</f>
        <v>0</v>
      </c>
      <c r="DC56" s="15">
        <f>AI56-'County job multipliers'!AI56</f>
        <v>0.22838387580734643</v>
      </c>
      <c r="DD56" s="15">
        <f>AJ56-'County job multipliers'!AJ56</f>
        <v>0.65670704040131467</v>
      </c>
      <c r="DE56" s="15">
        <f>AK56-'County job multipliers'!AK56</f>
        <v>0</v>
      </c>
      <c r="DF56" s="15">
        <f>AL56-'County job multipliers'!AL56</f>
        <v>0.29907118339570626</v>
      </c>
      <c r="DG56" s="15">
        <f>AM56-'County job multipliers'!AM56</f>
        <v>0.86770601291049054</v>
      </c>
      <c r="DH56" s="15">
        <f>AN56-'County job multipliers'!AN56</f>
        <v>0</v>
      </c>
      <c r="DI56" s="15">
        <f>AO56-'County job multipliers'!AO56</f>
        <v>0.22516373620649266</v>
      </c>
      <c r="DJ56" s="15">
        <f>AP56-'County job multipliers'!AP56</f>
        <v>0.64744768117781293</v>
      </c>
      <c r="DK56" s="15">
        <f>AQ56-'County job multipliers'!AQ56</f>
        <v>0</v>
      </c>
      <c r="DL56" s="15">
        <f>AR56-'County job multipliers'!AR56</f>
        <v>0.29485437536702008</v>
      </c>
      <c r="DM56" s="15">
        <f>AS56-'County job multipliers'!AS56</f>
        <v>0.85547163566211992</v>
      </c>
      <c r="DN56" s="15">
        <f>AT56-'County job multipliers'!AT56</f>
        <v>0</v>
      </c>
      <c r="DO56" s="15">
        <f>AU56-'County job multipliers'!AU56</f>
        <v>0.22198899954405693</v>
      </c>
      <c r="DP56" s="15">
        <f>AV56-'County job multipliers'!AV56</f>
        <v>0.63831887595777892</v>
      </c>
      <c r="DQ56" s="15">
        <f>AW56-'County job multipliers'!AW56</f>
        <v>0</v>
      </c>
      <c r="DR56" s="15">
        <f>AX56-'County job multipliers'!AX56</f>
        <v>0.29069702298280298</v>
      </c>
      <c r="DS56" s="15">
        <f>AY56-'County job multipliers'!AY56</f>
        <v>0.84340975921981531</v>
      </c>
      <c r="DT56" s="15">
        <f>AZ56-'County job multipliers'!AZ56</f>
        <v>0</v>
      </c>
      <c r="DU56" s="15">
        <f>BA56-'County job multipliers'!BA56</f>
        <v>0.21885902565312954</v>
      </c>
      <c r="DV56" s="15">
        <f>BB56-'County job multipliers'!BB56</f>
        <v>0.6293187839715213</v>
      </c>
      <c r="DW56" s="15">
        <f>BC56-'County job multipliers'!BC56</f>
        <v>0</v>
      </c>
      <c r="DX56" s="15">
        <f>BD56-'County job multipliers'!BD56</f>
        <v>0.2865982879374851</v>
      </c>
      <c r="DY56" s="15">
        <f>BE56-'County job multipliers'!BE56</f>
        <v>0.8315179513773856</v>
      </c>
      <c r="DZ56" s="15">
        <f>BF56-'County job multipliers'!BF56</f>
        <v>0</v>
      </c>
      <c r="EA56" s="15">
        <f>BG56-'County job multipliers'!BG56</f>
        <v>0.21577318339294993</v>
      </c>
      <c r="EB56" s="15">
        <f>BH56-'County job multipliers'!BH56</f>
        <v>0.62044559040361191</v>
      </c>
      <c r="EC56" s="15">
        <f>BI56-'County job multipliers'!BI56</f>
        <v>0</v>
      </c>
      <c r="ED56" s="15">
        <f>BJ56-'County job multipliers'!BJ56</f>
        <v>0.28255734374533503</v>
      </c>
      <c r="EE56" s="15">
        <f>BK56-'County job multipliers'!BK56</f>
        <v>0.81979381422196784</v>
      </c>
      <c r="EF56" s="15">
        <f>BL56-'County job multipliers'!BL56</f>
        <v>0</v>
      </c>
      <c r="EG56" s="15">
        <f>BM56-'County job multipliers'!BM56</f>
        <v>0.21273085052163965</v>
      </c>
      <c r="EH56" s="15">
        <f>BN56-'County job multipliers'!BN56</f>
        <v>0.61169750602694073</v>
      </c>
      <c r="EI56" s="15">
        <f>BO56-'County job multipliers'!BO56</f>
        <v>0</v>
      </c>
      <c r="EJ56" s="15">
        <f>BP56-'County job multipliers'!BP56</f>
        <v>0.27857337557380779</v>
      </c>
      <c r="EK56" s="15">
        <f>BQ56-'County job multipliers'!BQ56</f>
        <v>0.80823498365050472</v>
      </c>
      <c r="EL56" s="15">
        <f>BR56-'County job multipliers'!BR56</f>
        <v>0</v>
      </c>
      <c r="EM56" s="15">
        <f>BS56-'County job multipliers'!BS56</f>
        <v>0.20973141357073199</v>
      </c>
      <c r="EN56" s="15">
        <f>BT56-'County job multipliers'!BT56</f>
        <v>0.60307276684192712</v>
      </c>
      <c r="EO56" s="15">
        <f>BU56-'County job multipliers'!BU56</f>
        <v>0</v>
      </c>
      <c r="EP56" s="15">
        <f>BV56-'County job multipliers'!BV56</f>
        <v>0.27464558007923623</v>
      </c>
      <c r="EQ56" s="15">
        <f>BW56-'County job multipliers'!BW56</f>
        <v>0.79683912889303521</v>
      </c>
    </row>
    <row r="57" spans="1:147" x14ac:dyDescent="0.2">
      <c r="A57" s="269" t="s">
        <v>210</v>
      </c>
      <c r="B57" s="283" t="s">
        <v>11</v>
      </c>
      <c r="C57" s="201">
        <v>3.7407406105935737</v>
      </c>
      <c r="E57" s="262">
        <v>2.3877296949120743</v>
      </c>
      <c r="F57" s="199">
        <v>3.3640569851599027</v>
      </c>
      <c r="G57" s="199"/>
      <c r="H57" s="199">
        <v>1.8866258691148314</v>
      </c>
      <c r="I57" s="263">
        <v>2.4963740048180108</v>
      </c>
      <c r="K57" s="167">
        <v>7.5102385521479764</v>
      </c>
      <c r="L57" s="194">
        <v>10.581126714387555</v>
      </c>
      <c r="M57" s="168"/>
      <c r="N57" s="167">
        <v>13.171885913695093</v>
      </c>
      <c r="O57" s="194">
        <v>17.428974195506257</v>
      </c>
      <c r="P57" s="188"/>
      <c r="Q57" s="186">
        <v>7.2394302449977515</v>
      </c>
      <c r="R57" s="168">
        <v>10.199586635018735</v>
      </c>
      <c r="S57" s="168"/>
      <c r="T57" s="168">
        <v>12.696926815991937</v>
      </c>
      <c r="U57" s="187">
        <v>16.800510670083341</v>
      </c>
      <c r="V57" s="188"/>
      <c r="W57" s="186">
        <v>6.9783868925440187</v>
      </c>
      <c r="X57" s="168">
        <v>9.8318043374149529</v>
      </c>
      <c r="Y57" s="168"/>
      <c r="Z57" s="168">
        <v>12.239094054332767</v>
      </c>
      <c r="AA57" s="187">
        <v>16.194708627680399</v>
      </c>
      <c r="AB57" s="188"/>
      <c r="AC57" s="186">
        <v>6.7267563846863601</v>
      </c>
      <c r="AD57" s="168">
        <v>9.4772837359240611</v>
      </c>
      <c r="AE57" s="168"/>
      <c r="AF57" s="168">
        <v>11.797770077884872</v>
      </c>
      <c r="AG57" s="187">
        <v>15.610750928094552</v>
      </c>
      <c r="AH57" s="188"/>
      <c r="AI57" s="186">
        <v>6.4841993079037756</v>
      </c>
      <c r="AJ57" s="168">
        <v>9.1355466330228605</v>
      </c>
      <c r="AK57" s="168"/>
      <c r="AL57" s="168">
        <v>11.372359603802686</v>
      </c>
      <c r="AM57" s="187">
        <v>15.047849896013222</v>
      </c>
      <c r="AN57" s="188"/>
      <c r="AO57" s="186">
        <v>6.2503884874344502</v>
      </c>
      <c r="AP57" s="168">
        <v>8.8061320742971212</v>
      </c>
      <c r="AQ57" s="168"/>
      <c r="AR57" s="168">
        <v>10.962288814276489</v>
      </c>
      <c r="AS57" s="187">
        <v>14.505246258552928</v>
      </c>
      <c r="AT57" s="188"/>
      <c r="AU57" s="186">
        <v>6.0250085459638472</v>
      </c>
      <c r="AV57" s="168">
        <v>8.4885957266800887</v>
      </c>
      <c r="AW57" s="168"/>
      <c r="AX57" s="168">
        <v>10.567004582534343</v>
      </c>
      <c r="AY57" s="187">
        <v>13.982208121108895</v>
      </c>
      <c r="AZ57" s="188"/>
      <c r="BA57" s="186">
        <v>5.8077554782258787</v>
      </c>
      <c r="BB57" s="168">
        <v>8.1825092791108034</v>
      </c>
      <c r="BC57" s="168"/>
      <c r="BD57" s="168">
        <v>10.185973726753291</v>
      </c>
      <c r="BE57" s="187">
        <v>13.478029980134044</v>
      </c>
      <c r="BF57" s="188"/>
      <c r="BG57" s="186">
        <v>5.5983362409433335</v>
      </c>
      <c r="BH57" s="168">
        <v>7.8874598648038177</v>
      </c>
      <c r="BI57" s="168"/>
      <c r="BJ57" s="168">
        <v>9.8186822908734293</v>
      </c>
      <c r="BK57" s="187">
        <v>12.992031771515736</v>
      </c>
      <c r="BL57" s="188"/>
      <c r="BM57" s="186">
        <v>5.3964683575544621</v>
      </c>
      <c r="BN57" s="168">
        <v>7.6030495043510253</v>
      </c>
      <c r="BO57" s="168"/>
      <c r="BP57" s="168">
        <v>9.4646348513447816</v>
      </c>
      <c r="BQ57" s="187">
        <v>12.523557953266668</v>
      </c>
      <c r="BR57" s="188"/>
      <c r="BS57" s="186">
        <v>5.2018795371925437</v>
      </c>
      <c r="BT57" s="168">
        <v>7.3288945689044303</v>
      </c>
      <c r="BU57" s="168"/>
      <c r="BV57" s="168">
        <v>9.1233538488718793</v>
      </c>
      <c r="BW57" s="187">
        <v>12.071976621292613</v>
      </c>
      <c r="BY57" s="15">
        <f>E57-'County job multipliers'!E57</f>
        <v>0.66860064772898498</v>
      </c>
      <c r="BZ57" s="15">
        <f>F57-'County job multipliers'!F57</f>
        <v>1.1937572738268756</v>
      </c>
      <c r="CA57" s="15">
        <f>G57-'County job multipliers'!G57</f>
        <v>0</v>
      </c>
      <c r="CB57" s="15">
        <f>H57-'County job multipliers'!H57</f>
        <v>0.38858097536237612</v>
      </c>
      <c r="CC57" s="15">
        <f>I57-'County job multipliers'!I57</f>
        <v>0.70519163675566499</v>
      </c>
      <c r="CD57" s="15">
        <f>J57-'County job multipliers'!J57</f>
        <v>0</v>
      </c>
      <c r="CE57" s="15">
        <f>K57-'County job multipliers'!K57</f>
        <v>2.1029810749789402</v>
      </c>
      <c r="CF57" s="15">
        <f>L57-'County job multipliers'!L57</f>
        <v>3.7547809196768451</v>
      </c>
      <c r="CG57" s="15">
        <f>M57-'County job multipliers'!M57</f>
        <v>0</v>
      </c>
      <c r="CH57" s="15">
        <f>N57-'County job multipliers'!N57</f>
        <v>2.7129619918267149</v>
      </c>
      <c r="CI57" s="15">
        <f>O57-'County job multipliers'!O57</f>
        <v>4.923447695008873</v>
      </c>
      <c r="CJ57" s="15">
        <f>P57-'County job multipliers'!P57</f>
        <v>0</v>
      </c>
      <c r="CK57" s="15">
        <f>Q57-'County job multipliers'!Q57</f>
        <v>2.02715062819225</v>
      </c>
      <c r="CL57" s="15">
        <f>R57-'County job multipliers'!R57</f>
        <v>3.6193889667425632</v>
      </c>
      <c r="CM57" s="15">
        <f>S57-'County job multipliers'!S57</f>
        <v>0</v>
      </c>
      <c r="CN57" s="15">
        <f>T57-'County job multipliers'!T57</f>
        <v>2.6151365180727062</v>
      </c>
      <c r="CO57" s="15">
        <f>U57-'County job multipliers'!U57</f>
        <v>4.7459153135312295</v>
      </c>
      <c r="CP57" s="15">
        <f>V57-'County job multipliers'!V57</f>
        <v>0</v>
      </c>
      <c r="CQ57" s="15">
        <f>W57-'County job multipliers'!W57</f>
        <v>1.9540545173100936</v>
      </c>
      <c r="CR57" s="15">
        <f>X57-'County job multipliers'!X57</f>
        <v>3.4888790512191177</v>
      </c>
      <c r="CS57" s="15">
        <f>Y57-'County job multipliers'!Y57</f>
        <v>0</v>
      </c>
      <c r="CT57" s="15">
        <f>Z57-'County job multipliers'!Z57</f>
        <v>2.5208384889876712</v>
      </c>
      <c r="CU57" s="15">
        <f>AA57-'County job multipliers'!AA57</f>
        <v>4.5747844921849303</v>
      </c>
      <c r="CV57" s="15">
        <f>AB57-'County job multipliers'!AB57</f>
        <v>0</v>
      </c>
      <c r="CW57" s="15">
        <f>AC57-'County job multipliers'!AC57</f>
        <v>1.8835941461464305</v>
      </c>
      <c r="CX57" s="15">
        <f>AD57-'County job multipliers'!AD57</f>
        <v>3.3630751339198044</v>
      </c>
      <c r="CY57" s="15">
        <f>AE57-'County job multipliers'!AE57</f>
        <v>0</v>
      </c>
      <c r="CZ57" s="15">
        <f>AF57-'County job multipliers'!AF57</f>
        <v>2.4299407100340815</v>
      </c>
      <c r="DA57" s="15">
        <f>AG57-'County job multipliers'!AG57</f>
        <v>4.4098243999983282</v>
      </c>
      <c r="DB57" s="15">
        <f>AH57-'County job multipliers'!AH57</f>
        <v>0</v>
      </c>
      <c r="DC57" s="15">
        <f>AI57-'County job multipliers'!AI57</f>
        <v>1.8156744737506578</v>
      </c>
      <c r="DD57" s="15">
        <f>AJ57-'County job multipliers'!AJ57</f>
        <v>3.2418075233756145</v>
      </c>
      <c r="DE57" s="15">
        <f>AK57-'County job multipliers'!AK57</f>
        <v>0</v>
      </c>
      <c r="DF57" s="15">
        <f>AL57-'County job multipliers'!AL57</f>
        <v>2.3423205731249084</v>
      </c>
      <c r="DG57" s="15">
        <f>AM57-'County job multipliers'!AM57</f>
        <v>4.2508125294297496</v>
      </c>
      <c r="DH57" s="15">
        <f>AN57-'County job multipliers'!AN57</f>
        <v>0</v>
      </c>
      <c r="DI57" s="15">
        <f>AO57-'County job multipliers'!AO57</f>
        <v>1.7502038862109774</v>
      </c>
      <c r="DJ57" s="15">
        <f>AP57-'County job multipliers'!AP57</f>
        <v>3.1249126469457398</v>
      </c>
      <c r="DK57" s="15">
        <f>AQ57-'County job multipliers'!AQ57</f>
        <v>0</v>
      </c>
      <c r="DL57" s="15">
        <f>AR57-'County job multipliers'!AR57</f>
        <v>2.257859891242882</v>
      </c>
      <c r="DM57" s="15">
        <f>AS57-'County job multipliers'!AS57</f>
        <v>4.0975343962366839</v>
      </c>
      <c r="DN57" s="15">
        <f>AT57-'County job multipliers'!AT57</f>
        <v>0</v>
      </c>
      <c r="DO57" s="15">
        <f>AU57-'County job multipliers'!AU57</f>
        <v>1.6870940730803436</v>
      </c>
      <c r="DP57" s="15">
        <f>AV57-'County job multipliers'!AV57</f>
        <v>3.0122328301815084</v>
      </c>
      <c r="DQ57" s="15">
        <f>AW57-'County job multipliers'!AW57</f>
        <v>0</v>
      </c>
      <c r="DR57" s="15">
        <f>AX57-'County job multipliers'!AX57</f>
        <v>2.1764447390231165</v>
      </c>
      <c r="DS57" s="15">
        <f>AY57-'County job multipliers'!AY57</f>
        <v>3.9497832501672558</v>
      </c>
      <c r="DT57" s="15">
        <f>AZ57-'County job multipliers'!AZ57</f>
        <v>0</v>
      </c>
      <c r="DU57" s="15">
        <f>BA57-'County job multipliers'!BA57</f>
        <v>1.6262599082583229</v>
      </c>
      <c r="DV57" s="15">
        <f>BB57-'County job multipliers'!BB57</f>
        <v>2.9036160841461278</v>
      </c>
      <c r="DW57" s="15">
        <f>BC57-'County job multipliers'!BC57</f>
        <v>0</v>
      </c>
      <c r="DX57" s="15">
        <f>BD57-'County job multipliers'!BD57</f>
        <v>2.097965299084116</v>
      </c>
      <c r="DY57" s="15">
        <f>BE57-'County job multipliers'!BE57</f>
        <v>3.8073597960837393</v>
      </c>
      <c r="DZ57" s="15">
        <f>BF57-'County job multipliers'!BF57</f>
        <v>0</v>
      </c>
      <c r="EA57" s="15">
        <f>BG57-'County job multipliers'!BG57</f>
        <v>1.5676193351681702</v>
      </c>
      <c r="EB57" s="15">
        <f>BH57-'County job multipliers'!BH57</f>
        <v>2.7989159004033777</v>
      </c>
      <c r="EC57" s="15">
        <f>BI57-'County job multipliers'!BI57</f>
        <v>0</v>
      </c>
      <c r="ED57" s="15">
        <f>BJ57-'County job multipliers'!BJ57</f>
        <v>2.0223157138998493</v>
      </c>
      <c r="EE57" s="15">
        <f>BK57-'County job multipliers'!BK57</f>
        <v>3.6700719251419613</v>
      </c>
      <c r="EF57" s="15">
        <f>BL57-'County job multipliers'!BL57</f>
        <v>0</v>
      </c>
      <c r="EG57" s="15">
        <f>BM57-'County job multipliers'!BM57</f>
        <v>1.5110932560742598</v>
      </c>
      <c r="EH57" s="15">
        <f>BN57-'County job multipliers'!BN57</f>
        <v>2.6979910533987104</v>
      </c>
      <c r="EI57" s="15">
        <f>BO57-'County job multipliers'!BO57</f>
        <v>0</v>
      </c>
      <c r="EJ57" s="15">
        <f>BP57-'County job multipliers'!BP57</f>
        <v>1.9493939430131055</v>
      </c>
      <c r="EK57" s="15">
        <f>BQ57-'County job multipliers'!BQ57</f>
        <v>3.5377344556639763</v>
      </c>
      <c r="EL57" s="15">
        <f>BR57-'County job multipliers'!BR57</f>
        <v>0</v>
      </c>
      <c r="EM57" s="15">
        <f>BS57-'County job multipliers'!BS57</f>
        <v>1.4566054253905656</v>
      </c>
      <c r="EN57" s="15">
        <f>BT57-'County job multipliers'!BT57</f>
        <v>2.6007054099662001</v>
      </c>
      <c r="EO57" s="15">
        <f>BU57-'County job multipliers'!BU57</f>
        <v>0</v>
      </c>
      <c r="EP57" s="15">
        <f>BV57-'County job multipliers'!BV57</f>
        <v>1.8791016253975359</v>
      </c>
      <c r="EQ57" s="15">
        <f>BW57-'County job multipliers'!BW57</f>
        <v>3.4101688833545083</v>
      </c>
    </row>
    <row r="58" spans="1:147" x14ac:dyDescent="0.2">
      <c r="A58" s="269" t="s">
        <v>211</v>
      </c>
      <c r="B58" s="283" t="s">
        <v>12</v>
      </c>
      <c r="C58" s="201">
        <v>3.5481279697015422</v>
      </c>
      <c r="E58" s="262">
        <v>1.2465999841712592</v>
      </c>
      <c r="F58" s="199">
        <v>1.5702485139059801</v>
      </c>
      <c r="G58" s="199"/>
      <c r="H58" s="199">
        <v>1.2363366896997865</v>
      </c>
      <c r="I58" s="263">
        <v>1.5353681253258915</v>
      </c>
      <c r="K58" s="167">
        <v>14.728826267636238</v>
      </c>
      <c r="L58" s="194">
        <v>18.552797891867957</v>
      </c>
      <c r="M58" s="168"/>
      <c r="N58" s="167">
        <v>21.999600669337148</v>
      </c>
      <c r="O58" s="194">
        <v>27.320620603599838</v>
      </c>
      <c r="P58" s="188"/>
      <c r="Q58" s="186">
        <v>14.224135729374009</v>
      </c>
      <c r="R58" s="168">
        <v>17.917077069028768</v>
      </c>
      <c r="S58" s="168"/>
      <c r="T58" s="168">
        <v>21.245773439549087</v>
      </c>
      <c r="U58" s="187">
        <v>26.384465986284102</v>
      </c>
      <c r="V58" s="188"/>
      <c r="W58" s="186">
        <v>13.736738662755959</v>
      </c>
      <c r="X58" s="168">
        <v>17.303139535532068</v>
      </c>
      <c r="Y58" s="168"/>
      <c r="Z58" s="168">
        <v>20.517776473724041</v>
      </c>
      <c r="AA58" s="187">
        <v>25.480389171308115</v>
      </c>
      <c r="AB58" s="188"/>
      <c r="AC58" s="186">
        <v>13.266042498397812</v>
      </c>
      <c r="AD58" s="168">
        <v>16.71023887616299</v>
      </c>
      <c r="AE58" s="168"/>
      <c r="AF58" s="168">
        <v>19.814724685054273</v>
      </c>
      <c r="AG58" s="187">
        <v>24.607290996862584</v>
      </c>
      <c r="AH58" s="188"/>
      <c r="AI58" s="186">
        <v>12.811474971599189</v>
      </c>
      <c r="AJ58" s="168">
        <v>16.137654251994253</v>
      </c>
      <c r="AK58" s="168"/>
      <c r="AL58" s="168">
        <v>19.135763314670559</v>
      </c>
      <c r="AM58" s="187">
        <v>23.764109964462847</v>
      </c>
      <c r="AN58" s="188"/>
      <c r="AO58" s="186">
        <v>12.372483426593536</v>
      </c>
      <c r="AP58" s="168">
        <v>15.584689524001991</v>
      </c>
      <c r="AQ58" s="168"/>
      <c r="AR58" s="168">
        <v>18.48006689244033</v>
      </c>
      <c r="AS58" s="187">
        <v>22.949820948396372</v>
      </c>
      <c r="AT58" s="188"/>
      <c r="AU58" s="186">
        <v>11.948534144638286</v>
      </c>
      <c r="AV58" s="168">
        <v>15.050672406711314</v>
      </c>
      <c r="AW58" s="168"/>
      <c r="AX58" s="168">
        <v>17.84683823337458</v>
      </c>
      <c r="AY58" s="187">
        <v>22.163433949391678</v>
      </c>
      <c r="AZ58" s="188"/>
      <c r="BA58" s="186">
        <v>11.539111695128335</v>
      </c>
      <c r="BB58" s="168">
        <v>14.534953650842612</v>
      </c>
      <c r="BC58" s="168"/>
      <c r="BD58" s="168">
        <v>17.23530746842339</v>
      </c>
      <c r="BE58" s="187">
        <v>21.403992890993411</v>
      </c>
      <c r="BF58" s="188"/>
      <c r="BG58" s="186">
        <v>11.143718308943944</v>
      </c>
      <c r="BH58" s="168">
        <v>14.036906253964897</v>
      </c>
      <c r="BI58" s="168"/>
      <c r="BJ58" s="168">
        <v>16.644731108481736</v>
      </c>
      <c r="BK58" s="187">
        <v>20.670574457180216</v>
      </c>
      <c r="BL58" s="188"/>
      <c r="BM58" s="186">
        <v>10.761873273271174</v>
      </c>
      <c r="BN58" s="168">
        <v>13.555924698196508</v>
      </c>
      <c r="BO58" s="168"/>
      <c r="BP58" s="168">
        <v>16.074391140467579</v>
      </c>
      <c r="BQ58" s="187">
        <v>19.962286969812222</v>
      </c>
      <c r="BR58" s="188"/>
      <c r="BS58" s="186">
        <v>10.393112347159118</v>
      </c>
      <c r="BT58" s="168">
        <v>13.091424214026357</v>
      </c>
      <c r="BU58" s="168"/>
      <c r="BV58" s="168">
        <v>15.523594154373306</v>
      </c>
      <c r="BW58" s="187">
        <v>19.278269304543333</v>
      </c>
      <c r="BY58" s="15">
        <f>E58-'County job multipliers'!E58</f>
        <v>0.10338696585330132</v>
      </c>
      <c r="BZ58" s="15">
        <f>F58-'County job multipliers'!F58</f>
        <v>0.253209189981914</v>
      </c>
      <c r="CA58" s="15">
        <f>G58-'County job multipliers'!G58</f>
        <v>0</v>
      </c>
      <c r="CB58" s="15">
        <f>H58-'County job multipliers'!H58</f>
        <v>8.7091282793622327E-2</v>
      </c>
      <c r="CC58" s="15">
        <f>I58-'County job multipliers'!I58</f>
        <v>0.21966552240233339</v>
      </c>
      <c r="CD58" s="15">
        <f>J58-'County job multipliers'!J58</f>
        <v>0</v>
      </c>
      <c r="CE58" s="15">
        <f>K58-'County job multipliers'!K58</f>
        <v>1.2215375242473261</v>
      </c>
      <c r="CF58" s="15">
        <f>L58-'County job multipliers'!L58</f>
        <v>2.9917168425859302</v>
      </c>
      <c r="CG58" s="15">
        <f>M58-'County job multipliers'!M58</f>
        <v>0</v>
      </c>
      <c r="CH58" s="15">
        <f>N58-'County job multipliers'!N58</f>
        <v>1.5497181788767023</v>
      </c>
      <c r="CI58" s="15">
        <f>O58-'County job multipliers'!O58</f>
        <v>3.9087683912754656</v>
      </c>
      <c r="CJ58" s="15">
        <f>P58-'County job multipliers'!P58</f>
        <v>0</v>
      </c>
      <c r="CK58" s="15">
        <f>Q58-'County job multipliers'!Q58</f>
        <v>1.1796809350380055</v>
      </c>
      <c r="CL58" s="15">
        <f>R58-'County job multipliers'!R58</f>
        <v>2.8892041809402063</v>
      </c>
      <c r="CM58" s="15">
        <f>S58-'County job multipliers'!S58</f>
        <v>0</v>
      </c>
      <c r="CN58" s="15">
        <f>T58-'County job multipliers'!T58</f>
        <v>1.4966163167432214</v>
      </c>
      <c r="CO58" s="15">
        <f>U58-'County job multipliers'!U58</f>
        <v>3.774832503412501</v>
      </c>
      <c r="CP58" s="15">
        <f>V58-'County job multipliers'!V58</f>
        <v>0</v>
      </c>
      <c r="CQ58" s="15">
        <f>W58-'County job multipliers'!W58</f>
        <v>1.1392585826208119</v>
      </c>
      <c r="CR58" s="15">
        <f>X58-'County job multipliers'!X58</f>
        <v>2.7902041664969506</v>
      </c>
      <c r="CS58" s="15">
        <f>Y58-'County job multipliers'!Y58</f>
        <v>0</v>
      </c>
      <c r="CT58" s="15">
        <f>Z58-'County job multipliers'!Z58</f>
        <v>1.4453340162568011</v>
      </c>
      <c r="CU58" s="15">
        <f>AA58-'County job multipliers'!AA58</f>
        <v>3.6454859951857621</v>
      </c>
      <c r="CV58" s="15">
        <f>AB58-'County job multipliers'!AB58</f>
        <v>0</v>
      </c>
      <c r="CW58" s="15">
        <f>AC58-'County job multipliers'!AC58</f>
        <v>1.1002213221606105</v>
      </c>
      <c r="CX58" s="15">
        <f>AD58-'County job multipliers'!AD58</f>
        <v>2.6945964366573314</v>
      </c>
      <c r="CY58" s="15">
        <f>AE58-'County job multipliers'!AE58</f>
        <v>0</v>
      </c>
      <c r="CZ58" s="15">
        <f>AF58-'County job multipliers'!AF58</f>
        <v>1.3958089292350202</v>
      </c>
      <c r="DA58" s="15">
        <f>AG58-'County job multipliers'!AG58</f>
        <v>3.5205716092254633</v>
      </c>
      <c r="DB58" s="15">
        <f>AH58-'County job multipliers'!AH58</f>
        <v>0</v>
      </c>
      <c r="DC58" s="15">
        <f>AI58-'County job multipliers'!AI58</f>
        <v>1.0625216927944248</v>
      </c>
      <c r="DD58" s="15">
        <f>AJ58-'County job multipliers'!AJ58</f>
        <v>2.6022647531066703</v>
      </c>
      <c r="DE58" s="15">
        <f>AK58-'County job multipliers'!AK58</f>
        <v>0</v>
      </c>
      <c r="DF58" s="15">
        <f>AL58-'County job multipliers'!AL58</f>
        <v>1.3479808438868517</v>
      </c>
      <c r="DG58" s="15">
        <f>AM58-'County job multipliers'!AM58</f>
        <v>3.3999374766635988</v>
      </c>
      <c r="DH58" s="15">
        <f>AN58-'County job multipliers'!AN58</f>
        <v>0</v>
      </c>
      <c r="DI58" s="15">
        <f>AO58-'County job multipliers'!AO58</f>
        <v>1.0261138599292892</v>
      </c>
      <c r="DJ58" s="15">
        <f>AP58-'County job multipliers'!AP58</f>
        <v>2.513096860493798</v>
      </c>
      <c r="DK58" s="15">
        <f>AQ58-'County job multipliers'!AQ58</f>
        <v>0</v>
      </c>
      <c r="DL58" s="15">
        <f>AR58-'County job multipliers'!AR58</f>
        <v>1.3017916116081558</v>
      </c>
      <c r="DM58" s="15">
        <f>AS58-'County job multipliers'!AS58</f>
        <v>3.2834369324942614</v>
      </c>
      <c r="DN58" s="15">
        <f>AT58-'County job multipliers'!AT58</f>
        <v>0</v>
      </c>
      <c r="DO58" s="15">
        <f>AU58-'County job multipliers'!AU58</f>
        <v>0.99095355951730291</v>
      </c>
      <c r="DP58" s="15">
        <f>AV58-'County job multipliers'!AV58</f>
        <v>2.426984349952841</v>
      </c>
      <c r="DQ58" s="15">
        <f>AW58-'County job multipliers'!AW58</f>
        <v>0</v>
      </c>
      <c r="DR58" s="15">
        <f>AX58-'County job multipliers'!AX58</f>
        <v>1.2571850762855554</v>
      </c>
      <c r="DS58" s="15">
        <f>AY58-'County job multipliers'!AY58</f>
        <v>3.1709283372607189</v>
      </c>
      <c r="DT58" s="15">
        <f>AZ58-'County job multipliers'!AZ58</f>
        <v>0</v>
      </c>
      <c r="DU58" s="15">
        <f>BA58-'County job multipliers'!BA58</f>
        <v>0.95699804424012314</v>
      </c>
      <c r="DV58" s="15">
        <f>BB58-'County job multipliers'!BB58</f>
        <v>2.3438225273014908</v>
      </c>
      <c r="DW58" s="15">
        <f>BC58-'County job multipliers'!BC58</f>
        <v>0</v>
      </c>
      <c r="DX58" s="15">
        <f>BD58-'County job multipliers'!BD58</f>
        <v>1.2141070060227541</v>
      </c>
      <c r="DY58" s="15">
        <f>BE58-'County job multipliers'!BE58</f>
        <v>3.0622749048524973</v>
      </c>
      <c r="DZ58" s="15">
        <f>BF58-'County job multipliers'!BF58</f>
        <v>0</v>
      </c>
      <c r="EA58" s="15">
        <f>BG58-'County job multipliers'!BG58</f>
        <v>0.92420603153747294</v>
      </c>
      <c r="EB58" s="15">
        <f>BH58-'County job multipliers'!BH58</f>
        <v>2.263510285755526</v>
      </c>
      <c r="EC58" s="15">
        <f>BI58-'County job multipliers'!BI58</f>
        <v>0</v>
      </c>
      <c r="ED58" s="15">
        <f>BJ58-'County job multipliers'!BJ58</f>
        <v>1.1725050272062916</v>
      </c>
      <c r="EE58" s="15">
        <f>BK58-'County job multipliers'!BK58</f>
        <v>2.9573445362030348</v>
      </c>
      <c r="EF58" s="15">
        <f>BL58-'County job multipliers'!BL58</f>
        <v>0</v>
      </c>
      <c r="EG58" s="15">
        <f>BM58-'County job multipliers'!BM58</f>
        <v>0.89253765341648439</v>
      </c>
      <c r="EH58" s="15">
        <f>BN58-'County job multipliers'!BN58</f>
        <v>2.1859499830048446</v>
      </c>
      <c r="EI58" s="15">
        <f>BO58-'County job multipliers'!BO58</f>
        <v>0</v>
      </c>
      <c r="EJ58" s="15">
        <f>BP58-'County job multipliers'!BP58</f>
        <v>1.132328560830544</v>
      </c>
      <c r="EK58" s="15">
        <f>BQ58-'County job multipliers'!BQ58</f>
        <v>2.8560096586858243</v>
      </c>
      <c r="EL58" s="15">
        <f>BR58-'County job multipliers'!BR58</f>
        <v>0</v>
      </c>
      <c r="EM58" s="15">
        <f>BS58-'County job multipliers'!BS58</f>
        <v>0.861954407980841</v>
      </c>
      <c r="EN58" s="15">
        <f>BT58-'County job multipliers'!BT58</f>
        <v>2.1110473225015305</v>
      </c>
      <c r="EO58" s="15">
        <f>BU58-'County job multipliers'!BU58</f>
        <v>0</v>
      </c>
      <c r="EP58" s="15">
        <f>BV58-'County job multipliers'!BV58</f>
        <v>1.0935287610046078</v>
      </c>
      <c r="EQ58" s="15">
        <f>BW58-'County job multipliers'!BW58</f>
        <v>2.7581470710136848</v>
      </c>
    </row>
    <row r="59" spans="1:147" x14ac:dyDescent="0.2">
      <c r="A59" s="269" t="s">
        <v>212</v>
      </c>
      <c r="B59" s="283" t="s">
        <v>13</v>
      </c>
      <c r="C59" s="201">
        <v>3.4741074823330109</v>
      </c>
      <c r="E59" s="262">
        <v>1.2238616150454651</v>
      </c>
      <c r="F59" s="199">
        <v>1.7663931613087547</v>
      </c>
      <c r="G59" s="199"/>
      <c r="H59" s="199">
        <v>1.135884475794414</v>
      </c>
      <c r="I59" s="263">
        <v>1.4453543083668119</v>
      </c>
      <c r="K59" s="167">
        <v>9.2082261643723804</v>
      </c>
      <c r="L59" s="194">
        <v>13.290185364566304</v>
      </c>
      <c r="M59" s="168"/>
      <c r="N59" s="167">
        <v>20.911214152967631</v>
      </c>
      <c r="O59" s="194">
        <v>26.608439602130051</v>
      </c>
      <c r="P59" s="188"/>
      <c r="Q59" s="186">
        <v>8.8990631457677249</v>
      </c>
      <c r="R59" s="168">
        <v>12.84397197321605</v>
      </c>
      <c r="S59" s="168"/>
      <c r="T59" s="168">
        <v>20.209127347668087</v>
      </c>
      <c r="U59" s="187">
        <v>25.715070416696399</v>
      </c>
      <c r="V59" s="188"/>
      <c r="W59" s="186">
        <v>8.6002801689177506</v>
      </c>
      <c r="X59" s="168">
        <v>12.412740042632411</v>
      </c>
      <c r="Y59" s="168"/>
      <c r="Z59" s="168">
        <v>19.530612864787027</v>
      </c>
      <c r="AA59" s="187">
        <v>24.851695793642815</v>
      </c>
      <c r="AB59" s="188"/>
      <c r="AC59" s="186">
        <v>8.3115287274994358</v>
      </c>
      <c r="AD59" s="168">
        <v>11.995986575435541</v>
      </c>
      <c r="AE59" s="168"/>
      <c r="AF59" s="168">
        <v>18.874879271726648</v>
      </c>
      <c r="AG59" s="187">
        <v>24.017308675879086</v>
      </c>
      <c r="AH59" s="188"/>
      <c r="AI59" s="186">
        <v>8.0324720161693897</v>
      </c>
      <c r="AJ59" s="168">
        <v>11.593225462209196</v>
      </c>
      <c r="AK59" s="168"/>
      <c r="AL59" s="168">
        <v>18.241161707965745</v>
      </c>
      <c r="AM59" s="187">
        <v>23.210935817909576</v>
      </c>
      <c r="AN59" s="188"/>
      <c r="AO59" s="186">
        <v>7.7627845377075033</v>
      </c>
      <c r="AP59" s="168">
        <v>11.203986914493177</v>
      </c>
      <c r="AQ59" s="168"/>
      <c r="AR59" s="168">
        <v>17.628720992911401</v>
      </c>
      <c r="AS59" s="187">
        <v>22.431636650620611</v>
      </c>
      <c r="AT59" s="188"/>
      <c r="AU59" s="186">
        <v>7.5021517233506048</v>
      </c>
      <c r="AV59" s="168">
        <v>10.827816916812862</v>
      </c>
      <c r="AW59" s="168"/>
      <c r="AX59" s="168">
        <v>17.036842763704243</v>
      </c>
      <c r="AY59" s="187">
        <v>21.678502184182211</v>
      </c>
      <c r="AZ59" s="188"/>
      <c r="BA59" s="186">
        <v>7.2502695658732881</v>
      </c>
      <c r="BB59" s="168">
        <v>10.464276697106651</v>
      </c>
      <c r="BC59" s="168"/>
      <c r="BD59" s="168">
        <v>16.464836641971601</v>
      </c>
      <c r="BE59" s="187">
        <v>20.950653947784531</v>
      </c>
      <c r="BF59" s="188"/>
      <c r="BG59" s="186">
        <v>7.0068442649879215</v>
      </c>
      <c r="BH59" s="168">
        <v>10.112942214933629</v>
      </c>
      <c r="BI59" s="168"/>
      <c r="BJ59" s="168">
        <v>15.912035428556635</v>
      </c>
      <c r="BK59" s="187">
        <v>20.247242964972283</v>
      </c>
      <c r="BL59" s="188"/>
      <c r="BM59" s="186">
        <v>6.771591884650233</v>
      </c>
      <c r="BN59" s="168">
        <v>9.7734036668644801</v>
      </c>
      <c r="BO59" s="168"/>
      <c r="BP59" s="168">
        <v>15.377794325284157</v>
      </c>
      <c r="BQ59" s="187">
        <v>19.567448763381954</v>
      </c>
      <c r="BR59" s="188"/>
      <c r="BS59" s="186">
        <v>6.5442380218707399</v>
      </c>
      <c r="BT59" s="168">
        <v>9.4452650084787386</v>
      </c>
      <c r="BU59" s="168"/>
      <c r="BV59" s="168">
        <v>14.861490182855391</v>
      </c>
      <c r="BW59" s="187">
        <v>18.91047841772674</v>
      </c>
      <c r="BY59" s="15">
        <f>E59-'County job multipliers'!E59</f>
        <v>0.10485821920409721</v>
      </c>
      <c r="BZ59" s="15">
        <f>F59-'County job multipliers'!F59</f>
        <v>0.33925899280356941</v>
      </c>
      <c r="CA59" s="15">
        <f>G59-'County job multipliers'!G59</f>
        <v>0</v>
      </c>
      <c r="CB59" s="15">
        <f>H59-'County job multipliers'!H59</f>
        <v>6.1619481664700215E-2</v>
      </c>
      <c r="CC59" s="15">
        <f>I59-'County job multipliers'!I59</f>
        <v>0.18947179335258135</v>
      </c>
      <c r="CD59" s="15">
        <f>J59-'County job multipliers'!J59</f>
        <v>0</v>
      </c>
      <c r="CE59" s="15">
        <f>K59-'County job multipliers'!K59</f>
        <v>0.7889439343097564</v>
      </c>
      <c r="CF59" s="15">
        <f>L59-'County job multipliers'!L59</f>
        <v>2.5525545499818598</v>
      </c>
      <c r="CG59" s="15">
        <f>M59-'County job multipliers'!M59</f>
        <v>0</v>
      </c>
      <c r="CH59" s="15">
        <f>N59-'County job multipliers'!N59</f>
        <v>1.1343919250100072</v>
      </c>
      <c r="CI59" s="15">
        <f>O59-'County job multipliers'!O59</f>
        <v>3.4881058163697993</v>
      </c>
      <c r="CJ59" s="15">
        <f>P59-'County job multipliers'!P59</f>
        <v>0</v>
      </c>
      <c r="CK59" s="15">
        <f>Q59-'County job multipliers'!Q59</f>
        <v>0.76245541373184622</v>
      </c>
      <c r="CL59" s="15">
        <f>R59-'County job multipliers'!R59</f>
        <v>2.466853411050371</v>
      </c>
      <c r="CM59" s="15">
        <f>S59-'County job multipliers'!S59</f>
        <v>0</v>
      </c>
      <c r="CN59" s="15">
        <f>T59-'County job multipliers'!T59</f>
        <v>1.0963051072498402</v>
      </c>
      <c r="CO59" s="15">
        <f>U59-'County job multipliers'!U59</f>
        <v>3.3709938662339773</v>
      </c>
      <c r="CP59" s="15">
        <f>V59-'County job multipliers'!V59</f>
        <v>0</v>
      </c>
      <c r="CQ59" s="15">
        <f>W59-'County job multipliers'!W59</f>
        <v>0.73685623609947637</v>
      </c>
      <c r="CR59" s="15">
        <f>X59-'County job multipliers'!X59</f>
        <v>2.3840296583099843</v>
      </c>
      <c r="CS59" s="15">
        <f>Y59-'County job multipliers'!Y59</f>
        <v>0</v>
      </c>
      <c r="CT59" s="15">
        <f>Z59-'County job multipliers'!Z59</f>
        <v>1.0594970412641835</v>
      </c>
      <c r="CU59" s="15">
        <f>AA59-'County job multipliers'!AA59</f>
        <v>3.2578139094454457</v>
      </c>
      <c r="CV59" s="15">
        <f>AB59-'County job multipliers'!AB59</f>
        <v>0</v>
      </c>
      <c r="CW59" s="15">
        <f>AC59-'County job multipliers'!AC59</f>
        <v>0.71211654202988584</v>
      </c>
      <c r="CX59" s="15">
        <f>AD59-'County job multipliers'!AD59</f>
        <v>2.3039866845114165</v>
      </c>
      <c r="CY59" s="15">
        <f>AE59-'County job multipliers'!AE59</f>
        <v>0</v>
      </c>
      <c r="CZ59" s="15">
        <f>AF59-'County job multipliers'!AF59</f>
        <v>1.0239247934031042</v>
      </c>
      <c r="DA59" s="15">
        <f>AG59-'County job multipliers'!AG59</f>
        <v>3.148433930683268</v>
      </c>
      <c r="DB59" s="15">
        <f>AH59-'County job multipliers'!AH59</f>
        <v>0</v>
      </c>
      <c r="DC59" s="15">
        <f>AI59-'County job multipliers'!AI59</f>
        <v>0.68820747465878984</v>
      </c>
      <c r="DD59" s="15">
        <f>AJ59-'County job multipliers'!AJ59</f>
        <v>2.2266311259604681</v>
      </c>
      <c r="DE59" s="15">
        <f>AK59-'County job multipliers'!AK59</f>
        <v>0</v>
      </c>
      <c r="DF59" s="15">
        <f>AL59-'County job multipliers'!AL59</f>
        <v>0.98954687149915799</v>
      </c>
      <c r="DG59" s="15">
        <f>AM59-'County job multipliers'!AM59</f>
        <v>3.0427263469953836</v>
      </c>
      <c r="DH59" s="15">
        <f>AN59-'County job multipliers'!AN59</f>
        <v>0</v>
      </c>
      <c r="DI59" s="15">
        <f>AO59-'County job multipliers'!AO59</f>
        <v>0.66510114598117553</v>
      </c>
      <c r="DJ59" s="15">
        <f>AP59-'County job multipliers'!AP59</f>
        <v>2.1518727536167823</v>
      </c>
      <c r="DK59" s="15">
        <f>AQ59-'County job multipliers'!AQ59</f>
        <v>0</v>
      </c>
      <c r="DL59" s="15">
        <f>AR59-'County job multipliers'!AR59</f>
        <v>0.95632317647012499</v>
      </c>
      <c r="DM59" s="15">
        <f>AS59-'County job multipliers'!AS59</f>
        <v>2.9405678589833641</v>
      </c>
      <c r="DN59" s="15">
        <f>AT59-'County job multipliers'!AT59</f>
        <v>0</v>
      </c>
      <c r="DO59" s="15">
        <f>AU59-'County job multipliers'!AU59</f>
        <v>0.64277060432218125</v>
      </c>
      <c r="DP59" s="15">
        <f>AV59-'County job multipliers'!AV59</f>
        <v>2.0796243678489237</v>
      </c>
      <c r="DQ59" s="15">
        <f>AW59-'County job multipliers'!AW59</f>
        <v>0</v>
      </c>
      <c r="DR59" s="15">
        <f>AX59-'County job multipliers'!AX59</f>
        <v>0.92421495554663835</v>
      </c>
      <c r="DS59" s="15">
        <f>AY59-'County job multipliers'!AY59</f>
        <v>2.8418393069835659</v>
      </c>
      <c r="DT59" s="15">
        <f>AZ59-'County job multipliers'!AZ59</f>
        <v>0</v>
      </c>
      <c r="DU59" s="15">
        <f>BA59-'County job multipliers'!BA59</f>
        <v>0.62118980290013859</v>
      </c>
      <c r="DV59" s="15">
        <f>BB59-'County job multipliers'!BB59</f>
        <v>2.0098016967230148</v>
      </c>
      <c r="DW59" s="15">
        <f>BC59-'County job multipliers'!BC59</f>
        <v>0</v>
      </c>
      <c r="DX59" s="15">
        <f>BD59-'County job multipliers'!BD59</f>
        <v>0.89318475707020539</v>
      </c>
      <c r="DY59" s="15">
        <f>BE59-'County job multipliers'!BE59</f>
        <v>2.746425532076973</v>
      </c>
      <c r="DZ59" s="15">
        <f>BF59-'County job multipliers'!BF59</f>
        <v>0</v>
      </c>
      <c r="EA59" s="15">
        <f>BG59-'County job multipliers'!BG59</f>
        <v>0.6003335694450902</v>
      </c>
      <c r="EB59" s="15">
        <f>BH59-'County job multipliers'!BH59</f>
        <v>1.9423232977063023</v>
      </c>
      <c r="EC59" s="15">
        <f>BI59-'County job multipliers'!BI59</f>
        <v>0</v>
      </c>
      <c r="ED59" s="15">
        <f>BJ59-'County job multipliers'!BJ59</f>
        <v>0.86319638680885014</v>
      </c>
      <c r="EE59" s="15">
        <f>BK59-'County job multipliers'!BK59</f>
        <v>2.65421524176557</v>
      </c>
      <c r="EF59" s="15">
        <f>BL59-'County job multipliers'!BL59</f>
        <v>0</v>
      </c>
      <c r="EG59" s="15">
        <f>BM59-'County job multipliers'!BM59</f>
        <v>0.58017757683736537</v>
      </c>
      <c r="EH59" s="15">
        <f>BN59-'County job multipliers'!BN59</f>
        <v>1.8771104626709931</v>
      </c>
      <c r="EI59" s="15">
        <f>BO59-'County job multipliers'!BO59</f>
        <v>0</v>
      </c>
      <c r="EJ59" s="15">
        <f>BP59-'County job multipliers'!BP59</f>
        <v>0.83421486573946169</v>
      </c>
      <c r="EK59" s="15">
        <f>BQ59-'County job multipliers'!BQ59</f>
        <v>2.5651008801585924</v>
      </c>
      <c r="EL59" s="15">
        <f>BR59-'County job multipliers'!BR59</f>
        <v>0</v>
      </c>
      <c r="EM59" s="15">
        <f>BS59-'County job multipliers'!BS59</f>
        <v>0.56069831473194753</v>
      </c>
      <c r="EN59" s="15">
        <f>BT59-'County job multipliers'!BT59</f>
        <v>1.8140871260875455</v>
      </c>
      <c r="EO59" s="15">
        <f>BU59-'County job multipliers'!BU59</f>
        <v>0</v>
      </c>
      <c r="EP59" s="15">
        <f>BV59-'County job multipliers'!BV59</f>
        <v>0.80620638924756527</v>
      </c>
      <c r="EQ59" s="15">
        <f>BW59-'County job multipliers'!BW59</f>
        <v>2.4789785025172151</v>
      </c>
    </row>
    <row r="60" spans="1:147" x14ac:dyDescent="0.2">
      <c r="A60" s="269" t="s">
        <v>213</v>
      </c>
      <c r="B60" s="283" t="s">
        <v>14</v>
      </c>
      <c r="C60" s="201">
        <v>2.7344206677722083</v>
      </c>
      <c r="E60" s="262">
        <v>1.4949673432234718</v>
      </c>
      <c r="F60" s="199">
        <v>2.0226732577742723</v>
      </c>
      <c r="G60" s="199"/>
      <c r="H60" s="199">
        <v>1.5522498469123136</v>
      </c>
      <c r="I60" s="263">
        <v>2.1403237315480328</v>
      </c>
      <c r="K60" s="167">
        <v>9.8954946443460923</v>
      </c>
      <c r="L60" s="194">
        <v>13.388488036407511</v>
      </c>
      <c r="M60" s="168"/>
      <c r="N60" s="167">
        <v>12.815426605396816</v>
      </c>
      <c r="O60" s="194">
        <v>17.67058424776403</v>
      </c>
      <c r="P60" s="188"/>
      <c r="Q60" s="186">
        <v>9.6321121782023233</v>
      </c>
      <c r="R60" s="168">
        <v>13.032134653003869</v>
      </c>
      <c r="S60" s="168"/>
      <c r="T60" s="168">
        <v>12.474326055568069</v>
      </c>
      <c r="U60" s="187">
        <v>17.200256869027434</v>
      </c>
      <c r="V60" s="188"/>
      <c r="W60" s="186">
        <v>9.3757400057290798</v>
      </c>
      <c r="X60" s="168">
        <v>12.685266114604227</v>
      </c>
      <c r="Y60" s="168"/>
      <c r="Z60" s="168">
        <v>12.14230437518909</v>
      </c>
      <c r="AA60" s="187">
        <v>16.742447913003275</v>
      </c>
      <c r="AB60" s="188"/>
      <c r="AC60" s="186">
        <v>9.1261915381299747</v>
      </c>
      <c r="AD60" s="168">
        <v>12.34762996875846</v>
      </c>
      <c r="AE60" s="168"/>
      <c r="AF60" s="168">
        <v>11.819119917418419</v>
      </c>
      <c r="AG60" s="187">
        <v>16.296824184316815</v>
      </c>
      <c r="AH60" s="188"/>
      <c r="AI60" s="186">
        <v>8.8832851529310872</v>
      </c>
      <c r="AJ60" s="168">
        <v>12.018980482392413</v>
      </c>
      <c r="AK60" s="168"/>
      <c r="AL60" s="168">
        <v>11.504537467184139</v>
      </c>
      <c r="AM60" s="187">
        <v>15.863061356055448</v>
      </c>
      <c r="AN60" s="188"/>
      <c r="AO60" s="186">
        <v>8.6468440617953224</v>
      </c>
      <c r="AP60" s="168">
        <v>11.699078462962285</v>
      </c>
      <c r="AQ60" s="168"/>
      <c r="AR60" s="168">
        <v>11.198328069993305</v>
      </c>
      <c r="AS60" s="187">
        <v>15.44084373372214</v>
      </c>
      <c r="AT60" s="188"/>
      <c r="AU60" s="186">
        <v>8.4166961818550821</v>
      </c>
      <c r="AV60" s="168">
        <v>11.387691084369241</v>
      </c>
      <c r="AW60" s="168"/>
      <c r="AX60" s="168">
        <v>10.900268865297862</v>
      </c>
      <c r="AY60" s="187">
        <v>15.029864025471586</v>
      </c>
      <c r="AZ60" s="188"/>
      <c r="BA60" s="186">
        <v>8.1926740104695988</v>
      </c>
      <c r="BB60" s="168">
        <v>11.084591717507548</v>
      </c>
      <c r="BC60" s="168"/>
      <c r="BD60" s="168">
        <v>10.610142924295749</v>
      </c>
      <c r="BE60" s="187">
        <v>14.629823118461848</v>
      </c>
      <c r="BF60" s="188"/>
      <c r="BG60" s="186">
        <v>7.974614503315772</v>
      </c>
      <c r="BH60" s="168">
        <v>10.789559765322924</v>
      </c>
      <c r="BI60" s="168"/>
      <c r="BJ60" s="168">
        <v>10.327739092049168</v>
      </c>
      <c r="BK60" s="187">
        <v>14.240429861158718</v>
      </c>
      <c r="BL60" s="188"/>
      <c r="BM60" s="186">
        <v>7.7623589557237933</v>
      </c>
      <c r="BN60" s="168">
        <v>10.502380502261019</v>
      </c>
      <c r="BO60" s="168"/>
      <c r="BP60" s="168">
        <v>10.052851833805084</v>
      </c>
      <c r="BQ60" s="187">
        <v>13.861400851434345</v>
      </c>
      <c r="BR60" s="188"/>
      <c r="BS60" s="186">
        <v>7.555752887171189</v>
      </c>
      <c r="BT60" s="168">
        <v>10.222844917989221</v>
      </c>
      <c r="BU60" s="168"/>
      <c r="BV60" s="168">
        <v>9.7852810854061349</v>
      </c>
      <c r="BW60" s="187">
        <v>13.492460230305914</v>
      </c>
      <c r="BY60" s="15">
        <f>E60-'County job multipliers'!E60</f>
        <v>0.15230308397934977</v>
      </c>
      <c r="BZ60" s="15">
        <f>F60-'County job multipliers'!F60</f>
        <v>0.39168967688662337</v>
      </c>
      <c r="CA60" s="15">
        <f>G60-'County job multipliers'!G60</f>
        <v>0</v>
      </c>
      <c r="CB60" s="15">
        <f>H60-'County job multipliers'!H60</f>
        <v>0.15577826437009401</v>
      </c>
      <c r="CC60" s="15">
        <f>I60-'County job multipliers'!I60</f>
        <v>0.41047778522067935</v>
      </c>
      <c r="CD60" s="15">
        <f>J60-'County job multipliers'!J60</f>
        <v>0</v>
      </c>
      <c r="CE60" s="15">
        <f>K60-'County job multipliers'!K60</f>
        <v>1.0081252668606027</v>
      </c>
      <c r="CF60" s="15">
        <f>L60-'County job multipliers'!L60</f>
        <v>2.5926740924787151</v>
      </c>
      <c r="CG60" s="15">
        <f>M60-'County job multipliers'!M60</f>
        <v>0</v>
      </c>
      <c r="CH60" s="15">
        <f>N60-'County job multipliers'!N60</f>
        <v>1.2861105560565171</v>
      </c>
      <c r="CI60" s="15">
        <f>O60-'County job multipliers'!O60</f>
        <v>3.3889183111245735</v>
      </c>
      <c r="CJ60" s="15">
        <f>P60-'County job multipliers'!P60</f>
        <v>0</v>
      </c>
      <c r="CK60" s="15">
        <f>Q60-'County job multipliers'!Q60</f>
        <v>0.98129259921631196</v>
      </c>
      <c r="CL60" s="15">
        <f>R60-'County job multipliers'!R60</f>
        <v>2.5236664358706378</v>
      </c>
      <c r="CM60" s="15">
        <f>S60-'County job multipliers'!S60</f>
        <v>0</v>
      </c>
      <c r="CN60" s="15">
        <f>T60-'County job multipliers'!T60</f>
        <v>1.251878920129025</v>
      </c>
      <c r="CO60" s="15">
        <f>U60-'County job multipliers'!U60</f>
        <v>3.2987174980855052</v>
      </c>
      <c r="CP60" s="15">
        <f>V60-'County job multipliers'!V60</f>
        <v>0</v>
      </c>
      <c r="CQ60" s="15">
        <f>W60-'County job multipliers'!W60</f>
        <v>0.95517412064809903</v>
      </c>
      <c r="CR60" s="15">
        <f>X60-'County job multipliers'!X60</f>
        <v>2.4564955148107561</v>
      </c>
      <c r="CS60" s="15">
        <f>Y60-'County job multipliers'!Y60</f>
        <v>0</v>
      </c>
      <c r="CT60" s="15">
        <f>Z60-'County job multipliers'!Z60</f>
        <v>1.2185584071938411</v>
      </c>
      <c r="CU60" s="15">
        <f>AA60-'County job multipliers'!AA60</f>
        <v>3.2109175061716311</v>
      </c>
      <c r="CV60" s="15">
        <f>AB60-'County job multipliers'!AB60</f>
        <v>0</v>
      </c>
      <c r="CW60" s="15">
        <f>AC60-'County job multipliers'!AC60</f>
        <v>0.92975082201221504</v>
      </c>
      <c r="CX60" s="15">
        <f>AD60-'County job multipliers'!AD60</f>
        <v>2.3911124420068468</v>
      </c>
      <c r="CY60" s="15">
        <f>AE60-'County job multipliers'!AE60</f>
        <v>0</v>
      </c>
      <c r="CZ60" s="15">
        <f>AF60-'County job multipliers'!AF60</f>
        <v>1.1861247664348813</v>
      </c>
      <c r="DA60" s="15">
        <f>AG60-'County job multipliers'!AG60</f>
        <v>3.1254544341620978</v>
      </c>
      <c r="DB60" s="15">
        <f>AH60-'County job multipliers'!AH60</f>
        <v>0</v>
      </c>
      <c r="DC60" s="15">
        <f>AI60-'County job multipliers'!AI60</f>
        <v>0.90500420011992944</v>
      </c>
      <c r="DD60" s="15">
        <f>AJ60-'County job multipliers'!AJ60</f>
        <v>2.3274696313705281</v>
      </c>
      <c r="DE60" s="15">
        <f>AK60-'County job multipliers'!AK60</f>
        <v>0</v>
      </c>
      <c r="DF60" s="15">
        <f>AL60-'County job multipliers'!AL60</f>
        <v>1.1545543925055384</v>
      </c>
      <c r="DG60" s="15">
        <f>AM60-'County job multipliers'!AM60</f>
        <v>3.0422660816566545</v>
      </c>
      <c r="DH60" s="15">
        <f>AN60-'County job multipliers'!AN60</f>
        <v>0</v>
      </c>
      <c r="DI60" s="15">
        <f>AO60-'County job multipliers'!AO60</f>
        <v>0.88091624427082582</v>
      </c>
      <c r="DJ60" s="15">
        <f>AP60-'County job multipliers'!AP60</f>
        <v>2.2655207633838881</v>
      </c>
      <c r="DK60" s="15">
        <f>AQ60-'County job multipliers'!AQ60</f>
        <v>0</v>
      </c>
      <c r="DL60" s="15">
        <f>AR60-'County job multipliers'!AR60</f>
        <v>1.1238243083486061</v>
      </c>
      <c r="DM60" s="15">
        <f>AS60-'County job multipliers'!AS60</f>
        <v>2.96129190380592</v>
      </c>
      <c r="DN60" s="15">
        <f>AT60-'County job multipliers'!AT60</f>
        <v>0</v>
      </c>
      <c r="DO60" s="15">
        <f>AU60-'County job multipliers'!AU60</f>
        <v>0.85746942314453367</v>
      </c>
      <c r="DP60" s="15">
        <f>AV60-'County job multipliers'!AV60</f>
        <v>2.2052207513879356</v>
      </c>
      <c r="DQ60" s="15">
        <f>AW60-'County job multipliers'!AW60</f>
        <v>0</v>
      </c>
      <c r="DR60" s="15">
        <f>AX60-'County job multipliers'!AX60</f>
        <v>1.0939121484734766</v>
      </c>
      <c r="DS60" s="15">
        <f>AY60-'County job multipliers'!AY60</f>
        <v>2.8824729672465832</v>
      </c>
      <c r="DT60" s="15">
        <f>AZ60-'County job multipliers'!AZ60</f>
        <v>0</v>
      </c>
      <c r="DU60" s="15">
        <f>BA60-'County job multipliers'!BA60</f>
        <v>0.83464667204136145</v>
      </c>
      <c r="DV60" s="15">
        <f>BB60-'County job multipliers'!BB60</f>
        <v>2.1465257087683298</v>
      </c>
      <c r="DW60" s="15">
        <f>BC60-'County job multipliers'!BC60</f>
        <v>0</v>
      </c>
      <c r="DX60" s="15">
        <f>BD60-'County job multipliers'!BD60</f>
        <v>1.0647961426784356</v>
      </c>
      <c r="DY60" s="15">
        <f>BE60-'County job multipliers'!BE60</f>
        <v>2.8057519072094355</v>
      </c>
      <c r="DZ60" s="15">
        <f>BF60-'County job multipliers'!BF60</f>
        <v>0</v>
      </c>
      <c r="EA60" s="15">
        <f>BG60-'County job multipliers'!BG60</f>
        <v>0.8124313804625265</v>
      </c>
      <c r="EB60" s="15">
        <f>BH60-'County job multipliers'!BH60</f>
        <v>2.089392917014516</v>
      </c>
      <c r="EC60" s="15">
        <f>BI60-'County job multipliers'!BI60</f>
        <v>0</v>
      </c>
      <c r="ED60" s="15">
        <f>BJ60-'County job multipliers'!BJ60</f>
        <v>1.0364551002062186</v>
      </c>
      <c r="EE60" s="15">
        <f>BK60-'County job multipliers'!BK60</f>
        <v>2.7310728857690432</v>
      </c>
      <c r="EF60" s="15">
        <f>BL60-'County job multipliers'!BL60</f>
        <v>0</v>
      </c>
      <c r="EG60" s="15">
        <f>BM60-'County job multipliers'!BM60</f>
        <v>0.79080738002096496</v>
      </c>
      <c r="EH60" s="15">
        <f>BN60-'County job multipliers'!BN60</f>
        <v>2.0337807946289974</v>
      </c>
      <c r="EI60" s="15">
        <f>BO60-'County job multipliers'!BO60</f>
        <v>0</v>
      </c>
      <c r="EJ60" s="15">
        <f>BP60-'County job multipliers'!BP60</f>
        <v>1.0088683943212757</v>
      </c>
      <c r="EK60" s="15">
        <f>BQ60-'County job multipliers'!BQ60</f>
        <v>2.6583815512046591</v>
      </c>
      <c r="EL60" s="15">
        <f>BR60-'County job multipliers'!BR60</f>
        <v>0</v>
      </c>
      <c r="EM60" s="15">
        <f>BS60-'County job multipliers'!BS60</f>
        <v>0.76975893267390649</v>
      </c>
      <c r="EN60" s="15">
        <f>BT60-'County job multipliers'!BT60</f>
        <v>1.9796488668641459</v>
      </c>
      <c r="EO60" s="15">
        <f>BU60-'County job multipliers'!BU60</f>
        <v>0</v>
      </c>
      <c r="EP60" s="15">
        <f>BV60-'County job multipliers'!BV60</f>
        <v>0.98201594729755293</v>
      </c>
      <c r="EQ60" s="15">
        <f>BW60-'County job multipliers'!BW60</f>
        <v>2.5876249984427986</v>
      </c>
    </row>
    <row r="61" spans="1:147" x14ac:dyDescent="0.2">
      <c r="A61" s="269" t="s">
        <v>214</v>
      </c>
      <c r="B61" s="283" t="s">
        <v>254</v>
      </c>
      <c r="C61" s="201">
        <v>1.6862919999835573</v>
      </c>
      <c r="E61" s="262">
        <v>1.1200663150728338</v>
      </c>
      <c r="F61" s="199">
        <v>1.4176028157584759</v>
      </c>
      <c r="G61" s="199"/>
      <c r="H61" s="199">
        <v>1.1041486838120305</v>
      </c>
      <c r="I61" s="263">
        <v>1.3207299485136494</v>
      </c>
      <c r="K61" s="167">
        <v>12.759244824340275</v>
      </c>
      <c r="L61" s="194">
        <v>16.148634367921659</v>
      </c>
      <c r="M61" s="168"/>
      <c r="N61" s="167">
        <v>24.103657376147151</v>
      </c>
      <c r="O61" s="194">
        <v>28.831644353804201</v>
      </c>
      <c r="P61" s="188"/>
      <c r="Q61" s="186">
        <v>12.547654726501717</v>
      </c>
      <c r="R61" s="168">
        <v>15.880837082666236</v>
      </c>
      <c r="S61" s="168"/>
      <c r="T61" s="168">
        <v>23.703939736686483</v>
      </c>
      <c r="U61" s="187">
        <v>28.353521194192883</v>
      </c>
      <c r="V61" s="188"/>
      <c r="W61" s="186">
        <v>12.339573485975619</v>
      </c>
      <c r="X61" s="168">
        <v>15.617480754110696</v>
      </c>
      <c r="Y61" s="168"/>
      <c r="Z61" s="168">
        <v>23.310850725769718</v>
      </c>
      <c r="AA61" s="187">
        <v>27.883326883625049</v>
      </c>
      <c r="AB61" s="188"/>
      <c r="AC61" s="186">
        <v>12.134942914407395</v>
      </c>
      <c r="AD61" s="168">
        <v>15.358491736637641</v>
      </c>
      <c r="AE61" s="168"/>
      <c r="AF61" s="168">
        <v>22.924280419010152</v>
      </c>
      <c r="AG61" s="187">
        <v>27.420929935796615</v>
      </c>
      <c r="AH61" s="188"/>
      <c r="AI61" s="186">
        <v>11.933705788396097</v>
      </c>
      <c r="AJ61" s="168">
        <v>15.103797605915382</v>
      </c>
      <c r="AK61" s="168"/>
      <c r="AL61" s="168">
        <v>22.54412071492769</v>
      </c>
      <c r="AM61" s="187">
        <v>26.966201044877366</v>
      </c>
      <c r="AN61" s="188"/>
      <c r="AO61" s="186">
        <v>11.735805833492313</v>
      </c>
      <c r="AP61" s="168">
        <v>14.853327138645025</v>
      </c>
      <c r="AQ61" s="168"/>
      <c r="AR61" s="168">
        <v>22.170265304719081</v>
      </c>
      <c r="AS61" s="187">
        <v>26.519013049351553</v>
      </c>
      <c r="AT61" s="188"/>
      <c r="AU61" s="186">
        <v>11.541187708461441</v>
      </c>
      <c r="AV61" s="168">
        <v>14.607010292643404</v>
      </c>
      <c r="AW61" s="168"/>
      <c r="AX61" s="168">
        <v>21.802609642529461</v>
      </c>
      <c r="AY61" s="187">
        <v>26.079240896458138</v>
      </c>
      <c r="AZ61" s="188"/>
      <c r="BA61" s="186">
        <v>11.349796989807935</v>
      </c>
      <c r="BB61" s="168">
        <v>14.364778187256316</v>
      </c>
      <c r="BC61" s="168"/>
      <c r="BD61" s="168">
        <v>21.441050916216895</v>
      </c>
      <c r="BE61" s="187">
        <v>25.646761607220721</v>
      </c>
      <c r="BF61" s="188"/>
      <c r="BG61" s="186">
        <v>11.161580156556175</v>
      </c>
      <c r="BH61" s="168">
        <v>14.126563084096565</v>
      </c>
      <c r="BI61" s="168"/>
      <c r="BJ61" s="168">
        <v>21.085488018601723</v>
      </c>
      <c r="BK61" s="187">
        <v>25.221454242057394</v>
      </c>
      <c r="BL61" s="188"/>
      <c r="BM61" s="186">
        <v>10.976484575283736</v>
      </c>
      <c r="BN61" s="168">
        <v>13.892298368101425</v>
      </c>
      <c r="BO61" s="168"/>
      <c r="BP61" s="168">
        <v>20.735821519192708</v>
      </c>
      <c r="BQ61" s="187">
        <v>24.803199866960899</v>
      </c>
      <c r="BR61" s="188"/>
      <c r="BS61" s="186">
        <v>10.794458485402842</v>
      </c>
      <c r="BT61" s="168">
        <v>13.661918528904241</v>
      </c>
      <c r="BU61" s="168"/>
      <c r="BV61" s="168">
        <v>20.391953636382041</v>
      </c>
      <c r="BW61" s="187">
        <v>24.391881520239629</v>
      </c>
      <c r="BY61" s="15">
        <f>E61-'County job multipliers'!E61</f>
        <v>1.5221425831960511E-2</v>
      </c>
      <c r="BZ61" s="15">
        <f>F61-'County job multipliers'!F61</f>
        <v>0.13594759154167124</v>
      </c>
      <c r="CA61" s="15">
        <f>G61-'County job multipliers'!G61</f>
        <v>0</v>
      </c>
      <c r="CB61" s="15">
        <f>H61-'County job multipliers'!H61</f>
        <v>1.0233046380079713E-2</v>
      </c>
      <c r="CC61" s="15">
        <f>I61-'County job multipliers'!I61</f>
        <v>9.375122637792388E-2</v>
      </c>
      <c r="CD61" s="15">
        <f>J61-'County job multipliers'!J61</f>
        <v>0</v>
      </c>
      <c r="CE61" s="15">
        <f>K61-'County job multipliers'!K61</f>
        <v>0.17339500005666508</v>
      </c>
      <c r="CF61" s="15">
        <f>L61-'County job multipliers'!L61</f>
        <v>1.5486481295054393</v>
      </c>
      <c r="CG61" s="15">
        <f>M61-'County job multipliers'!M61</f>
        <v>0</v>
      </c>
      <c r="CH61" s="15">
        <f>N61-'County job multipliers'!N61</f>
        <v>0.22338825148811026</v>
      </c>
      <c r="CI61" s="15">
        <f>O61-'County job multipliers'!O61</f>
        <v>2.0465970501412869</v>
      </c>
      <c r="CJ61" s="15">
        <f>P61-'County job multipliers'!P61</f>
        <v>0</v>
      </c>
      <c r="CK61" s="15">
        <f>Q61-'County job multipliers'!Q61</f>
        <v>0.17051954265054015</v>
      </c>
      <c r="CL61" s="15">
        <f>R61-'County job multipliers'!R61</f>
        <v>1.5229664677965538</v>
      </c>
      <c r="CM61" s="15">
        <f>S61-'County job multipliers'!S61</f>
        <v>0</v>
      </c>
      <c r="CN61" s="15">
        <f>T61-'County job multipliers'!T61</f>
        <v>0.21968374211948571</v>
      </c>
      <c r="CO61" s="15">
        <f>U61-'County job multipliers'!U61</f>
        <v>2.0126577632918483</v>
      </c>
      <c r="CP61" s="15">
        <f>V61-'County job multipliers'!V61</f>
        <v>0</v>
      </c>
      <c r="CQ61" s="15">
        <f>W61-'County job multipliers'!W61</f>
        <v>0.16769176975257238</v>
      </c>
      <c r="CR61" s="15">
        <f>X61-'County job multipliers'!X61</f>
        <v>1.4977106922109034</v>
      </c>
      <c r="CS61" s="15">
        <f>Y61-'County job multipliers'!Y61</f>
        <v>0</v>
      </c>
      <c r="CT61" s="15">
        <f>Z61-'County job multipliers'!Z61</f>
        <v>0.21604066565778623</v>
      </c>
      <c r="CU61" s="15">
        <f>AA61-'County job multipliers'!AA61</f>
        <v>1.9792813010549892</v>
      </c>
      <c r="CV61" s="15">
        <f>AB61-'County job multipliers'!AB61</f>
        <v>0</v>
      </c>
      <c r="CW61" s="15">
        <f>AC61-'County job multipliers'!AC61</f>
        <v>0.16491089059732822</v>
      </c>
      <c r="CX61" s="15">
        <f>AD61-'County job multipliers'!AD61</f>
        <v>1.4728737401607148</v>
      </c>
      <c r="CY61" s="15">
        <f>AE61-'County job multipliers'!AE61</f>
        <v>0</v>
      </c>
      <c r="CZ61" s="15">
        <f>AF61-'County job multipliers'!AF61</f>
        <v>0.2124580033440715</v>
      </c>
      <c r="DA61" s="15">
        <f>AG61-'County job multipliers'!AG61</f>
        <v>1.9464583299539626</v>
      </c>
      <c r="DB61" s="15">
        <f>AH61-'County job multipliers'!AH61</f>
        <v>0</v>
      </c>
      <c r="DC61" s="15">
        <f>AI61-'County job multipliers'!AI61</f>
        <v>0.16217612753285771</v>
      </c>
      <c r="DD61" s="15">
        <f>AJ61-'County job multipliers'!AJ61</f>
        <v>1.4484486661790701</v>
      </c>
      <c r="DE61" s="15">
        <f>AK61-'County job multipliers'!AK61</f>
        <v>0</v>
      </c>
      <c r="DF61" s="15">
        <f>AL61-'County job multipliers'!AL61</f>
        <v>0.20893475331375555</v>
      </c>
      <c r="DG61" s="15">
        <f>AM61-'County job multipliers'!AM61</f>
        <v>1.9141796712916594</v>
      </c>
      <c r="DH61" s="15">
        <f>AN61-'County job multipliers'!AN61</f>
        <v>0</v>
      </c>
      <c r="DI61" s="15">
        <f>AO61-'County job multipliers'!AO61</f>
        <v>0.15948671580323115</v>
      </c>
      <c r="DJ61" s="15">
        <f>AP61-'County job multipliers'!AP61</f>
        <v>1.424428639977652</v>
      </c>
      <c r="DK61" s="15">
        <f>AQ61-'County job multipliers'!AQ61</f>
        <v>0</v>
      </c>
      <c r="DL61" s="15">
        <f>AR61-'County job multipliers'!AR61</f>
        <v>0.20546993031645755</v>
      </c>
      <c r="DM61" s="15">
        <f>AS61-'County job multipliers'!AS61</f>
        <v>1.8824362985838512</v>
      </c>
      <c r="DN61" s="15">
        <f>AT61-'County job multipliers'!AT61</f>
        <v>0</v>
      </c>
      <c r="DO61" s="15">
        <f>AU61-'County job multipliers'!AU61</f>
        <v>0.1568419033346764</v>
      </c>
      <c r="DP61" s="15">
        <f>AV61-'County job multipliers'!AV61</f>
        <v>1.4008069445367148</v>
      </c>
      <c r="DQ61" s="15">
        <f>AW61-'County job multipliers'!AW61</f>
        <v>0</v>
      </c>
      <c r="DR61" s="15">
        <f>AX61-'County job multipliers'!AX61</f>
        <v>0.20206256544047108</v>
      </c>
      <c r="DS61" s="15">
        <f>AY61-'County job multipliers'!AY61</f>
        <v>1.8512193350350046</v>
      </c>
      <c r="DT61" s="15">
        <f>AZ61-'County job multipliers'!AZ61</f>
        <v>0</v>
      </c>
      <c r="DU61" s="15">
        <f>BA61-'County job multipliers'!BA61</f>
        <v>0.15424095052526887</v>
      </c>
      <c r="DV61" s="15">
        <f>BB61-'County job multipliers'!BB61</f>
        <v>1.377576974226713</v>
      </c>
      <c r="DW61" s="15">
        <f>BC61-'County job multipliers'!BC61</f>
        <v>0</v>
      </c>
      <c r="DX61" s="15">
        <f>BD61-'County job multipliers'!BD61</f>
        <v>0.19871170584183062</v>
      </c>
      <c r="DY61" s="15">
        <f>BE61-'County job multipliers'!BE61</f>
        <v>1.8205200510559507</v>
      </c>
      <c r="DZ61" s="15">
        <f>BF61-'County job multipliers'!BF61</f>
        <v>0</v>
      </c>
      <c r="EA61" s="15">
        <f>BG61-'County job multipliers'!BG61</f>
        <v>0.15168313003811029</v>
      </c>
      <c r="EB61" s="15">
        <f>BH61-'County job multipliers'!BH61</f>
        <v>1.3547322329610907</v>
      </c>
      <c r="EC61" s="15">
        <f>BI61-'County job multipliers'!BI61</f>
        <v>0</v>
      </c>
      <c r="ED61" s="15">
        <f>BJ61-'County job multipliers'!BJ61</f>
        <v>0.19541641447783675</v>
      </c>
      <c r="EE61" s="15">
        <f>BK61-'County job multipliers'!BK61</f>
        <v>1.7903298618227161</v>
      </c>
      <c r="EF61" s="15">
        <f>BL61-'County job multipliers'!BL61</f>
        <v>0</v>
      </c>
      <c r="EG61" s="15">
        <f>BM61-'County job multipliers'!BM61</f>
        <v>0.14916772659793232</v>
      </c>
      <c r="EH61" s="15">
        <f>BN61-'County job multipliers'!BN61</f>
        <v>1.3322663323796977</v>
      </c>
      <c r="EI61" s="15">
        <f>BO61-'County job multipliers'!BO61</f>
        <v>0</v>
      </c>
      <c r="EJ61" s="15">
        <f>BP61-'County job multipliers'!BP61</f>
        <v>0.19217576984503282</v>
      </c>
      <c r="EK61" s="15">
        <f>BQ61-'County job multipliers'!BQ61</f>
        <v>1.7606403248758475</v>
      </c>
      <c r="EL61" s="15">
        <f>BR61-'County job multipliers'!BR61</f>
        <v>0</v>
      </c>
      <c r="EM61" s="15">
        <f>BS61-'County job multipliers'!BS61</f>
        <v>0.14669403679107162</v>
      </c>
      <c r="EN61" s="15">
        <f>BT61-'County job multipliers'!BT61</f>
        <v>1.3101729900623305</v>
      </c>
      <c r="EO61" s="15">
        <f>BU61-'County job multipliers'!BU61</f>
        <v>0</v>
      </c>
      <c r="EP61" s="15">
        <f>BV61-'County job multipliers'!BV61</f>
        <v>0.18898886572151241</v>
      </c>
      <c r="EQ61" s="15">
        <f>BW61-'County job multipliers'!BW61</f>
        <v>1.7314431377595412</v>
      </c>
    </row>
    <row r="62" spans="1:147" x14ac:dyDescent="0.2">
      <c r="A62" s="269" t="s">
        <v>215</v>
      </c>
      <c r="B62" s="283" t="s">
        <v>255</v>
      </c>
      <c r="C62" s="201">
        <v>3.956092381068955</v>
      </c>
      <c r="E62" s="262">
        <v>1.4843965703744655</v>
      </c>
      <c r="F62" s="199">
        <v>2.0137440271525264</v>
      </c>
      <c r="G62" s="199"/>
      <c r="H62" s="199">
        <v>1.6745865357464416</v>
      </c>
      <c r="I62" s="263">
        <v>2.3876817067707385</v>
      </c>
      <c r="K62" s="167">
        <v>8.463588387920975</v>
      </c>
      <c r="L62" s="194">
        <v>11.481770373636619</v>
      </c>
      <c r="M62" s="168"/>
      <c r="N62" s="167">
        <v>9.8513389249343692</v>
      </c>
      <c r="O62" s="194">
        <v>14.046369797055315</v>
      </c>
      <c r="P62" s="188"/>
      <c r="Q62" s="186">
        <v>8.1415030077277581</v>
      </c>
      <c r="R62" s="168">
        <v>11.04482682125855</v>
      </c>
      <c r="S62" s="168"/>
      <c r="T62" s="168">
        <v>9.4764421202199394</v>
      </c>
      <c r="U62" s="187">
        <v>13.511829345764486</v>
      </c>
      <c r="V62" s="188"/>
      <c r="W62" s="186">
        <v>7.8316747207885395</v>
      </c>
      <c r="X62" s="168">
        <v>10.624511337701916</v>
      </c>
      <c r="Y62" s="168"/>
      <c r="Z62" s="168">
        <v>9.1158121695094199</v>
      </c>
      <c r="AA62" s="187">
        <v>12.99763105392087</v>
      </c>
      <c r="AB62" s="188"/>
      <c r="AC62" s="186">
        <v>7.5336370783158983</v>
      </c>
      <c r="AD62" s="168">
        <v>10.220191134884082</v>
      </c>
      <c r="AE62" s="168"/>
      <c r="AF62" s="168">
        <v>8.7689061417332237</v>
      </c>
      <c r="AG62" s="187">
        <v>12.50300079217658</v>
      </c>
      <c r="AH62" s="188"/>
      <c r="AI62" s="186">
        <v>7.2469413824252404</v>
      </c>
      <c r="AJ62" s="168">
        <v>9.8312575057363762</v>
      </c>
      <c r="AK62" s="168"/>
      <c r="AL62" s="168">
        <v>8.4352017672896835</v>
      </c>
      <c r="AM62" s="187">
        <v>12.027193890998403</v>
      </c>
      <c r="AN62" s="188"/>
      <c r="AO62" s="186">
        <v>6.9711560106167987</v>
      </c>
      <c r="AP62" s="168">
        <v>9.4571249077910782</v>
      </c>
      <c r="AQ62" s="168"/>
      <c r="AR62" s="168">
        <v>8.114196651764285</v>
      </c>
      <c r="AS62" s="187">
        <v>11.569494019562271</v>
      </c>
      <c r="AT62" s="188"/>
      <c r="AU62" s="186">
        <v>6.7058657659647558</v>
      </c>
      <c r="AV62" s="168">
        <v>9.0972300816428913</v>
      </c>
      <c r="AW62" s="168"/>
      <c r="AX62" s="168">
        <v>7.8054075195711476</v>
      </c>
      <c r="AY62" s="187">
        <v>11.129212107311901</v>
      </c>
      <c r="AZ62" s="188"/>
      <c r="BA62" s="186">
        <v>6.4506712520351863</v>
      </c>
      <c r="BB62" s="168">
        <v>8.751031202957714</v>
      </c>
      <c r="BC62" s="168"/>
      <c r="BD62" s="168">
        <v>7.5083694863780401</v>
      </c>
      <c r="BE62" s="187">
        <v>10.705685306557942</v>
      </c>
      <c r="BF62" s="188"/>
      <c r="BG62" s="186">
        <v>6.2051882715917603</v>
      </c>
      <c r="BH62" s="168">
        <v>8.4180070667520877</v>
      </c>
      <c r="BI62" s="168"/>
      <c r="BJ62" s="168">
        <v>7.2226353592195629</v>
      </c>
      <c r="BK62" s="187">
        <v>10.298275994555866</v>
      </c>
      <c r="BL62" s="188"/>
      <c r="BM62" s="186">
        <v>5.9690472481839487</v>
      </c>
      <c r="BN62" s="168">
        <v>8.0976563027152206</v>
      </c>
      <c r="BO62" s="168"/>
      <c r="BP62" s="168">
        <v>6.947774963244818</v>
      </c>
      <c r="BQ62" s="187">
        <v>9.9063708135601729</v>
      </c>
      <c r="BR62" s="188"/>
      <c r="BS62" s="186">
        <v>5.7418926697469335</v>
      </c>
      <c r="BT62" s="168">
        <v>7.7894966203922591</v>
      </c>
      <c r="BU62" s="168"/>
      <c r="BV62" s="168">
        <v>6.6833744940859772</v>
      </c>
      <c r="BW62" s="187">
        <v>9.5293797474097666</v>
      </c>
      <c r="BY62" s="15">
        <f>E62-'County job multipliers'!E62</f>
        <v>0.1374758473787876</v>
      </c>
      <c r="BZ62" s="15">
        <f>F62-'County job multipliers'!F62</f>
        <v>0.37606731331441767</v>
      </c>
      <c r="CA62" s="15">
        <f>G62-'County job multipliers'!G62</f>
        <v>0</v>
      </c>
      <c r="CB62" s="15">
        <f>H62-'County job multipliers'!H62</f>
        <v>0.1708485606397081</v>
      </c>
      <c r="CC62" s="15">
        <f>I62-'County job multipliers'!I62</f>
        <v>0.4775287676837483</v>
      </c>
      <c r="CD62" s="15">
        <f>J62-'County job multipliers'!J62</f>
        <v>0</v>
      </c>
      <c r="CE62" s="15">
        <f>K62-'County job multipliers'!K62</f>
        <v>0.78384645230026351</v>
      </c>
      <c r="CF62" s="15">
        <f>L62-'County job multipliers'!L62</f>
        <v>2.1442241309151004</v>
      </c>
      <c r="CG62" s="15">
        <f>M62-'County job multipliers'!M62</f>
        <v>0</v>
      </c>
      <c r="CH62" s="15">
        <f>N62-'County job multipliers'!N62</f>
        <v>1.0050762022571362</v>
      </c>
      <c r="CI62" s="15">
        <f>O62-'County job multipliers'!O62</f>
        <v>2.8092294046553565</v>
      </c>
      <c r="CJ62" s="15">
        <f>P62-'County job multipliers'!P62</f>
        <v>0</v>
      </c>
      <c r="CK62" s="15">
        <f>Q62-'County job multipliers'!Q62</f>
        <v>0.75401684917795908</v>
      </c>
      <c r="CL62" s="15">
        <f>R62-'County job multipliers'!R62</f>
        <v>2.0626247887955209</v>
      </c>
      <c r="CM62" s="15">
        <f>S62-'County job multipliers'!S62</f>
        <v>0</v>
      </c>
      <c r="CN62" s="15">
        <f>T62-'County job multipliers'!T62</f>
        <v>0.96682760888400487</v>
      </c>
      <c r="CO62" s="15">
        <f>U62-'County job multipliers'!U62</f>
        <v>2.7023230099469711</v>
      </c>
      <c r="CP62" s="15">
        <f>V62-'County job multipliers'!V62</f>
        <v>0</v>
      </c>
      <c r="CQ62" s="15">
        <f>W62-'County job multipliers'!W62</f>
        <v>0.72532242402300096</v>
      </c>
      <c r="CR62" s="15">
        <f>X62-'County job multipliers'!X62</f>
        <v>1.9841307436168467</v>
      </c>
      <c r="CS62" s="15">
        <f>Y62-'County job multipliers'!Y62</f>
        <v>0</v>
      </c>
      <c r="CT62" s="15">
        <f>Z62-'County job multipliers'!Z62</f>
        <v>0.93003458165773623</v>
      </c>
      <c r="CU62" s="15">
        <f>AA62-'County job multipliers'!AA62</f>
        <v>2.5994849826031743</v>
      </c>
      <c r="CV62" s="15">
        <f>AB62-'County job multipliers'!AB62</f>
        <v>0</v>
      </c>
      <c r="CW62" s="15">
        <f>AC62-'County job multipliers'!AC62</f>
        <v>0.69771997716517298</v>
      </c>
      <c r="CX62" s="15">
        <f>AD62-'County job multipliers'!AD62</f>
        <v>1.9086238220110019</v>
      </c>
      <c r="CY62" s="15">
        <f>AE62-'County job multipliers'!AE62</f>
        <v>0</v>
      </c>
      <c r="CZ62" s="15">
        <f>AF62-'County job multipliers'!AF62</f>
        <v>0.89464172840253919</v>
      </c>
      <c r="DA62" s="15">
        <f>AG62-'County job multipliers'!AG62</f>
        <v>2.5005604992099109</v>
      </c>
      <c r="DB62" s="15">
        <f>AH62-'County job multipliers'!AH62</f>
        <v>0</v>
      </c>
      <c r="DC62" s="15">
        <f>AI62-'County job multipliers'!AI62</f>
        <v>0.67116795291569886</v>
      </c>
      <c r="DD62" s="15">
        <f>AJ62-'County job multipliers'!AJ62</f>
        <v>1.8359903477466366</v>
      </c>
      <c r="DE62" s="15">
        <f>AK62-'County job multipliers'!AK62</f>
        <v>0</v>
      </c>
      <c r="DF62" s="15">
        <f>AL62-'County job multipliers'!AL62</f>
        <v>0.86059576491493761</v>
      </c>
      <c r="DG62" s="15">
        <f>AM62-'County job multipliers'!AM62</f>
        <v>2.4054006282226119</v>
      </c>
      <c r="DH62" s="15">
        <f>AN62-'County job multipliers'!AN62</f>
        <v>0</v>
      </c>
      <c r="DI62" s="15">
        <f>AO62-'County job multipliers'!AO62</f>
        <v>0.64562637700483894</v>
      </c>
      <c r="DJ62" s="15">
        <f>AP62-'County job multipliers'!AP62</f>
        <v>1.7661209705887142</v>
      </c>
      <c r="DK62" s="15">
        <f>AQ62-'County job multipliers'!AQ62</f>
        <v>0</v>
      </c>
      <c r="DL62" s="15">
        <f>AR62-'County job multipliers'!AR62</f>
        <v>0.82784543474400341</v>
      </c>
      <c r="DM62" s="15">
        <f>AS62-'County job multipliers'!AS62</f>
        <v>2.3138621057486475</v>
      </c>
      <c r="DN62" s="15">
        <f>AT62-'County job multipliers'!AT62</f>
        <v>0</v>
      </c>
      <c r="DO62" s="15">
        <f>AU62-'County job multipliers'!AU62</f>
        <v>0.6210567964003344</v>
      </c>
      <c r="DP62" s="15">
        <f>AV62-'County job multipliers'!AV62</f>
        <v>1.6989105016709303</v>
      </c>
      <c r="DQ62" s="15">
        <f>AW62-'County job multipliers'!AW62</f>
        <v>0</v>
      </c>
      <c r="DR62" s="15">
        <f>AX62-'County job multipliers'!AX62</f>
        <v>0.79634143202439134</v>
      </c>
      <c r="DS62" s="15">
        <f>AY62-'County job multipliers'!AY62</f>
        <v>2.2258071198624769</v>
      </c>
      <c r="DT62" s="15">
        <f>AZ62-'County job multipliers'!AZ62</f>
        <v>0</v>
      </c>
      <c r="DU62" s="15">
        <f>BA62-'County job multipliers'!BA62</f>
        <v>0.59742222141608003</v>
      </c>
      <c r="DV62" s="15">
        <f>BB62-'County job multipliers'!BB62</f>
        <v>1.6342577551330812</v>
      </c>
      <c r="DW62" s="15">
        <f>BC62-'County job multipliers'!BC62</f>
        <v>0</v>
      </c>
      <c r="DX62" s="15">
        <f>BD62-'County job multipliers'!BD62</f>
        <v>0.76603632724599269</v>
      </c>
      <c r="DY62" s="15">
        <f>BE62-'County job multipliers'!BE62</f>
        <v>2.1411031031287688</v>
      </c>
      <c r="DZ62" s="15">
        <f>BF62-'County job multipliers'!BF62</f>
        <v>0</v>
      </c>
      <c r="EA62" s="15">
        <f>BG62-'County job multipliers'!BG62</f>
        <v>0.57468707002387731</v>
      </c>
      <c r="EB62" s="15">
        <f>BH62-'County job multipliers'!BH62</f>
        <v>1.5720653957850086</v>
      </c>
      <c r="EC62" s="15">
        <f>BI62-'County job multipliers'!BI62</f>
        <v>0</v>
      </c>
      <c r="ED62" s="15">
        <f>BJ62-'County job multipliers'!BJ62</f>
        <v>0.73688449584845372</v>
      </c>
      <c r="EE62" s="15">
        <f>BK62-'County job multipliers'!BK62</f>
        <v>2.0596225330211411</v>
      </c>
      <c r="EF62" s="15">
        <f>BL62-'County job multipliers'!BL62</f>
        <v>0</v>
      </c>
      <c r="EG62" s="15">
        <f>BM62-'County job multipliers'!BM62</f>
        <v>0.55281711428442559</v>
      </c>
      <c r="EH62" s="15">
        <f>BN62-'County job multipliers'!BN62</f>
        <v>1.5122397925677431</v>
      </c>
      <c r="EI62" s="15">
        <f>BO62-'County job multipliers'!BO62</f>
        <v>0</v>
      </c>
      <c r="EJ62" s="15">
        <f>BP62-'County job multipliers'!BP62</f>
        <v>0.70884204953306273</v>
      </c>
      <c r="EK62" s="15">
        <f>BQ62-'County job multipliers'!BQ62</f>
        <v>1.9812427399360493</v>
      </c>
      <c r="EL62" s="15">
        <f>BR62-'County job multipliers'!BR62</f>
        <v>0</v>
      </c>
      <c r="EM62" s="15">
        <f>BS62-'County job multipliers'!BS62</f>
        <v>0.53177942881690754</v>
      </c>
      <c r="EN62" s="15">
        <f>BT62-'County job multipliers'!BT62</f>
        <v>1.4546908775912506</v>
      </c>
      <c r="EO62" s="15">
        <f>BU62-'County job multipliers'!BU62</f>
        <v>0</v>
      </c>
      <c r="EP62" s="15">
        <f>BV62-'County job multipliers'!BV62</f>
        <v>0.68186677018859143</v>
      </c>
      <c r="EQ62" s="15">
        <f>BW62-'County job multipliers'!BW62</f>
        <v>1.9058457225127912</v>
      </c>
    </row>
    <row r="63" spans="1:147" x14ac:dyDescent="0.2">
      <c r="A63" s="269" t="s">
        <v>216</v>
      </c>
      <c r="B63" s="283" t="s">
        <v>256</v>
      </c>
      <c r="C63" s="201">
        <v>2.9528512088540237</v>
      </c>
      <c r="E63" s="262">
        <v>1.1900579213584832</v>
      </c>
      <c r="F63" s="199">
        <v>1.4039077222066754</v>
      </c>
      <c r="G63" s="199"/>
      <c r="H63" s="199">
        <v>1.2750765301716518</v>
      </c>
      <c r="I63" s="263">
        <v>1.5573441745421643</v>
      </c>
      <c r="K63" s="167">
        <v>17.771641006420538</v>
      </c>
      <c r="L63" s="194">
        <v>20.965151021151812</v>
      </c>
      <c r="M63" s="168"/>
      <c r="N63" s="167">
        <v>20.071607028462807</v>
      </c>
      <c r="O63" s="194">
        <v>24.514920900683574</v>
      </c>
      <c r="P63" s="188"/>
      <c r="Q63" s="186">
        <v>17.261922130129566</v>
      </c>
      <c r="R63" s="168">
        <v>20.363837207986709</v>
      </c>
      <c r="S63" s="168"/>
      <c r="T63" s="168">
        <v>19.495921475496381</v>
      </c>
      <c r="U63" s="187">
        <v>23.811794052164405</v>
      </c>
      <c r="V63" s="188"/>
      <c r="W63" s="186">
        <v>16.766822800382073</v>
      </c>
      <c r="X63" s="168">
        <v>19.779770029560293</v>
      </c>
      <c r="Y63" s="168"/>
      <c r="Z63" s="168">
        <v>18.936747498081644</v>
      </c>
      <c r="AA63" s="187">
        <v>23.128833997864618</v>
      </c>
      <c r="AB63" s="188"/>
      <c r="AC63" s="186">
        <v>16.285923705374866</v>
      </c>
      <c r="AD63" s="168">
        <v>19.212454825009466</v>
      </c>
      <c r="AE63" s="168"/>
      <c r="AF63" s="168">
        <v>18.393611518019881</v>
      </c>
      <c r="AG63" s="187">
        <v>22.465462322111502</v>
      </c>
      <c r="AH63" s="188"/>
      <c r="AI63" s="186">
        <v>15.818817559832928</v>
      </c>
      <c r="AJ63" s="168">
        <v>18.661411121129962</v>
      </c>
      <c r="AK63" s="168"/>
      <c r="AL63" s="168">
        <v>17.866053540086916</v>
      </c>
      <c r="AM63" s="187">
        <v>21.82111719911207</v>
      </c>
      <c r="AN63" s="188"/>
      <c r="AO63" s="186">
        <v>15.36510876006948</v>
      </c>
      <c r="AP63" s="168">
        <v>18.126172225451747</v>
      </c>
      <c r="AQ63" s="168"/>
      <c r="AR63" s="168">
        <v>17.353626762451842</v>
      </c>
      <c r="AS63" s="187">
        <v>21.195252917128961</v>
      </c>
      <c r="AT63" s="188"/>
      <c r="AU63" s="186">
        <v>14.924413048939503</v>
      </c>
      <c r="AV63" s="168">
        <v>17.606284830985704</v>
      </c>
      <c r="AW63" s="168"/>
      <c r="AX63" s="168">
        <v>16.855897198269549</v>
      </c>
      <c r="AY63" s="187">
        <v>20.587339416303756</v>
      </c>
      <c r="AZ63" s="188"/>
      <c r="BA63" s="186">
        <v>14.496357190402893</v>
      </c>
      <c r="BB63" s="168">
        <v>17.101308632306775</v>
      </c>
      <c r="BC63" s="168"/>
      <c r="BD63" s="168">
        <v>16.372443308126591</v>
      </c>
      <c r="BE63" s="187">
        <v>19.996861839736237</v>
      </c>
      <c r="BF63" s="188"/>
      <c r="BG63" s="186">
        <v>14.080578653421689</v>
      </c>
      <c r="BH63" s="168">
        <v>16.610815952648476</v>
      </c>
      <c r="BI63" s="168"/>
      <c r="BJ63" s="168">
        <v>15.902855643029097</v>
      </c>
      <c r="BK63" s="187">
        <v>19.423320097439412</v>
      </c>
      <c r="BL63" s="188"/>
      <c r="BM63" s="186">
        <v>13.676725304923607</v>
      </c>
      <c r="BN63" s="168">
        <v>16.134391381692918</v>
      </c>
      <c r="BO63" s="168"/>
      <c r="BP63" s="168">
        <v>15.446736497630324</v>
      </c>
      <c r="BQ63" s="187">
        <v>18.866228442800999</v>
      </c>
      <c r="BR63" s="188"/>
      <c r="BS63" s="186">
        <v>13.284455111571887</v>
      </c>
      <c r="BT63" s="168">
        <v>15.671631423749581</v>
      </c>
      <c r="BU63" s="168"/>
      <c r="BV63" s="168">
        <v>15.003699573404232</v>
      </c>
      <c r="BW63" s="187">
        <v>18.32511506119268</v>
      </c>
      <c r="BY63" s="15">
        <f>E63-'County job multipliers'!E63</f>
        <v>6.467975246762081E-2</v>
      </c>
      <c r="BZ63" s="15">
        <f>F63-'County job multipliers'!F63</f>
        <v>0.16180492381326661</v>
      </c>
      <c r="CA63" s="15">
        <f>G63-'County job multipliers'!G63</f>
        <v>0</v>
      </c>
      <c r="CB63" s="15">
        <f>H63-'County job multipliers'!H63</f>
        <v>8.4108050256455957E-2</v>
      </c>
      <c r="CC63" s="15">
        <f>I63-'County job multipliers'!I63</f>
        <v>0.20667745277183136</v>
      </c>
      <c r="CD63" s="15">
        <f>J63-'County job multipliers'!J63</f>
        <v>0</v>
      </c>
      <c r="CE63" s="15">
        <f>K63-'County job multipliers'!K63</f>
        <v>0.96589024837257753</v>
      </c>
      <c r="CF63" s="15">
        <f>L63-'County job multipliers'!L63</f>
        <v>2.4163017341190383</v>
      </c>
      <c r="CG63" s="15">
        <f>M63-'County job multipliers'!M63</f>
        <v>0</v>
      </c>
      <c r="CH63" s="15">
        <f>N63-'County job multipliers'!N63</f>
        <v>1.3239862021854627</v>
      </c>
      <c r="CI63" s="15">
        <f>O63-'County job multipliers'!O63</f>
        <v>3.2534114741500453</v>
      </c>
      <c r="CJ63" s="15">
        <f>P63-'County job multipliers'!P63</f>
        <v>0</v>
      </c>
      <c r="CK63" s="15">
        <f>Q63-'County job multipliers'!Q63</f>
        <v>0.93818698271224577</v>
      </c>
      <c r="CL63" s="15">
        <f>R63-'County job multipliers'!R63</f>
        <v>2.3469983645399353</v>
      </c>
      <c r="CM63" s="15">
        <f>S63-'County job multipliers'!S63</f>
        <v>0</v>
      </c>
      <c r="CN63" s="15">
        <f>T63-'County job multipliers'!T63</f>
        <v>1.2860121760975574</v>
      </c>
      <c r="CO63" s="15">
        <f>U63-'County job multipliers'!U63</f>
        <v>3.160098468327071</v>
      </c>
      <c r="CP63" s="15">
        <f>V63-'County job multipliers'!V63</f>
        <v>0</v>
      </c>
      <c r="CQ63" s="15">
        <f>W63-'County job multipliers'!W63</f>
        <v>0.91127829068959443</v>
      </c>
      <c r="CR63" s="15">
        <f>X63-'County job multipliers'!X63</f>
        <v>2.2796827256184748</v>
      </c>
      <c r="CS63" s="15">
        <f>Y63-'County job multipliers'!Y63</f>
        <v>0</v>
      </c>
      <c r="CT63" s="15">
        <f>Z63-'County job multipliers'!Z63</f>
        <v>1.2491273053610783</v>
      </c>
      <c r="CU63" s="15">
        <f>AA63-'County job multipliers'!AA63</f>
        <v>3.0694618276441652</v>
      </c>
      <c r="CV63" s="15">
        <f>AB63-'County job multipliers'!AB63</f>
        <v>0</v>
      </c>
      <c r="CW63" s="15">
        <f>AC63-'County job multipliers'!AC63</f>
        <v>0.88514138267131592</v>
      </c>
      <c r="CX63" s="15">
        <f>AD63-'County job multipliers'!AD63</f>
        <v>2.2142978060838985</v>
      </c>
      <c r="CY63" s="15">
        <f>AE63-'County job multipliers'!AE63</f>
        <v>0</v>
      </c>
      <c r="CZ63" s="15">
        <f>AF63-'County job multipliers'!AF63</f>
        <v>1.2133003512715277</v>
      </c>
      <c r="DA63" s="15">
        <f>AG63-'County job multipliers'!AG63</f>
        <v>2.9814247897004229</v>
      </c>
      <c r="DB63" s="15">
        <f>AH63-'County job multipliers'!AH63</f>
        <v>0</v>
      </c>
      <c r="DC63" s="15">
        <f>AI63-'County job multipliers'!AI63</f>
        <v>0.85975412266697226</v>
      </c>
      <c r="DD63" s="15">
        <f>AJ63-'County job multipliers'!AJ63</f>
        <v>2.150788229839204</v>
      </c>
      <c r="DE63" s="15">
        <f>AK63-'County job multipliers'!AK63</f>
        <v>0</v>
      </c>
      <c r="DF63" s="15">
        <f>AL63-'County job multipliers'!AL63</f>
        <v>1.1785009711000427</v>
      </c>
      <c r="DG63" s="15">
        <f>AM63-'County job multipliers'!AM63</f>
        <v>2.8959127937624523</v>
      </c>
      <c r="DH63" s="15">
        <f>AN63-'County job multipliers'!AN63</f>
        <v>0</v>
      </c>
      <c r="DI63" s="15">
        <f>AO63-'County job multipliers'!AO63</f>
        <v>0.8350950095814671</v>
      </c>
      <c r="DJ63" s="15">
        <f>AP63-'County job multipliers'!AP63</f>
        <v>2.0891002090617512</v>
      </c>
      <c r="DK63" s="15">
        <f>AQ63-'County job multipliers'!AQ63</f>
        <v>0</v>
      </c>
      <c r="DL63" s="15">
        <f>AR63-'County job multipliers'!AR63</f>
        <v>1.1446996923953989</v>
      </c>
      <c r="DM63" s="15">
        <f>AS63-'County job multipliers'!AS63</f>
        <v>2.8128534176170561</v>
      </c>
      <c r="DN63" s="15">
        <f>AT63-'County job multipliers'!AT63</f>
        <v>0</v>
      </c>
      <c r="DO63" s="15">
        <f>AU63-'County job multipliers'!AU63</f>
        <v>0.81114315900524403</v>
      </c>
      <c r="DP63" s="15">
        <f>AV63-'County job multipliers'!AV63</f>
        <v>2.0291814986490522</v>
      </c>
      <c r="DQ63" s="15">
        <f>AW63-'County job multipliers'!AW63</f>
        <v>0</v>
      </c>
      <c r="DR63" s="15">
        <f>AX63-'County job multipliers'!AX63</f>
        <v>1.1118678880230508</v>
      </c>
      <c r="DS63" s="15">
        <f>AY63-'County job multipliers'!AY63</f>
        <v>2.7321763162350869</v>
      </c>
      <c r="DT63" s="15">
        <f>AZ63-'County job multipliers'!AZ63</f>
        <v>0</v>
      </c>
      <c r="DU63" s="15">
        <f>BA63-'County job multipliers'!BA63</f>
        <v>0.78787828552676764</v>
      </c>
      <c r="DV63" s="15">
        <f>BB63-'County job multipliers'!BB63</f>
        <v>1.970981351971087</v>
      </c>
      <c r="DW63" s="15">
        <f>BC63-'County job multipliers'!BC63</f>
        <v>0</v>
      </c>
      <c r="DX63" s="15">
        <f>BD63-'County job multipliers'!BD63</f>
        <v>1.0799777519201221</v>
      </c>
      <c r="DY63" s="15">
        <f>BE63-'County job multipliers'!BE63</f>
        <v>2.6538131621944991</v>
      </c>
      <c r="DZ63" s="15">
        <f>BF63-'County job multipliers'!BF63</f>
        <v>0</v>
      </c>
      <c r="EA63" s="15">
        <f>BG63-'County job multipliers'!BG63</f>
        <v>0.76528068555231066</v>
      </c>
      <c r="EB63" s="15">
        <f>BH63-'County job multipliers'!BH63</f>
        <v>1.9144504778917479</v>
      </c>
      <c r="EC63" s="15">
        <f>BI63-'County job multipliers'!BI63</f>
        <v>0</v>
      </c>
      <c r="ED63" s="15">
        <f>BJ63-'County job multipliers'!BJ63</f>
        <v>1.0490022755457638</v>
      </c>
      <c r="EE63" s="15">
        <f>BK63-'County job multipliers'!BK63</f>
        <v>2.5776975878121853</v>
      </c>
      <c r="EF63" s="15">
        <f>BL63-'County job multipliers'!BL63</f>
        <v>0</v>
      </c>
      <c r="EG63" s="15">
        <f>BM63-'County job multipliers'!BM63</f>
        <v>0.74333122061848833</v>
      </c>
      <c r="EH63" s="15">
        <f>BN63-'County job multipliers'!BN63</f>
        <v>1.859540999022963</v>
      </c>
      <c r="EI63" s="15">
        <f>BO63-'County job multipliers'!BO63</f>
        <v>0</v>
      </c>
      <c r="EJ63" s="15">
        <f>BP63-'County job multipliers'!BP63</f>
        <v>1.018915225006948</v>
      </c>
      <c r="EK63" s="15">
        <f>BQ63-'County job multipliers'!BQ63</f>
        <v>2.5037651289355445</v>
      </c>
      <c r="EL63" s="15">
        <f>BR63-'County job multipliers'!BR63</f>
        <v>0</v>
      </c>
      <c r="EM63" s="15">
        <f>BS63-'County job multipliers'!BS63</f>
        <v>0.72201130118343038</v>
      </c>
      <c r="EN63" s="15">
        <f>BT63-'County job multipliers'!BT63</f>
        <v>1.8062064111761487</v>
      </c>
      <c r="EO63" s="15">
        <f>BU63-'County job multipliers'!BU63</f>
        <v>0</v>
      </c>
      <c r="EP63" s="15">
        <f>BV63-'County job multipliers'!BV63</f>
        <v>0.98969111884034966</v>
      </c>
      <c r="EQ63" s="15">
        <f>BW63-'County job multipliers'!BW63</f>
        <v>2.4319531703462118</v>
      </c>
    </row>
    <row r="64" spans="1:147" x14ac:dyDescent="0.2">
      <c r="A64" s="269" t="s">
        <v>217</v>
      </c>
      <c r="B64" s="283" t="s">
        <v>18</v>
      </c>
      <c r="C64" s="201">
        <v>3.5814720665905631</v>
      </c>
      <c r="E64" s="262">
        <v>1.3423569515722118</v>
      </c>
      <c r="F64" s="199">
        <v>1.8338628256537772</v>
      </c>
      <c r="G64" s="199"/>
      <c r="H64" s="199">
        <v>1.2480524458411639</v>
      </c>
      <c r="I64" s="263">
        <v>1.5852866428299068</v>
      </c>
      <c r="K64" s="167">
        <v>11.238134882920734</v>
      </c>
      <c r="L64" s="194">
        <v>15.352993678271002</v>
      </c>
      <c r="M64" s="168"/>
      <c r="N64" s="167">
        <v>21.19335310342494</v>
      </c>
      <c r="O64" s="194">
        <v>26.91997415941379</v>
      </c>
      <c r="P64" s="188"/>
      <c r="Q64" s="186">
        <v>10.849560890287359</v>
      </c>
      <c r="R64" s="168">
        <v>14.822142775110256</v>
      </c>
      <c r="S64" s="168"/>
      <c r="T64" s="168">
        <v>20.460563728810627</v>
      </c>
      <c r="U64" s="187">
        <v>25.989178974119472</v>
      </c>
      <c r="V64" s="188"/>
      <c r="W64" s="186">
        <v>10.474422378658977</v>
      </c>
      <c r="X64" s="168">
        <v>14.309646773103767</v>
      </c>
      <c r="Y64" s="168"/>
      <c r="Z64" s="168">
        <v>19.753111556144827</v>
      </c>
      <c r="AA64" s="187">
        <v>25.090567314404957</v>
      </c>
      <c r="AB64" s="188"/>
      <c r="AC64" s="186">
        <v>10.112254797774229</v>
      </c>
      <c r="AD64" s="168">
        <v>13.814871026262656</v>
      </c>
      <c r="AE64" s="168"/>
      <c r="AF64" s="168">
        <v>19.0701205167715</v>
      </c>
      <c r="AG64" s="187">
        <v>24.223026390544739</v>
      </c>
      <c r="AH64" s="188"/>
      <c r="AI64" s="186">
        <v>9.7626096598368992</v>
      </c>
      <c r="AJ64" s="168">
        <v>13.337202832357256</v>
      </c>
      <c r="AK64" s="168"/>
      <c r="AL64" s="168">
        <v>18.410744833315057</v>
      </c>
      <c r="AM64" s="187">
        <v>23.385481889050791</v>
      </c>
      <c r="AN64" s="188"/>
      <c r="AO64" s="186">
        <v>9.4250539841340562</v>
      </c>
      <c r="AP64" s="168">
        <v>12.876050674181403</v>
      </c>
      <c r="AQ64" s="168"/>
      <c r="AR64" s="168">
        <v>17.774167972317617</v>
      </c>
      <c r="AS64" s="187">
        <v>22.576896642303662</v>
      </c>
      <c r="AT64" s="188"/>
      <c r="AU64" s="186">
        <v>9.099169760857297</v>
      </c>
      <c r="AV64" s="168">
        <v>12.430843487051076</v>
      </c>
      <c r="AW64" s="168"/>
      <c r="AX64" s="168">
        <v>17.159601633090272</v>
      </c>
      <c r="AY64" s="187">
        <v>21.79626934418291</v>
      </c>
      <c r="AZ64" s="188"/>
      <c r="BA64" s="186">
        <v>8.7845534334630937</v>
      </c>
      <c r="BB64" s="168">
        <v>12.001029951630271</v>
      </c>
      <c r="BC64" s="168"/>
      <c r="BD64" s="168">
        <v>16.566284771526213</v>
      </c>
      <c r="BE64" s="187">
        <v>21.042633310106371</v>
      </c>
      <c r="BF64" s="188"/>
      <c r="BG64" s="186">
        <v>8.4808153989312594</v>
      </c>
      <c r="BH64" s="168">
        <v>11.586077811208394</v>
      </c>
      <c r="BI64" s="168"/>
      <c r="BJ64" s="168">
        <v>15.993482657666869</v>
      </c>
      <c r="BK64" s="187">
        <v>20.31505527994279</v>
      </c>
      <c r="BL64" s="188"/>
      <c r="BM64" s="186">
        <v>8.187579525302656</v>
      </c>
      <c r="BN64" s="168">
        <v>11.185473212583737</v>
      </c>
      <c r="BO64" s="168"/>
      <c r="BP64" s="168">
        <v>15.440485965853972</v>
      </c>
      <c r="BQ64" s="187">
        <v>19.612634262315392</v>
      </c>
      <c r="BR64" s="188"/>
      <c r="BS64" s="186">
        <v>7.9044826858987065</v>
      </c>
      <c r="BT64" s="168">
        <v>10.798720069736804</v>
      </c>
      <c r="BU64" s="168"/>
      <c r="BV64" s="168">
        <v>14.906609896340898</v>
      </c>
      <c r="BW64" s="187">
        <v>18.934500418865259</v>
      </c>
      <c r="BY64" s="15">
        <f>E64-'County job multipliers'!E64</f>
        <v>0.10327783739432772</v>
      </c>
      <c r="BZ64" s="15">
        <f>F64-'County job multipliers'!F64</f>
        <v>0.3189779767199985</v>
      </c>
      <c r="CA64" s="15">
        <f>G64-'County job multipliers'!G64</f>
        <v>0</v>
      </c>
      <c r="CB64" s="15">
        <f>H64-'County job multipliers'!H64</f>
        <v>6.6111869226427533E-2</v>
      </c>
      <c r="CC64" s="15">
        <f>I64-'County job multipliers'!I64</f>
        <v>0.20724192266014718</v>
      </c>
      <c r="CD64" s="15">
        <f>J64-'County job multipliers'!J64</f>
        <v>0</v>
      </c>
      <c r="CE64" s="15">
        <f>K64-'County job multipliers'!K64</f>
        <v>0.86463609079121362</v>
      </c>
      <c r="CF64" s="15">
        <f>L64-'County job multipliers'!L64</f>
        <v>2.6704652014219885</v>
      </c>
      <c r="CG64" s="15">
        <f>M64-'County job multipliers'!M64</f>
        <v>0</v>
      </c>
      <c r="CH64" s="15">
        <f>N64-'County job multipliers'!N64</f>
        <v>1.1226548960438869</v>
      </c>
      <c r="CI64" s="15">
        <f>O64-'County job multipliers'!O64</f>
        <v>3.5192040682304473</v>
      </c>
      <c r="CJ64" s="15">
        <f>P64-'County job multipliers'!P64</f>
        <v>0</v>
      </c>
      <c r="CK64" s="15">
        <f>Q64-'County job multipliers'!Q64</f>
        <v>0.83474010702933121</v>
      </c>
      <c r="CL64" s="15">
        <f>R64-'County job multipliers'!R64</f>
        <v>2.5781301888673642</v>
      </c>
      <c r="CM64" s="15">
        <f>S64-'County job multipliers'!S64</f>
        <v>0</v>
      </c>
      <c r="CN64" s="15">
        <f>T64-'County job multipliers'!T64</f>
        <v>1.0838375567033403</v>
      </c>
      <c r="CO64" s="15">
        <f>U64-'County job multipliers'!U64</f>
        <v>3.3975227403294816</v>
      </c>
      <c r="CP64" s="15">
        <f>V64-'County job multipliers'!V64</f>
        <v>0</v>
      </c>
      <c r="CQ64" s="15">
        <f>W64-'County job multipliers'!W64</f>
        <v>0.80587781808380932</v>
      </c>
      <c r="CR64" s="15">
        <f>X64-'County job multipliers'!X64</f>
        <v>2.4889877865511831</v>
      </c>
      <c r="CS64" s="15">
        <f>Y64-'County job multipliers'!Y64</f>
        <v>0</v>
      </c>
      <c r="CT64" s="15">
        <f>Z64-'County job multipliers'!Z64</f>
        <v>1.0463623803362836</v>
      </c>
      <c r="CU64" s="15">
        <f>AA64-'County job multipliers'!AA64</f>
        <v>3.2800487119407613</v>
      </c>
      <c r="CV64" s="15">
        <f>AB64-'County job multipliers'!AB64</f>
        <v>0</v>
      </c>
      <c r="CW64" s="15">
        <f>AC64-'County job multipliers'!AC64</f>
        <v>0.77801348253259661</v>
      </c>
      <c r="CX64" s="15">
        <f>AD64-'County job multipliers'!AD64</f>
        <v>2.4029276055770481</v>
      </c>
      <c r="CY64" s="15">
        <f>AE64-'County job multipliers'!AE64</f>
        <v>0</v>
      </c>
      <c r="CZ64" s="15">
        <f>AF64-'County job multipliers'!AF64</f>
        <v>1.0101829598092564</v>
      </c>
      <c r="DA64" s="15">
        <f>AG64-'County job multipliers'!AG64</f>
        <v>3.1666365098886438</v>
      </c>
      <c r="DB64" s="15">
        <f>AH64-'County job multipliers'!AH64</f>
        <v>0</v>
      </c>
      <c r="DC64" s="15">
        <f>AI64-'County job multipliers'!AI64</f>
        <v>0.75111259476253345</v>
      </c>
      <c r="DD64" s="15">
        <f>AJ64-'County job multipliers'!AJ64</f>
        <v>2.3198430738967026</v>
      </c>
      <c r="DE64" s="15">
        <f>AK64-'County job multipliers'!AK64</f>
        <v>0</v>
      </c>
      <c r="DF64" s="15">
        <f>AL64-'County job multipliers'!AL64</f>
        <v>0.97525449257936003</v>
      </c>
      <c r="DG64" s="15">
        <f>AM64-'County job multipliers'!AM64</f>
        <v>3.0571456909329058</v>
      </c>
      <c r="DH64" s="15">
        <f>AN64-'County job multipliers'!AN64</f>
        <v>0</v>
      </c>
      <c r="DI64" s="15">
        <f>AO64-'County job multipliers'!AO64</f>
        <v>0.72514184223956235</v>
      </c>
      <c r="DJ64" s="15">
        <f>AP64-'County job multipliers'!AP64</f>
        <v>2.2396313043372462</v>
      </c>
      <c r="DK64" s="15">
        <f>AQ64-'County job multipliers'!AQ64</f>
        <v>0</v>
      </c>
      <c r="DL64" s="15">
        <f>AR64-'County job multipliers'!AR64</f>
        <v>0.94153372521331846</v>
      </c>
      <c r="DM64" s="15">
        <f>AS64-'County job multipliers'!AS64</f>
        <v>2.9514406678517986</v>
      </c>
      <c r="DN64" s="15">
        <f>AT64-'County job multipliers'!AT64</f>
        <v>0</v>
      </c>
      <c r="DO64" s="15">
        <f>AU64-'County job multipliers'!AU64</f>
        <v>0.70006906425637894</v>
      </c>
      <c r="DP64" s="15">
        <f>AV64-'County job multipliers'!AV64</f>
        <v>2.1621929671914959</v>
      </c>
      <c r="DQ64" s="15">
        <f>AW64-'County job multipliers'!AW64</f>
        <v>0</v>
      </c>
      <c r="DR64" s="15">
        <f>AX64-'County job multipliers'!AX64</f>
        <v>0.90897889982488778</v>
      </c>
      <c r="DS64" s="15">
        <f>AY64-'County job multipliers'!AY64</f>
        <v>2.8493905415385221</v>
      </c>
      <c r="DT64" s="15">
        <f>AZ64-'County job multipliers'!AZ64</f>
        <v>0</v>
      </c>
      <c r="DU64" s="15">
        <f>BA64-'County job multipliers'!BA64</f>
        <v>0.67586321210642453</v>
      </c>
      <c r="DV64" s="15">
        <f>BB64-'County job multipliers'!BB64</f>
        <v>2.0874321672137111</v>
      </c>
      <c r="DW64" s="15">
        <f>BC64-'County job multipliers'!BC64</f>
        <v>0</v>
      </c>
      <c r="DX64" s="15">
        <f>BD64-'County job multipliers'!BD64</f>
        <v>0.87754970236426111</v>
      </c>
      <c r="DY64" s="15">
        <f>BE64-'County job multipliers'!BE64</f>
        <v>2.7508689389031886</v>
      </c>
      <c r="DZ64" s="15">
        <f>BF64-'County job multipliers'!BF64</f>
        <v>0</v>
      </c>
      <c r="EA64" s="15">
        <f>BG64-'County job multipliers'!BG64</f>
        <v>0.65249431063494079</v>
      </c>
      <c r="EB64" s="15">
        <f>BH64-'County job multipliers'!BH64</f>
        <v>2.0152563248683517</v>
      </c>
      <c r="EC64" s="15">
        <f>BI64-'County job multipliers'!BI64</f>
        <v>0</v>
      </c>
      <c r="ED64" s="15">
        <f>BJ64-'County job multipliers'!BJ64</f>
        <v>0.84720721269543375</v>
      </c>
      <c r="EE64" s="15">
        <f>BK64-'County job multipliers'!BK64</f>
        <v>2.6557538563795546</v>
      </c>
      <c r="EF64" s="15">
        <f>BL64-'County job multipliers'!BL64</f>
        <v>0</v>
      </c>
      <c r="EG64" s="15">
        <f>BM64-'County job multipliers'!BM64</f>
        <v>0.6299334211194294</v>
      </c>
      <c r="EH64" s="15">
        <f>BN64-'County job multipliers'!BN64</f>
        <v>1.9455760616848359</v>
      </c>
      <c r="EI64" s="15">
        <f>BO64-'County job multipliers'!BO64</f>
        <v>0</v>
      </c>
      <c r="EJ64" s="15">
        <f>BP64-'County job multipliers'!BP64</f>
        <v>0.81791385639970393</v>
      </c>
      <c r="EK64" s="15">
        <f>BQ64-'County job multipliers'!BQ64</f>
        <v>2.5639275088427205</v>
      </c>
      <c r="EL64" s="15">
        <f>BR64-'County job multipliers'!BR64</f>
        <v>0</v>
      </c>
      <c r="EM64" s="15">
        <f>BS64-'County job multipliers'!BS64</f>
        <v>0.60815260543358285</v>
      </c>
      <c r="EN64" s="15">
        <f>BT64-'County job multipliers'!BT64</f>
        <v>1.8783050895763118</v>
      </c>
      <c r="EO64" s="15">
        <f>BU64-'County job multipliers'!BU64</f>
        <v>0</v>
      </c>
      <c r="EP64" s="15">
        <f>BV64-'County job multipliers'!BV64</f>
        <v>0.78963335824565561</v>
      </c>
      <c r="EQ64" s="15">
        <f>BW64-'County job multipliers'!BW64</f>
        <v>2.4752761837507187</v>
      </c>
    </row>
    <row r="65" spans="1:147" x14ac:dyDescent="0.2">
      <c r="A65" s="272" t="s">
        <v>218</v>
      </c>
      <c r="B65" s="285" t="s">
        <v>20</v>
      </c>
      <c r="C65" s="202">
        <v>3.9256697315282261</v>
      </c>
      <c r="E65" s="266">
        <v>1.1514338504048294</v>
      </c>
      <c r="F65" s="281">
        <v>1.5485538126216947</v>
      </c>
      <c r="G65" s="281"/>
      <c r="H65" s="281">
        <v>1.2201234133993122</v>
      </c>
      <c r="I65" s="267">
        <v>1.7736839929544113</v>
      </c>
      <c r="K65" s="195">
        <v>11.802284335080909</v>
      </c>
      <c r="L65" s="197">
        <v>15.872794080449406</v>
      </c>
      <c r="M65" s="168"/>
      <c r="N65" s="195">
        <v>12.506357567797064</v>
      </c>
      <c r="O65" s="197">
        <v>18.180395511274615</v>
      </c>
      <c r="P65" s="188"/>
      <c r="Q65" s="186">
        <v>11.356466949474385</v>
      </c>
      <c r="R65" s="168">
        <v>15.273217984982617</v>
      </c>
      <c r="S65" s="168"/>
      <c r="T65" s="168">
        <v>12.033944645345859</v>
      </c>
      <c r="U65" s="187">
        <v>17.493652490515704</v>
      </c>
      <c r="V65" s="188"/>
      <c r="W65" s="186">
        <v>10.927489790358445</v>
      </c>
      <c r="X65" s="168">
        <v>14.696290170116782</v>
      </c>
      <c r="Y65" s="168"/>
      <c r="Z65" s="168">
        <v>11.579376564455361</v>
      </c>
      <c r="AA65" s="187">
        <v>16.832850378262805</v>
      </c>
      <c r="AB65" s="188"/>
      <c r="AC65" s="186">
        <v>10.514716738018134</v>
      </c>
      <c r="AD65" s="168">
        <v>14.14115512373583</v>
      </c>
      <c r="AE65" s="168"/>
      <c r="AF65" s="168">
        <v>11.141979257259951</v>
      </c>
      <c r="AG65" s="187">
        <v>16.19700928726002</v>
      </c>
      <c r="AH65" s="188"/>
      <c r="AI65" s="186">
        <v>10.117535701411269</v>
      </c>
      <c r="AJ65" s="168">
        <v>13.606989649685929</v>
      </c>
      <c r="AK65" s="168"/>
      <c r="AL65" s="168">
        <v>10.72110411801347</v>
      </c>
      <c r="AM65" s="187">
        <v>15.585186344338068</v>
      </c>
      <c r="AN65" s="188"/>
      <c r="AO65" s="186">
        <v>9.7353577105136342</v>
      </c>
      <c r="AP65" s="168">
        <v>13.09300164707809</v>
      </c>
      <c r="AQ65" s="168"/>
      <c r="AR65" s="168">
        <v>10.316127041287642</v>
      </c>
      <c r="AS65" s="187">
        <v>14.996474292250767</v>
      </c>
      <c r="AT65" s="188"/>
      <c r="AU65" s="186">
        <v>9.3676160429497717</v>
      </c>
      <c r="AV65" s="168">
        <v>12.598428935701174</v>
      </c>
      <c r="AW65" s="168"/>
      <c r="AX65" s="168">
        <v>9.9264474965014422</v>
      </c>
      <c r="AY65" s="187">
        <v>14.430000144325501</v>
      </c>
      <c r="AZ65" s="188"/>
      <c r="BA65" s="186">
        <v>9.0137653836142562</v>
      </c>
      <c r="BB65" s="168">
        <v>12.122538125803533</v>
      </c>
      <c r="BC65" s="168"/>
      <c r="BD65" s="168">
        <v>9.5514876374090143</v>
      </c>
      <c r="BE65" s="187">
        <v>13.884923889932681</v>
      </c>
      <c r="BF65" s="188"/>
      <c r="BG65" s="186">
        <v>8.6732810160372953</v>
      </c>
      <c r="BH65" s="168">
        <v>11.664623530567331</v>
      </c>
      <c r="BI65" s="168"/>
      <c r="BJ65" s="168">
        <v>9.190691445225637</v>
      </c>
      <c r="BK65" s="187">
        <v>13.360437248854574</v>
      </c>
      <c r="BL65" s="188"/>
      <c r="BM65" s="186">
        <v>8.3456580442955346</v>
      </c>
      <c r="BN65" s="168">
        <v>11.22400611966285</v>
      </c>
      <c r="BO65" s="168"/>
      <c r="BP65" s="168">
        <v>8.843523904121092</v>
      </c>
      <c r="BQ65" s="187">
        <v>12.855762472706374</v>
      </c>
      <c r="BR65" s="188"/>
      <c r="BS65" s="186">
        <v>8.0304106443142675</v>
      </c>
      <c r="BT65" s="168">
        <v>10.800032512331061</v>
      </c>
      <c r="BU65" s="168"/>
      <c r="BV65" s="168">
        <v>8.5094702078578059</v>
      </c>
      <c r="BW65" s="187">
        <v>12.370151191632189</v>
      </c>
      <c r="BY65" s="15">
        <f>E65-'County job multipliers'!E65</f>
        <v>4.5186335013565726E-2</v>
      </c>
      <c r="BZ65" s="15">
        <f>F65-'County job multipliers'!F65</f>
        <v>0.21207115669715049</v>
      </c>
      <c r="CA65" s="15">
        <f>G65-'County job multipliers'!G65</f>
        <v>0</v>
      </c>
      <c r="CB65" s="15">
        <f>H65-'County job multipliers'!H65</f>
        <v>5.8798723679019504E-2</v>
      </c>
      <c r="CC65" s="15">
        <f>I65-'County job multipliers'!I65</f>
        <v>0.28031525320438133</v>
      </c>
      <c r="CD65" s="15">
        <f>J65-'County job multipliers'!J65</f>
        <v>0</v>
      </c>
      <c r="CE65" s="15">
        <f>K65-'County job multipliers'!K65</f>
        <v>0.46316336253517676</v>
      </c>
      <c r="CF65" s="15">
        <f>L65-'County job multipliers'!L65</f>
        <v>2.1737454476688089</v>
      </c>
      <c r="CG65" s="15">
        <f>M65-'County job multipliers'!M65</f>
        <v>0</v>
      </c>
      <c r="CH65" s="15">
        <f>N65-'County job multipliers'!N65</f>
        <v>0.60269137923611993</v>
      </c>
      <c r="CI65" s="15">
        <f>O65-'County job multipliers'!O65</f>
        <v>2.8732526150895534</v>
      </c>
      <c r="CJ65" s="15">
        <f>P65-'County job multipliers'!P65</f>
        <v>0</v>
      </c>
      <c r="CK65" s="15">
        <f>Q65-'County job multipliers'!Q65</f>
        <v>0.44566791220270119</v>
      </c>
      <c r="CL65" s="15">
        <f>R65-'County job multipliers'!R65</f>
        <v>2.0916347744347075</v>
      </c>
      <c r="CM65" s="15">
        <f>S65-'County job multipliers'!S65</f>
        <v>0</v>
      </c>
      <c r="CN65" s="15">
        <f>T65-'County job multipliers'!T65</f>
        <v>0.57992542246112677</v>
      </c>
      <c r="CO65" s="15">
        <f>U65-'County job multipliers'!U65</f>
        <v>2.7647188827476814</v>
      </c>
      <c r="CP65" s="15">
        <f>V65-'County job multipliers'!V65</f>
        <v>0</v>
      </c>
      <c r="CQ65" s="15">
        <f>W65-'County job multipliers'!W65</f>
        <v>0.42883333189384132</v>
      </c>
      <c r="CR65" s="15">
        <f>X65-'County job multipliers'!X65</f>
        <v>2.0126257351413166</v>
      </c>
      <c r="CS65" s="15">
        <f>Y65-'County job multipliers'!Y65</f>
        <v>0</v>
      </c>
      <c r="CT65" s="15">
        <f>Z65-'County job multipliers'!Z65</f>
        <v>0.55801942288103845</v>
      </c>
      <c r="CU65" s="15">
        <f>AA65-'County job multipliers'!AA65</f>
        <v>2.6602848842733415</v>
      </c>
      <c r="CV65" s="15">
        <f>AB65-'County job multipliers'!AB65</f>
        <v>0</v>
      </c>
      <c r="CW65" s="15">
        <f>AC65-'County job multipliers'!AC65</f>
        <v>0.412634658022073</v>
      </c>
      <c r="CX65" s="15">
        <f>AD65-'County job multipliers'!AD65</f>
        <v>1.9366011692207934</v>
      </c>
      <c r="CY65" s="15">
        <f>AE65-'County job multipliers'!AE65</f>
        <v>0</v>
      </c>
      <c r="CZ65" s="15">
        <f>AF65-'County job multipliers'!AF65</f>
        <v>0.53694089662599431</v>
      </c>
      <c r="DA65" s="15">
        <f>AG65-'County job multipliers'!AG65</f>
        <v>2.5597957570498888</v>
      </c>
      <c r="DB65" s="15">
        <f>AH65-'County job multipliers'!AH65</f>
        <v>0</v>
      </c>
      <c r="DC65" s="15">
        <f>AI65-'County job multipliers'!AI65</f>
        <v>0.39704786997094565</v>
      </c>
      <c r="DD65" s="15">
        <f>AJ65-'County job multipliers'!AJ65</f>
        <v>1.8634483417077075</v>
      </c>
      <c r="DE65" s="15">
        <f>AK65-'County job multipliers'!AK65</f>
        <v>0</v>
      </c>
      <c r="DF65" s="15">
        <f>AL65-'County job multipliers'!AL65</f>
        <v>0.51665858686605226</v>
      </c>
      <c r="DG65" s="15">
        <f>AM65-'County job multipliers'!AM65</f>
        <v>2.4631024882135701</v>
      </c>
      <c r="DH65" s="15">
        <f>AN65-'County job multipliers'!AN65</f>
        <v>0</v>
      </c>
      <c r="DI65" s="15">
        <f>AO65-'County job multipliers'!AO65</f>
        <v>0.38204985447449147</v>
      </c>
      <c r="DJ65" s="15">
        <f>AP65-'County job multipliers'!AP65</f>
        <v>1.793058776067129</v>
      </c>
      <c r="DK65" s="15">
        <f>AQ65-'County job multipliers'!AQ65</f>
        <v>0</v>
      </c>
      <c r="DL65" s="15">
        <f>AR65-'County job multipliers'!AR65</f>
        <v>0.49714241746119114</v>
      </c>
      <c r="DM65" s="15">
        <f>AS65-'County job multipliers'!AS65</f>
        <v>2.3700616936859937</v>
      </c>
      <c r="DN65" s="15">
        <f>AT65-'County job multipliers'!AT65</f>
        <v>0</v>
      </c>
      <c r="DO65" s="15">
        <f>AU65-'County job multipliers'!AU65</f>
        <v>0.36761837134313602</v>
      </c>
      <c r="DP65" s="15">
        <f>AV65-'County job multipliers'!AV65</f>
        <v>1.7253280933374278</v>
      </c>
      <c r="DQ65" s="15">
        <f>AW65-'County job multipliers'!AW65</f>
        <v>0</v>
      </c>
      <c r="DR65" s="15">
        <f>AX65-'County job multipliers'!AX65</f>
        <v>0.47836344836214373</v>
      </c>
      <c r="DS65" s="15">
        <f>AY65-'County job multipliers'!AY65</f>
        <v>2.2805354055533993</v>
      </c>
      <c r="DT65" s="15">
        <f>AZ65-'County job multipliers'!AZ65</f>
        <v>0</v>
      </c>
      <c r="DU65" s="15">
        <f>BA65-'County job multipliers'!BA65</f>
        <v>0.35373202048426222</v>
      </c>
      <c r="DV65" s="15">
        <f>BB65-'County job multipliers'!BB65</f>
        <v>1.6601558573492738</v>
      </c>
      <c r="DW65" s="15">
        <f>BC65-'County job multipliers'!BC65</f>
        <v>0</v>
      </c>
      <c r="DX65" s="15">
        <f>BD65-'County job multipliers'!BD65</f>
        <v>0.46029383269590873</v>
      </c>
      <c r="DY65" s="15">
        <f>BE65-'County job multipliers'!BE65</f>
        <v>2.1943908674774182</v>
      </c>
      <c r="DZ65" s="15">
        <f>BF65-'County job multipliers'!BF65</f>
        <v>0</v>
      </c>
      <c r="EA65" s="15">
        <f>BG65-'County job multipliers'!BG65</f>
        <v>0.34037021016853686</v>
      </c>
      <c r="EB65" s="15">
        <f>BH65-'County job multipliers'!BH65</f>
        <v>1.5974454257913013</v>
      </c>
      <c r="EC65" s="15">
        <f>BI65-'County job multipliers'!BI65</f>
        <v>0</v>
      </c>
      <c r="ED65" s="15">
        <f>BJ65-'County job multipliers'!BJ65</f>
        <v>0.44290677547230572</v>
      </c>
      <c r="EE65" s="15">
        <f>BK65-'County job multipliers'!BK65</f>
        <v>2.1115003378339541</v>
      </c>
      <c r="EF65" s="15">
        <f>BL65-'County job multipliers'!BL65</f>
        <v>0</v>
      </c>
      <c r="EG65" s="15">
        <f>BM65-'County job multipliers'!BM65</f>
        <v>0.32751312649494402</v>
      </c>
      <c r="EH65" s="15">
        <f>BN65-'County job multipliers'!BN65</f>
        <v>1.5371038069015963</v>
      </c>
      <c r="EI65" s="15">
        <f>BO65-'County job multipliers'!BO65</f>
        <v>0</v>
      </c>
      <c r="EJ65" s="15">
        <f>BP65-'County job multipliers'!BP65</f>
        <v>0.42617649385033651</v>
      </c>
      <c r="EK65" s="15">
        <f>BQ65-'County job multipliers'!BQ65</f>
        <v>2.0317409002882592</v>
      </c>
      <c r="EL65" s="15">
        <f>BR65-'County job multipliers'!BR65</f>
        <v>0</v>
      </c>
      <c r="EM65" s="15">
        <f>BS65-'County job multipliers'!BS65</f>
        <v>0.31514170400923103</v>
      </c>
      <c r="EN65" s="15">
        <f>BT65-'County job multipliers'!BT65</f>
        <v>1.4790415215724906</v>
      </c>
      <c r="EO65" s="15">
        <f>BU65-'County job multipliers'!BU65</f>
        <v>0</v>
      </c>
      <c r="EP65" s="15">
        <f>BV65-'County job multipliers'!BV65</f>
        <v>0.41007817890544374</v>
      </c>
      <c r="EQ65" s="15">
        <f>BW65-'County job multipliers'!BW65</f>
        <v>1.9549942815253107</v>
      </c>
    </row>
    <row r="66" spans="1:147" x14ac:dyDescent="0.2">
      <c r="A66" s="268" t="s">
        <v>219</v>
      </c>
      <c r="B66" s="270" t="s">
        <v>0</v>
      </c>
      <c r="C66" s="172">
        <v>2.839041179154167</v>
      </c>
      <c r="E66" s="258">
        <v>1.3221492578248226</v>
      </c>
      <c r="F66" s="198">
        <v>1.7253702654167722</v>
      </c>
      <c r="G66" s="198"/>
      <c r="H66" s="198">
        <v>1.311194324088889</v>
      </c>
      <c r="I66" s="259">
        <v>1.6750605116185235</v>
      </c>
      <c r="K66" s="167">
        <v>7.8646923844145658</v>
      </c>
      <c r="L66" s="194">
        <v>10.263218245905872</v>
      </c>
      <c r="M66" s="168"/>
      <c r="N66" s="167">
        <v>12.2307051573618</v>
      </c>
      <c r="O66" s="194">
        <v>15.624816903155613</v>
      </c>
      <c r="P66" s="188"/>
      <c r="Q66" s="203">
        <v>7.6475745925262153</v>
      </c>
      <c r="R66" s="170">
        <v>9.9798851955712919</v>
      </c>
      <c r="S66" s="170"/>
      <c r="T66" s="170">
        <v>11.893056389017566</v>
      </c>
      <c r="U66" s="204">
        <v>15.193468087606808</v>
      </c>
      <c r="V66" s="188"/>
      <c r="W66" s="296">
        <v>7.4364506950269051</v>
      </c>
      <c r="X66" s="293">
        <v>9.7043740209377312</v>
      </c>
      <c r="Y66" s="293"/>
      <c r="Z66" s="293">
        <v>11.56472897126576</v>
      </c>
      <c r="AA66" s="297">
        <v>14.77402736684264</v>
      </c>
      <c r="AB66" s="188"/>
      <c r="AC66" s="186">
        <v>7.2311552205859151</v>
      </c>
      <c r="AD66" s="168">
        <v>9.4364687862383931</v>
      </c>
      <c r="AE66" s="168"/>
      <c r="AF66" s="168">
        <v>11.24546557286453</v>
      </c>
      <c r="AG66" s="187">
        <v>14.366165998285666</v>
      </c>
      <c r="AH66" s="188"/>
      <c r="AI66" s="186">
        <v>7.0315272659812544</v>
      </c>
      <c r="AJ66" s="168">
        <v>9.1759595169691242</v>
      </c>
      <c r="AK66" s="168"/>
      <c r="AL66" s="168">
        <v>10.935015966624965</v>
      </c>
      <c r="AM66" s="187">
        <v>13.969564314838962</v>
      </c>
      <c r="AN66" s="188"/>
      <c r="AO66" s="186">
        <v>6.8374103699894953</v>
      </c>
      <c r="AP66" s="168">
        <v>8.9226420353179279</v>
      </c>
      <c r="AQ66" s="168"/>
      <c r="AR66" s="168">
        <v>10.633136833291996</v>
      </c>
      <c r="AS66" s="187">
        <v>13.58391147434253</v>
      </c>
      <c r="AT66" s="188"/>
      <c r="AU66" s="186">
        <v>6.6486523907570838</v>
      </c>
      <c r="AV66" s="168">
        <v>8.6763178001377348</v>
      </c>
      <c r="AW66" s="168"/>
      <c r="AX66" s="168">
        <v>10.339591570839509</v>
      </c>
      <c r="AY66" s="187">
        <v>13.20890521594637</v>
      </c>
      <c r="AZ66" s="188"/>
      <c r="BA66" s="186">
        <v>6.4651053865570161</v>
      </c>
      <c r="BB66" s="168">
        <v>8.4367937513369728</v>
      </c>
      <c r="BC66" s="168"/>
      <c r="BD66" s="168">
        <v>10.05415010903017</v>
      </c>
      <c r="BE66" s="187">
        <v>12.844251623209281</v>
      </c>
      <c r="BF66" s="188"/>
      <c r="BG66" s="186">
        <v>6.2866254998374247</v>
      </c>
      <c r="BH66" s="168">
        <v>8.2038821585660031</v>
      </c>
      <c r="BI66" s="168"/>
      <c r="BJ66" s="168">
        <v>9.7765887290946285</v>
      </c>
      <c r="BK66" s="187">
        <v>12.489664893737705</v>
      </c>
      <c r="BL66" s="188"/>
      <c r="BM66" s="186">
        <v>6.1130728444711968</v>
      </c>
      <c r="BN66" s="168">
        <v>7.9774004740808095</v>
      </c>
      <c r="BO66" s="168"/>
      <c r="BP66" s="168">
        <v>9.5066898883887863</v>
      </c>
      <c r="BQ66" s="187">
        <v>12.144867115184077</v>
      </c>
      <c r="BR66" s="188"/>
      <c r="BS66" s="186">
        <v>5.9443113961182457</v>
      </c>
      <c r="BT66" s="168">
        <v>7.7571711896686342</v>
      </c>
      <c r="BU66" s="168"/>
      <c r="BV66" s="168">
        <v>9.2442420498916764</v>
      </c>
      <c r="BW66" s="187">
        <v>11.809588047429097</v>
      </c>
      <c r="BY66" s="15">
        <f>E66-'County job multipliers'!E66</f>
        <v>5.8786144049705058E-2</v>
      </c>
      <c r="BZ66" s="15">
        <f>F66-'County job multipliers'!F66</f>
        <v>0.24852733313084396</v>
      </c>
      <c r="CA66" s="15">
        <f>G66-'County job multipliers'!G66</f>
        <v>0</v>
      </c>
      <c r="CB66" s="15">
        <f>H66-'County job multipliers'!H66</f>
        <v>4.9124263744309671E-2</v>
      </c>
      <c r="CC66" s="15">
        <f>I66-'County job multipliers'!I66</f>
        <v>0.21155730385733817</v>
      </c>
      <c r="CD66" s="15">
        <f>J66-'County job multipliers'!J66</f>
        <v>0</v>
      </c>
      <c r="CE66" s="15">
        <f>K66-'County job multipliers'!K66</f>
        <v>0.34968437691931875</v>
      </c>
      <c r="CF66" s="15">
        <f>L66-'County job multipliers'!L66</f>
        <v>1.4783436988110328</v>
      </c>
      <c r="CG66" s="15">
        <f>M66-'County job multipliers'!M66</f>
        <v>0</v>
      </c>
      <c r="CH66" s="15">
        <f>N66-'County job multipliers'!N66</f>
        <v>0.45822680505166602</v>
      </c>
      <c r="CI66" s="15">
        <f>O66-'County job multipliers'!O66</f>
        <v>1.9733878951645707</v>
      </c>
      <c r="CJ66" s="15">
        <f>P66-'County job multipliers'!P66</f>
        <v>0</v>
      </c>
      <c r="CK66" s="15">
        <f>Q66-'County job multipliers'!Q66</f>
        <v>0.34003076352116057</v>
      </c>
      <c r="CL66" s="15">
        <f>R66-'County job multipliers'!R66</f>
        <v>1.4375315851454058</v>
      </c>
      <c r="CM66" s="15">
        <f>S66-'County job multipliers'!S66</f>
        <v>0</v>
      </c>
      <c r="CN66" s="15">
        <f>T66-'County job multipliers'!T66</f>
        <v>0.44557669908006758</v>
      </c>
      <c r="CO66" s="15">
        <f>U66-'County job multipliers'!U66</f>
        <v>1.9189092707766147</v>
      </c>
      <c r="CP66" s="15">
        <f>V66-'County job multipliers'!V66</f>
        <v>0</v>
      </c>
      <c r="CQ66" s="15">
        <f>W66-'County job multipliers'!W66</f>
        <v>0.33064365402707185</v>
      </c>
      <c r="CR66" s="15">
        <f>X66-'County job multipliers'!X66</f>
        <v>1.397846157123448</v>
      </c>
      <c r="CS66" s="15">
        <f>Y66-'County job multipliers'!Y66</f>
        <v>0</v>
      </c>
      <c r="CT66" s="15">
        <f>Z66-'County job multipliers'!Z66</f>
        <v>0.43327582012733501</v>
      </c>
      <c r="CU66" s="15">
        <f>AA66-'County job multipliers'!AA66</f>
        <v>1.8659346185790628</v>
      </c>
      <c r="CV66" s="15">
        <f>AB66-'County job multipliers'!AB66</f>
        <v>0</v>
      </c>
      <c r="CW66" s="15">
        <f>AC66-'County job multipliers'!AC66</f>
        <v>0.32151569115766421</v>
      </c>
      <c r="CX66" s="15">
        <f>AD66-'County job multipliers'!AD66</f>
        <v>1.3592563107315279</v>
      </c>
      <c r="CY66" s="15">
        <f>AE66-'County job multipliers'!AE66</f>
        <v>0</v>
      </c>
      <c r="CZ66" s="15">
        <f>AF66-'County job multipliers'!AF66</f>
        <v>0.42131452720619222</v>
      </c>
      <c r="DA66" s="15">
        <f>AG66-'County job multipliers'!AG66</f>
        <v>1.8144224189415095</v>
      </c>
      <c r="DB66" s="15">
        <f>AH66-'County job multipliers'!AH66</f>
        <v>0</v>
      </c>
      <c r="DC66" s="15">
        <f>AI66-'County job multipliers'!AI66</f>
        <v>0.31263972074336799</v>
      </c>
      <c r="DD66" s="15">
        <f>AJ66-'County job multipliers'!AJ66</f>
        <v>1.3217318006335654</v>
      </c>
      <c r="DE66" s="15">
        <f>AK66-'County job multipliers'!AK66</f>
        <v>0</v>
      </c>
      <c r="DF66" s="15">
        <f>AL66-'County job multipliers'!AL66</f>
        <v>0.40968344548470448</v>
      </c>
      <c r="DG66" s="15">
        <f>AM66-'County job multipliers'!AM66</f>
        <v>1.7643322984513574</v>
      </c>
      <c r="DH66" s="15">
        <f>AN66-'County job multipliers'!AN66</f>
        <v>0</v>
      </c>
      <c r="DI66" s="15">
        <f>AO66-'County job multipliers'!AO66</f>
        <v>0.30400878611725268</v>
      </c>
      <c r="DJ66" s="15">
        <f>AP66-'County job multipliers'!AP66</f>
        <v>1.2852432164658145</v>
      </c>
      <c r="DK66" s="15">
        <f>AQ66-'County job multipliers'!AQ66</f>
        <v>0</v>
      </c>
      <c r="DL66" s="15">
        <f>AR66-'County job multipliers'!AR66</f>
        <v>0.39837345893861631</v>
      </c>
      <c r="DM66" s="15">
        <f>AS66-'County job multipliers'!AS66</f>
        <v>1.7156249982705933</v>
      </c>
      <c r="DN66" s="15">
        <f>AT66-'County job multipliers'!AT66</f>
        <v>0</v>
      </c>
      <c r="DO66" s="15">
        <f>AU66-'County job multipliers'!AU66</f>
        <v>0.2956161226626417</v>
      </c>
      <c r="DP66" s="15">
        <f>AV66-'County job multipliers'!AV66</f>
        <v>1.2497619597860838</v>
      </c>
      <c r="DQ66" s="15">
        <f>AW66-'County job multipliers'!AW66</f>
        <v>0</v>
      </c>
      <c r="DR66" s="15">
        <f>AX66-'County job multipliers'!AX66</f>
        <v>0.38737570320654413</v>
      </c>
      <c r="DS66" s="15">
        <f>AY66-'County job multipliers'!AY66</f>
        <v>1.6682623433661075</v>
      </c>
      <c r="DT66" s="15">
        <f>AZ66-'County job multipliers'!AZ66</f>
        <v>0</v>
      </c>
      <c r="DU66" s="15">
        <f>BA66-'County job multipliers'!BA66</f>
        <v>0.28745515251124676</v>
      </c>
      <c r="DV66" s="15">
        <f>BB66-'County job multipliers'!BB66</f>
        <v>1.2152602216592969</v>
      </c>
      <c r="DW66" s="15">
        <f>BC66-'County job multipliers'!BC66</f>
        <v>0</v>
      </c>
      <c r="DX66" s="15">
        <f>BD66-'County job multipliers'!BD66</f>
        <v>0.3766815586424066</v>
      </c>
      <c r="DY66" s="15">
        <f>BE66-'County job multipliers'!BE66</f>
        <v>1.6222072125894833</v>
      </c>
      <c r="DZ66" s="15">
        <f>BF66-'County job multipliers'!BF66</f>
        <v>0</v>
      </c>
      <c r="EA66" s="15">
        <f>BG66-'County job multipliers'!BG66</f>
        <v>0.27951947938767319</v>
      </c>
      <c r="EB66" s="15">
        <f>BH66-'County job multipliers'!BH66</f>
        <v>1.1817109608618512</v>
      </c>
      <c r="EC66" s="15">
        <f>BI66-'County job multipliers'!BI66</f>
        <v>0</v>
      </c>
      <c r="ED66" s="15">
        <f>BJ66-'County job multipliers'!BJ66</f>
        <v>0.36628264355965356</v>
      </c>
      <c r="EE66" s="15">
        <f>BK66-'County job multipliers'!BK66</f>
        <v>1.5774235095827684</v>
      </c>
      <c r="EF66" s="15">
        <f>BL66-'County job multipliers'!BL66</f>
        <v>0</v>
      </c>
      <c r="EG66" s="15">
        <f>BM66-'County job multipliers'!BM66</f>
        <v>0.27180288359624782</v>
      </c>
      <c r="EH66" s="15">
        <f>BN66-'County job multipliers'!BN66</f>
        <v>1.1490878826876774</v>
      </c>
      <c r="EI66" s="15">
        <f>BO66-'County job multipliers'!BO66</f>
        <v>0</v>
      </c>
      <c r="EJ66" s="15">
        <f>BP66-'County job multipliers'!BP66</f>
        <v>0.3561708076620036</v>
      </c>
      <c r="EK66" s="15">
        <f>BQ66-'County job multipliers'!BQ66</f>
        <v>1.5338761344874516</v>
      </c>
      <c r="EL66" s="15">
        <f>BR66-'County job multipliers'!BR66</f>
        <v>0</v>
      </c>
      <c r="EM66" s="15">
        <f>BS66-'County job multipliers'!BS66</f>
        <v>0.26429931714624288</v>
      </c>
      <c r="EN66" s="15">
        <f>BT66-'County job multipliers'!BT66</f>
        <v>1.1173654183393937</v>
      </c>
      <c r="EO66" s="15">
        <f>BU66-'County job multipliers'!BU66</f>
        <v>0</v>
      </c>
      <c r="EP66" s="15">
        <f>BV66-'County job multipliers'!BV66</f>
        <v>0.34633812565553335</v>
      </c>
      <c r="EQ66" s="15">
        <f>BW66-'County job multipliers'!BW66</f>
        <v>1.4915309564344454</v>
      </c>
    </row>
    <row r="67" spans="1:147" x14ac:dyDescent="0.2">
      <c r="A67" s="269" t="s">
        <v>220</v>
      </c>
      <c r="B67" s="271" t="s">
        <v>253</v>
      </c>
      <c r="C67" s="201">
        <v>3.7647816799050826</v>
      </c>
      <c r="E67" s="262">
        <v>1.4306300181071494</v>
      </c>
      <c r="F67" s="199">
        <v>2.1921642370779875</v>
      </c>
      <c r="G67" s="199"/>
      <c r="H67" s="199">
        <v>1.3832003937451069</v>
      </c>
      <c r="I67" s="263">
        <v>2.0352448450365115</v>
      </c>
      <c r="K67" s="167">
        <v>6.0989956833195968</v>
      </c>
      <c r="L67" s="194">
        <v>9.3455331216633777</v>
      </c>
      <c r="M67" s="168"/>
      <c r="N67" s="167">
        <v>9.7338299384145213</v>
      </c>
      <c r="O67" s="194">
        <v>14.322384011893867</v>
      </c>
      <c r="P67" s="188"/>
      <c r="Q67" s="186">
        <v>5.8777126348454685</v>
      </c>
      <c r="R67" s="168">
        <v>9.0064595813371415</v>
      </c>
      <c r="S67" s="168"/>
      <c r="T67" s="168">
        <v>9.3806682583707097</v>
      </c>
      <c r="U67" s="187">
        <v>13.802740949309506</v>
      </c>
      <c r="V67" s="188"/>
      <c r="W67" s="294">
        <v>5.6644581520704307</v>
      </c>
      <c r="X67" s="291">
        <v>8.6796882675669114</v>
      </c>
      <c r="Y67" s="291"/>
      <c r="Z67" s="291">
        <v>9.0403199491213826</v>
      </c>
      <c r="AA67" s="295">
        <v>13.301951515581054</v>
      </c>
      <c r="AB67" s="188"/>
      <c r="AC67" s="186">
        <v>5.4589409435122445</v>
      </c>
      <c r="AD67" s="168">
        <v>8.3647728324067838</v>
      </c>
      <c r="AE67" s="168"/>
      <c r="AF67" s="168">
        <v>8.7123201174451239</v>
      </c>
      <c r="AG67" s="187">
        <v>12.81933166555015</v>
      </c>
      <c r="AH67" s="188"/>
      <c r="AI67" s="186">
        <v>5.2608802862921786</v>
      </c>
      <c r="AJ67" s="168">
        <v>8.0612831222548529</v>
      </c>
      <c r="AK67" s="168"/>
      <c r="AL67" s="168">
        <v>8.3962207373220323</v>
      </c>
      <c r="AM67" s="187">
        <v>12.354222172504914</v>
      </c>
      <c r="AN67" s="188"/>
      <c r="AO67" s="186">
        <v>5.0700056426861755</v>
      </c>
      <c r="AP67" s="168">
        <v>7.7688045902919178</v>
      </c>
      <c r="AQ67" s="168"/>
      <c r="AR67" s="168">
        <v>8.0915900379598931</v>
      </c>
      <c r="AS67" s="187">
        <v>11.905987727719966</v>
      </c>
      <c r="AT67" s="188"/>
      <c r="AU67" s="186">
        <v>4.8860562905882592</v>
      </c>
      <c r="AV67" s="168">
        <v>7.486937730238016</v>
      </c>
      <c r="AW67" s="168"/>
      <c r="AX67" s="168">
        <v>7.7980119140239053</v>
      </c>
      <c r="AY67" s="187">
        <v>11.47401607266684</v>
      </c>
      <c r="AZ67" s="188"/>
      <c r="BA67" s="186">
        <v>4.7087809673814256</v>
      </c>
      <c r="BB67" s="168">
        <v>7.2152975306533351</v>
      </c>
      <c r="BC67" s="168"/>
      <c r="BD67" s="168">
        <v>7.5150853572643861</v>
      </c>
      <c r="BE67" s="187">
        <v>11.057717162709435</v>
      </c>
      <c r="BF67" s="188"/>
      <c r="BG67" s="186">
        <v>4.5379375267295732</v>
      </c>
      <c r="BH67" s="168">
        <v>6.95351294903812</v>
      </c>
      <c r="BI67" s="168"/>
      <c r="BJ67" s="168">
        <v>7.2424239087660949</v>
      </c>
      <c r="BK67" s="187">
        <v>10.656522361142166</v>
      </c>
      <c r="BL67" s="188"/>
      <c r="BM67" s="186">
        <v>4.3732926078216598</v>
      </c>
      <c r="BN67" s="168">
        <v>6.7012264050132204</v>
      </c>
      <c r="BO67" s="168"/>
      <c r="BP67" s="168">
        <v>6.9796551310709791</v>
      </c>
      <c r="BQ67" s="187">
        <v>10.269883662469933</v>
      </c>
      <c r="BR67" s="188"/>
      <c r="BS67" s="186">
        <v>4.2146213166163147</v>
      </c>
      <c r="BT67" s="168">
        <v>6.4580932918890044</v>
      </c>
      <c r="BU67" s="168"/>
      <c r="BV67" s="168">
        <v>6.7264200994533079</v>
      </c>
      <c r="BW67" s="187">
        <v>9.897272943868952</v>
      </c>
      <c r="BY67" s="15">
        <f>E67-'County job multipliers'!E67</f>
        <v>0.15720693995832891</v>
      </c>
      <c r="BZ67" s="15">
        <f>F67-'County job multipliers'!F67</f>
        <v>0.52449993205279122</v>
      </c>
      <c r="CA67" s="15">
        <f>G67-'County job multipliers'!G67</f>
        <v>0</v>
      </c>
      <c r="CB67" s="15">
        <f>H67-'County job multipliers'!H67</f>
        <v>0.12852500216661444</v>
      </c>
      <c r="CC67" s="15">
        <f>I67-'County job multipliers'!I67</f>
        <v>0.42718155366401001</v>
      </c>
      <c r="CD67" s="15">
        <f>J67-'County job multipliers'!J67</f>
        <v>0</v>
      </c>
      <c r="CE67" s="15">
        <f>K67-'County job multipliers'!K67</f>
        <v>0.67019735085827037</v>
      </c>
      <c r="CF67" s="15">
        <f>L67-'County job multipliers'!L67</f>
        <v>2.2360238363541782</v>
      </c>
      <c r="CG67" s="15">
        <f>M67-'County job multipliers'!M67</f>
        <v>0</v>
      </c>
      <c r="CH67" s="15">
        <f>N67-'County job multipliers'!N67</f>
        <v>0.90445355537884708</v>
      </c>
      <c r="CI67" s="15">
        <f>O67-'County job multipliers'!O67</f>
        <v>3.0061534214393948</v>
      </c>
      <c r="CJ67" s="15">
        <f>P67-'County job multipliers'!P67</f>
        <v>0</v>
      </c>
      <c r="CK67" s="15">
        <f>Q67-'County job multipliers'!Q67</f>
        <v>0.64588132891341132</v>
      </c>
      <c r="CL67" s="15">
        <f>R67-'County job multipliers'!R67</f>
        <v>2.1548966808911079</v>
      </c>
      <c r="CM67" s="15">
        <f>S67-'County job multipliers'!S67</f>
        <v>0</v>
      </c>
      <c r="CN67" s="15">
        <f>T67-'County job multipliers'!T67</f>
        <v>0.87163827720364395</v>
      </c>
      <c r="CO67" s="15">
        <f>U67-'County job multipliers'!U67</f>
        <v>2.8970845143902633</v>
      </c>
      <c r="CP67" s="15">
        <f>V67-'County job multipliers'!V67</f>
        <v>0</v>
      </c>
      <c r="CQ67" s="15">
        <f>W67-'County job multipliers'!W67</f>
        <v>0.62244753803446962</v>
      </c>
      <c r="CR67" s="15">
        <f>X67-'County job multipliers'!X67</f>
        <v>2.0767129713996413</v>
      </c>
      <c r="CS67" s="15">
        <f>Y67-'County job multipliers'!Y67</f>
        <v>0</v>
      </c>
      <c r="CT67" s="15">
        <f>Z67-'County job multipliers'!Z67</f>
        <v>0.84001359911543361</v>
      </c>
      <c r="CU67" s="15">
        <f>AA67-'County job multipliers'!AA67</f>
        <v>2.791972832677688</v>
      </c>
      <c r="CV67" s="15">
        <f>AB67-'County job multipliers'!AB67</f>
        <v>0</v>
      </c>
      <c r="CW67" s="15">
        <f>AC67-'County job multipliers'!AC67</f>
        <v>0.59986396921703555</v>
      </c>
      <c r="CX67" s="15">
        <f>AD67-'County job multipliers'!AD67</f>
        <v>2.0013659141170965</v>
      </c>
      <c r="CY67" s="15">
        <f>AE67-'County job multipliers'!AE67</f>
        <v>0</v>
      </c>
      <c r="CZ67" s="15">
        <f>AF67-'County job multipliers'!AF67</f>
        <v>0.80953632390103092</v>
      </c>
      <c r="DA67" s="15">
        <f>AG67-'County job multipliers'!AG67</f>
        <v>2.6906748007145627</v>
      </c>
      <c r="DB67" s="15">
        <f>AH67-'County job multipliers'!AH67</f>
        <v>0</v>
      </c>
      <c r="DC67" s="15">
        <f>AI67-'County job multipliers'!AI67</f>
        <v>0.57809977480365493</v>
      </c>
      <c r="DD67" s="15">
        <f>AJ67-'County job multipliers'!AJ67</f>
        <v>1.9287525899596032</v>
      </c>
      <c r="DE67" s="15">
        <f>AK67-'County job multipliers'!AK67</f>
        <v>0</v>
      </c>
      <c r="DF67" s="15">
        <f>AL67-'County job multipliers'!AL67</f>
        <v>0.78016482162348577</v>
      </c>
      <c r="DG67" s="15">
        <f>AM67-'County job multipliers'!AM67</f>
        <v>2.5930520521064562</v>
      </c>
      <c r="DH67" s="15">
        <f>AN67-'County job multipliers'!AN67</f>
        <v>0</v>
      </c>
      <c r="DI67" s="15">
        <f>AO67-'County job multipliers'!AO67</f>
        <v>0.5571252263479769</v>
      </c>
      <c r="DJ67" s="15">
        <f>AP67-'County job multipliers'!AP67</f>
        <v>1.858773813941462</v>
      </c>
      <c r="DK67" s="15">
        <f>AQ67-'County job multipliers'!AQ67</f>
        <v>0</v>
      </c>
      <c r="DL67" s="15">
        <f>AR67-'County job multipliers'!AR67</f>
        <v>0.751858972758356</v>
      </c>
      <c r="DM67" s="15">
        <f>AS67-'County job multipliers'!AS67</f>
        <v>2.498971240652283</v>
      </c>
      <c r="DN67" s="15">
        <f>AT67-'County job multipliers'!AT67</f>
        <v>0</v>
      </c>
      <c r="DO67" s="15">
        <f>AU67-'County job multipliers'!AU67</f>
        <v>0.53691167400766471</v>
      </c>
      <c r="DP67" s="15">
        <f>AV67-'County job multipliers'!AV67</f>
        <v>1.7913339996950333</v>
      </c>
      <c r="DQ67" s="15">
        <f>AW67-'County job multipliers'!AW67</f>
        <v>0</v>
      </c>
      <c r="DR67" s="15">
        <f>AX67-'County job multipliers'!AX67</f>
        <v>0.72458011339309714</v>
      </c>
      <c r="DS67" s="15">
        <f>AY67-'County job multipliers'!AY67</f>
        <v>2.4083038582022382</v>
      </c>
      <c r="DT67" s="15">
        <f>AZ67-'County job multipliers'!AZ67</f>
        <v>0</v>
      </c>
      <c r="DU67" s="15">
        <f>BA67-'County job multipliers'!BA67</f>
        <v>0.51743150741061328</v>
      </c>
      <c r="DV67" s="15">
        <f>BB67-'County job multipliers'!BB67</f>
        <v>1.7263410289060914</v>
      </c>
      <c r="DW67" s="15">
        <f>BC67-'County job multipliers'!BC67</f>
        <v>0</v>
      </c>
      <c r="DX67" s="15">
        <f>BD67-'County job multipliers'!BD67</f>
        <v>0.69829098241471854</v>
      </c>
      <c r="DY67" s="15">
        <f>BE67-'County job multipliers'!BE67</f>
        <v>2.3209260591241883</v>
      </c>
      <c r="DZ67" s="15">
        <f>BF67-'County job multipliers'!BF67</f>
        <v>0</v>
      </c>
      <c r="EA67" s="15">
        <f>BG67-'County job multipliers'!BG67</f>
        <v>0.49865811794101056</v>
      </c>
      <c r="EB67" s="15">
        <f>BH67-'County job multipliers'!BH67</f>
        <v>1.663706125486323</v>
      </c>
      <c r="EC67" s="15">
        <f>BI67-'County job multipliers'!BI67</f>
        <v>0</v>
      </c>
      <c r="ED67" s="15">
        <f>BJ67-'County job multipliers'!BJ67</f>
        <v>0.6729556706135762</v>
      </c>
      <c r="EE67" s="15">
        <f>BK67-'County job multipliers'!BK67</f>
        <v>2.2367184911387472</v>
      </c>
      <c r="EF67" s="15">
        <f>BL67-'County job multipliers'!BL67</f>
        <v>0</v>
      </c>
      <c r="EG67" s="15">
        <f>BM67-'County job multipliers'!BM67</f>
        <v>0.48056586239373322</v>
      </c>
      <c r="EH67" s="15">
        <f>BN67-'County job multipliers'!BN67</f>
        <v>1.6033437343110739</v>
      </c>
      <c r="EI67" s="15">
        <f>BO67-'County job multipliers'!BO67</f>
        <v>0</v>
      </c>
      <c r="EJ67" s="15">
        <f>BP67-'County job multipliers'!BP67</f>
        <v>0.64853957163377274</v>
      </c>
      <c r="EK67" s="15">
        <f>BQ67-'County job multipliers'!BQ67</f>
        <v>2.1555661322919804</v>
      </c>
      <c r="EL67" s="15">
        <f>BR67-'County job multipliers'!BR67</f>
        <v>0</v>
      </c>
      <c r="EM67" s="15">
        <f>BS67-'County job multipliers'!BS67</f>
        <v>0.4631300279474293</v>
      </c>
      <c r="EN67" s="15">
        <f>BT67-'County job multipliers'!BT67</f>
        <v>1.5451714043567204</v>
      </c>
      <c r="EO67" s="15">
        <f>BU67-'County job multipliers'!BU67</f>
        <v>0</v>
      </c>
      <c r="EP67" s="15">
        <f>BV67-'County job multipliers'!BV67</f>
        <v>0.62500933470317133</v>
      </c>
      <c r="EQ67" s="15">
        <f>BW67-'County job multipliers'!BW67</f>
        <v>2.0773581338430391</v>
      </c>
    </row>
    <row r="68" spans="1:147" x14ac:dyDescent="0.2">
      <c r="A68" s="269" t="s">
        <v>221</v>
      </c>
      <c r="B68" s="271" t="s">
        <v>2</v>
      </c>
      <c r="C68" s="201">
        <v>2.0051378202293968</v>
      </c>
      <c r="E68" s="262">
        <v>2.420972715252645</v>
      </c>
      <c r="F68" s="199">
        <v>3.088338197410176</v>
      </c>
      <c r="G68" s="199"/>
      <c r="H68" s="199">
        <v>2.9417670769129445</v>
      </c>
      <c r="I68" s="263">
        <v>3.7765691895395359</v>
      </c>
      <c r="K68" s="167">
        <v>7.5151685515783155</v>
      </c>
      <c r="L68" s="194">
        <v>9.5868003598681444</v>
      </c>
      <c r="M68" s="168"/>
      <c r="N68" s="167">
        <v>10.279229394977678</v>
      </c>
      <c r="O68" s="194">
        <v>13.196225265400448</v>
      </c>
      <c r="P68" s="188"/>
      <c r="Q68" s="186">
        <v>7.3674412016606547</v>
      </c>
      <c r="R68" s="168">
        <v>9.398350479917605</v>
      </c>
      <c r="S68" s="168"/>
      <c r="T68" s="168">
        <v>10.07716828253638</v>
      </c>
      <c r="U68" s="187">
        <v>12.936824112386432</v>
      </c>
      <c r="V68" s="188"/>
      <c r="W68" s="294">
        <v>7.2226177613178644</v>
      </c>
      <c r="X68" s="291">
        <v>9.2136050014274353</v>
      </c>
      <c r="Y68" s="291"/>
      <c r="Z68" s="291">
        <v>9.8790791305983632</v>
      </c>
      <c r="AA68" s="295">
        <v>12.682522065884445</v>
      </c>
      <c r="AB68" s="188"/>
      <c r="AC68" s="186">
        <v>7.0806411477496116</v>
      </c>
      <c r="AD68" s="168">
        <v>9.0324911061491822</v>
      </c>
      <c r="AE68" s="168"/>
      <c r="AF68" s="168">
        <v>9.6848838614471919</v>
      </c>
      <c r="AG68" s="187">
        <v>12.433218891616733</v>
      </c>
      <c r="AH68" s="188"/>
      <c r="AI68" s="186">
        <v>6.9414554002449442</v>
      </c>
      <c r="AJ68" s="168">
        <v>8.8549374072389924</v>
      </c>
      <c r="AK68" s="168"/>
      <c r="AL68" s="168">
        <v>9.4945059321575762</v>
      </c>
      <c r="AM68" s="187">
        <v>12.188816325633168</v>
      </c>
      <c r="AN68" s="188"/>
      <c r="AO68" s="186">
        <v>6.8050056581251273</v>
      </c>
      <c r="AP68" s="168">
        <v>8.6808739211201811</v>
      </c>
      <c r="AQ68" s="168"/>
      <c r="AR68" s="168">
        <v>9.3078703044256361</v>
      </c>
      <c r="AS68" s="187">
        <v>11.949218035580079</v>
      </c>
      <c r="AT68" s="188"/>
      <c r="AU68" s="186">
        <v>6.6712381391200628</v>
      </c>
      <c r="AV68" s="168">
        <v>8.510232039898888</v>
      </c>
      <c r="AW68" s="168"/>
      <c r="AX68" s="168">
        <v>9.1249034149922235</v>
      </c>
      <c r="AY68" s="187">
        <v>11.71432958273043</v>
      </c>
      <c r="AZ68" s="188"/>
      <c r="BA68" s="186">
        <v>6.5401001181697733</v>
      </c>
      <c r="BB68" s="168">
        <v>8.3429445043219772</v>
      </c>
      <c r="BC68" s="168"/>
      <c r="BD68" s="168">
        <v>8.9455331466476355</v>
      </c>
      <c r="BE68" s="187">
        <v>11.484058384760376</v>
      </c>
      <c r="BF68" s="188"/>
      <c r="BG68" s="186">
        <v>6.4115399066425827</v>
      </c>
      <c r="BH68" s="168">
        <v>8.1789453772665031</v>
      </c>
      <c r="BI68" s="168"/>
      <c r="BJ68" s="168">
        <v>8.769688799806298</v>
      </c>
      <c r="BK68" s="187">
        <v>11.258313679257522</v>
      </c>
      <c r="BL68" s="188"/>
      <c r="BM68" s="186">
        <v>6.2855068319618139</v>
      </c>
      <c r="BN68" s="168">
        <v>8.0181700177502986</v>
      </c>
      <c r="BO68" s="168"/>
      <c r="BP68" s="168">
        <v>8.597301064640213</v>
      </c>
      <c r="BQ68" s="187">
        <v>11.037006487946535</v>
      </c>
      <c r="BR68" s="188"/>
      <c r="BS68" s="186">
        <v>6.1619512176329696</v>
      </c>
      <c r="BT68" s="168">
        <v>7.8605550554534478</v>
      </c>
      <c r="BU68" s="168"/>
      <c r="BV68" s="168">
        <v>8.4283019937601793</v>
      </c>
      <c r="BW68" s="187">
        <v>10.820049581617941</v>
      </c>
      <c r="BY68" s="15">
        <f>E68-'County job multipliers'!E68</f>
        <v>0.3618346064006781</v>
      </c>
      <c r="BZ68" s="15">
        <f>F68-'County job multipliers'!F68</f>
        <v>0.71433213509727311</v>
      </c>
      <c r="CA68" s="15">
        <f>G68-'County job multipliers'!G68</f>
        <v>0</v>
      </c>
      <c r="CB68" s="15">
        <f>H68-'County job multipliers'!H68</f>
        <v>0.50534883997212088</v>
      </c>
      <c r="CC68" s="15">
        <f>I68-'County job multipliers'!I68</f>
        <v>0.92626345076364247</v>
      </c>
      <c r="CD68" s="15">
        <f>J68-'County job multipliers'!J68</f>
        <v>0</v>
      </c>
      <c r="CE68" s="15">
        <f>K68-'County job multipliers'!K68</f>
        <v>1.1232047506207952</v>
      </c>
      <c r="CF68" s="15">
        <f>L68-'County job multipliers'!L68</f>
        <v>2.2174254022952073</v>
      </c>
      <c r="CG68" s="15">
        <f>M68-'County job multipliers'!M68</f>
        <v>0</v>
      </c>
      <c r="CH68" s="15">
        <f>N68-'County job multipliers'!N68</f>
        <v>1.7658082760279044</v>
      </c>
      <c r="CI68" s="15">
        <f>O68-'County job multipliers'!O68</f>
        <v>3.2365834009450545</v>
      </c>
      <c r="CJ68" s="15">
        <f>P68-'County job multipliers'!P68</f>
        <v>0</v>
      </c>
      <c r="CK68" s="15">
        <f>Q68-'County job multipliers'!Q68</f>
        <v>1.1011256634938285</v>
      </c>
      <c r="CL68" s="15">
        <f>R68-'County job multipliers'!R68</f>
        <v>2.1738369749601505</v>
      </c>
      <c r="CM68" s="15">
        <f>S68-'County job multipliers'!S68</f>
        <v>0</v>
      </c>
      <c r="CN68" s="15">
        <f>T68-'County job multipliers'!T68</f>
        <v>1.7310973876040521</v>
      </c>
      <c r="CO68" s="15">
        <f>U68-'County job multipliers'!U68</f>
        <v>3.1729611567694818</v>
      </c>
      <c r="CP68" s="15">
        <f>V68-'County job multipliers'!V68</f>
        <v>0</v>
      </c>
      <c r="CQ68" s="15">
        <f>W68-'County job multipliers'!W68</f>
        <v>1.079480589923242</v>
      </c>
      <c r="CR68" s="15">
        <f>X68-'County job multipliers'!X68</f>
        <v>2.1311053750951743</v>
      </c>
      <c r="CS68" s="15">
        <f>Y68-'County job multipliers'!Y68</f>
        <v>0</v>
      </c>
      <c r="CT68" s="15">
        <f>Z68-'County job multipliers'!Z68</f>
        <v>1.6970688188813412</v>
      </c>
      <c r="CU68" s="15">
        <f>AA68-'County job multipliers'!AA68</f>
        <v>3.110589549284672</v>
      </c>
      <c r="CV68" s="15">
        <f>AB68-'County job multipliers'!AB68</f>
        <v>0</v>
      </c>
      <c r="CW68" s="15">
        <f>AC68-'County job multipliers'!AC68</f>
        <v>1.0582609984074365</v>
      </c>
      <c r="CX68" s="15">
        <f>AD68-'County job multipliers'!AD68</f>
        <v>2.089213759850967</v>
      </c>
      <c r="CY68" s="15">
        <f>AE68-'County job multipliers'!AE68</f>
        <v>0</v>
      </c>
      <c r="CZ68" s="15">
        <f>AF68-'County job multipliers'!AF68</f>
        <v>1.6637091573487215</v>
      </c>
      <c r="DA68" s="15">
        <f>AG68-'County job multipliers'!AG68</f>
        <v>3.0494439944453351</v>
      </c>
      <c r="DB68" s="15">
        <f>AH68-'County job multipliers'!AH68</f>
        <v>0</v>
      </c>
      <c r="DC68" s="15">
        <f>AI68-'County job multipliers'!AI68</f>
        <v>1.0374585251504502</v>
      </c>
      <c r="DD68" s="15">
        <f>AJ68-'County job multipliers'!AJ68</f>
        <v>2.0481456174618682</v>
      </c>
      <c r="DE68" s="15">
        <f>AK68-'County job multipliers'!AK68</f>
        <v>0</v>
      </c>
      <c r="DF68" s="15">
        <f>AL68-'County job multipliers'!AL68</f>
        <v>1.6310052541478735</v>
      </c>
      <c r="DG68" s="15">
        <f>AM68-'County job multipliers'!AM68</f>
        <v>2.9895003914602611</v>
      </c>
      <c r="DH68" s="15">
        <f>AN68-'County job multipliers'!AN68</f>
        <v>0</v>
      </c>
      <c r="DI68" s="15">
        <f>AO68-'County job multipliers'!AO68</f>
        <v>1.0170649707653299</v>
      </c>
      <c r="DJ68" s="15">
        <f>AP68-'County job multipliers'!AP68</f>
        <v>2.007884760737694</v>
      </c>
      <c r="DK68" s="15">
        <f>AQ68-'County job multipliers'!AQ68</f>
        <v>0</v>
      </c>
      <c r="DL68" s="15">
        <f>AR68-'County job multipliers'!AR68</f>
        <v>1.5989442188905274</v>
      </c>
      <c r="DM68" s="15">
        <f>AS68-'County job multipliers'!AS68</f>
        <v>2.9307351132928829</v>
      </c>
      <c r="DN68" s="15">
        <f>AT68-'County job multipliers'!AT68</f>
        <v>0</v>
      </c>
      <c r="DO68" s="15">
        <f>AU68-'County job multipliers'!AU68</f>
        <v>0.99707229704230471</v>
      </c>
      <c r="DP68" s="15">
        <f>AV68-'County job multipliers'!AV68</f>
        <v>1.9684153206834791</v>
      </c>
      <c r="DQ68" s="15">
        <f>AW68-'County job multipliers'!AW68</f>
        <v>0</v>
      </c>
      <c r="DR68" s="15">
        <f>AX68-'County job multipliers'!AX68</f>
        <v>1.5675134145776619</v>
      </c>
      <c r="DS68" s="15">
        <f>AY68-'County job multipliers'!AY68</f>
        <v>2.8731249973485813</v>
      </c>
      <c r="DT68" s="15">
        <f>AZ68-'County job multipliers'!AZ68</f>
        <v>0</v>
      </c>
      <c r="DU68" s="15">
        <f>BA68-'County job multipliers'!BA68</f>
        <v>0.9774726237804936</v>
      </c>
      <c r="DV68" s="15">
        <f>BB68-'County job multipliers'!BB68</f>
        <v>1.929721740244644</v>
      </c>
      <c r="DW68" s="15">
        <f>BC68-'County job multipliers'!BC68</f>
        <v>0</v>
      </c>
      <c r="DX68" s="15">
        <f>BD68-'County job multipliers'!BD68</f>
        <v>1.5367004526185717</v>
      </c>
      <c r="DY68" s="15">
        <f>BE68-'County job multipliers'!BE68</f>
        <v>2.8166473363450439</v>
      </c>
      <c r="DZ68" s="15">
        <f>BF68-'County job multipliers'!BF68</f>
        <v>0</v>
      </c>
      <c r="EA68" s="15">
        <f>BG68-'County job multipliers'!BG68</f>
        <v>0.95825822568188723</v>
      </c>
      <c r="EB68" s="15">
        <f>BH68-'County job multipliers'!BH68</f>
        <v>1.8917887681751138</v>
      </c>
      <c r="EC68" s="15">
        <f>BI68-'County job multipliers'!BI68</f>
        <v>0</v>
      </c>
      <c r="ED68" s="15">
        <f>BJ68-'County job multipliers'!BJ68</f>
        <v>1.50649318794785</v>
      </c>
      <c r="EE68" s="15">
        <f>BK68-'County job multipliers'!BK68</f>
        <v>2.7612798693620828</v>
      </c>
      <c r="EF68" s="15">
        <f>BL68-'County job multipliers'!BL68</f>
        <v>0</v>
      </c>
      <c r="EG68" s="15">
        <f>BM68-'County job multipliers'!BM68</f>
        <v>0.93942152930638745</v>
      </c>
      <c r="EH68" s="15">
        <f>BN68-'County job multipliers'!BN68</f>
        <v>1.8546014530259667</v>
      </c>
      <c r="EI68" s="15">
        <f>BO68-'County job multipliers'!BO68</f>
        <v>0</v>
      </c>
      <c r="EJ68" s="15">
        <f>BP68-'County job multipliers'!BP68</f>
        <v>1.4768797142383612</v>
      </c>
      <c r="EK68" s="15">
        <f>BQ68-'County job multipliers'!BQ68</f>
        <v>2.7070007730674064</v>
      </c>
      <c r="EL68" s="15">
        <f>BR68-'County job multipliers'!BR68</f>
        <v>0</v>
      </c>
      <c r="EM68" s="15">
        <f>BS68-'County job multipliers'!BS68</f>
        <v>0.9209551100867035</v>
      </c>
      <c r="EN68" s="15">
        <f>BT68-'County job multipliers'!BT68</f>
        <v>1.8181451372522597</v>
      </c>
      <c r="EO68" s="15">
        <f>BU68-'County job multipliers'!BU68</f>
        <v>0</v>
      </c>
      <c r="EP68" s="15">
        <f>BV68-'County job multipliers'!BV68</f>
        <v>1.4478483592083045</v>
      </c>
      <c r="EQ68" s="15">
        <f>BW68-'County job multipliers'!BW68</f>
        <v>2.6537886531148445</v>
      </c>
    </row>
    <row r="69" spans="1:147" x14ac:dyDescent="0.2">
      <c r="A69" s="269" t="s">
        <v>222</v>
      </c>
      <c r="B69" s="261" t="s">
        <v>3</v>
      </c>
      <c r="C69" s="201">
        <v>4.3332181376417633</v>
      </c>
      <c r="E69" s="262">
        <v>1.5757255101399041</v>
      </c>
      <c r="F69" s="199">
        <v>2.1025711957145039</v>
      </c>
      <c r="G69" s="199"/>
      <c r="H69" s="199">
        <v>1.3345807094414437</v>
      </c>
      <c r="I69" s="263">
        <v>1.6447389369498642</v>
      </c>
      <c r="K69" s="167">
        <v>6.3121615489721279</v>
      </c>
      <c r="L69" s="194">
        <v>8.4226402188456539</v>
      </c>
      <c r="M69" s="168"/>
      <c r="N69" s="167">
        <v>12.79907135841678</v>
      </c>
      <c r="O69" s="194">
        <v>15.773591564048838</v>
      </c>
      <c r="P69" s="188"/>
      <c r="Q69" s="186">
        <v>6.0500017747413857</v>
      </c>
      <c r="R69" s="168">
        <v>8.0728270144356831</v>
      </c>
      <c r="S69" s="168"/>
      <c r="T69" s="168">
        <v>12.267494079911909</v>
      </c>
      <c r="U69" s="187">
        <v>15.118475060588567</v>
      </c>
      <c r="V69" s="188"/>
      <c r="W69" s="294">
        <v>5.7987301482064053</v>
      </c>
      <c r="X69" s="291">
        <v>7.7375424227647169</v>
      </c>
      <c r="Y69" s="291"/>
      <c r="Z69" s="291">
        <v>11.757994528385005</v>
      </c>
      <c r="AA69" s="295">
        <v>14.490567175492943</v>
      </c>
      <c r="AB69" s="188"/>
      <c r="AC69" s="186">
        <v>5.5578944575029032</v>
      </c>
      <c r="AD69" s="168">
        <v>7.4161830343974939</v>
      </c>
      <c r="AE69" s="168"/>
      <c r="AF69" s="168">
        <v>11.269655760903735</v>
      </c>
      <c r="AG69" s="187">
        <v>13.888737867144327</v>
      </c>
      <c r="AH69" s="188"/>
      <c r="AI69" s="186">
        <v>5.3270612722504564</v>
      </c>
      <c r="AJ69" s="168">
        <v>7.108170500993924</v>
      </c>
      <c r="AK69" s="168"/>
      <c r="AL69" s="168">
        <v>10.801598917457165</v>
      </c>
      <c r="AM69" s="187">
        <v>13.311904027365079</v>
      </c>
      <c r="AN69" s="188"/>
      <c r="AO69" s="186">
        <v>5.1058151635107452</v>
      </c>
      <c r="AP69" s="168">
        <v>6.8129504944594528</v>
      </c>
      <c r="AQ69" s="168"/>
      <c r="AR69" s="168">
        <v>10.35298163927728</v>
      </c>
      <c r="AS69" s="187">
        <v>12.759027532155033</v>
      </c>
      <c r="AT69" s="188"/>
      <c r="AU69" s="186">
        <v>4.893757956142875</v>
      </c>
      <c r="AV69" s="168">
        <v>6.5299917093245003</v>
      </c>
      <c r="AW69" s="168"/>
      <c r="AX69" s="168">
        <v>9.9229965528515507</v>
      </c>
      <c r="AY69" s="187">
        <v>12.229113373386667</v>
      </c>
      <c r="AZ69" s="188"/>
      <c r="BA69" s="186">
        <v>4.6905080122102412</v>
      </c>
      <c r="BB69" s="168">
        <v>6.2587849065575636</v>
      </c>
      <c r="BC69" s="168"/>
      <c r="BD69" s="168">
        <v>9.5108698168982215</v>
      </c>
      <c r="BE69" s="187">
        <v>11.721207868095654</v>
      </c>
      <c r="BF69" s="188"/>
      <c r="BG69" s="186">
        <v>4.4956995441492866</v>
      </c>
      <c r="BH69" s="168">
        <v>5.9988419970911391</v>
      </c>
      <c r="BI69" s="168"/>
      <c r="BJ69" s="168">
        <v>9.1158597296893422</v>
      </c>
      <c r="BK69" s="187">
        <v>11.234396942143999</v>
      </c>
      <c r="BL69" s="188"/>
      <c r="BM69" s="186">
        <v>4.3089819564640743</v>
      </c>
      <c r="BN69" s="168">
        <v>5.749695163411098</v>
      </c>
      <c r="BO69" s="168"/>
      <c r="BP69" s="168">
        <v>8.7372553942151292</v>
      </c>
      <c r="BQ69" s="187">
        <v>10.767804485166941</v>
      </c>
      <c r="BR69" s="188"/>
      <c r="BS69" s="186">
        <v>4.130019214761921</v>
      </c>
      <c r="BT69" s="168">
        <v>5.5108960176286361</v>
      </c>
      <c r="BU69" s="168"/>
      <c r="BV69" s="168">
        <v>8.3743754387873786</v>
      </c>
      <c r="BW69" s="187">
        <v>10.320590773842994</v>
      </c>
      <c r="BY69" s="15">
        <f>E69-'County job multipliers'!E69</f>
        <v>0.1925648316394053</v>
      </c>
      <c r="BZ69" s="15">
        <f>F69-'County job multipliers'!F69</f>
        <v>0.46075789218373653</v>
      </c>
      <c r="CA69" s="15">
        <f>G69-'County job multipliers'!G69</f>
        <v>0</v>
      </c>
      <c r="CB69" s="15">
        <f>H69-'County job multipliers'!H69</f>
        <v>0.10380310063428522</v>
      </c>
      <c r="CC69" s="15">
        <f>I69-'County job multipliers'!I69</f>
        <v>0.25410195432921956</v>
      </c>
      <c r="CD69" s="15">
        <f>J69-'County job multipliers'!J69</f>
        <v>0</v>
      </c>
      <c r="CE69" s="15">
        <f>K69-'County job multipliers'!K69</f>
        <v>0.77139090414968514</v>
      </c>
      <c r="CF69" s="15">
        <f>L69-'County job multipliers'!L69</f>
        <v>1.8457391415649544</v>
      </c>
      <c r="CG69" s="15">
        <f>M69-'County job multipliers'!M69</f>
        <v>0</v>
      </c>
      <c r="CH69" s="15">
        <f>N69-'County job multipliers'!N69</f>
        <v>0.99550614125029746</v>
      </c>
      <c r="CI69" s="15">
        <f>O69-'County job multipliers'!O69</f>
        <v>2.4369219656516705</v>
      </c>
      <c r="CJ69" s="15">
        <f>P69-'County job multipliers'!P69</f>
        <v>0</v>
      </c>
      <c r="CK69" s="15">
        <f>Q69-'County job multipliers'!Q69</f>
        <v>0.73935312062551972</v>
      </c>
      <c r="CL69" s="15">
        <f>R69-'County job multipliers'!R69</f>
        <v>1.7690810026869483</v>
      </c>
      <c r="CM69" s="15">
        <f>S69-'County job multipliers'!S69</f>
        <v>0</v>
      </c>
      <c r="CN69" s="15">
        <f>T69-'County job multipliers'!T69</f>
        <v>0.95416029431487104</v>
      </c>
      <c r="CO69" s="15">
        <f>U69-'County job multipliers'!U69</f>
        <v>2.3357105331848924</v>
      </c>
      <c r="CP69" s="15">
        <f>V69-'County job multipliers'!V69</f>
        <v>0</v>
      </c>
      <c r="CQ69" s="15">
        <f>W69-'County job multipliers'!W69</f>
        <v>0.70864594596337227</v>
      </c>
      <c r="CR69" s="15">
        <f>X69-'County job multipliers'!X69</f>
        <v>1.6956066670473886</v>
      </c>
      <c r="CS69" s="15">
        <f>Y69-'County job multipliers'!Y69</f>
        <v>0</v>
      </c>
      <c r="CT69" s="15">
        <f>Z69-'County job multipliers'!Z69</f>
        <v>0.91453164327404757</v>
      </c>
      <c r="CU69" s="15">
        <f>AA69-'County job multipliers'!AA69</f>
        <v>2.2387026633296241</v>
      </c>
      <c r="CV69" s="15">
        <f>AB69-'County job multipliers'!AB69</f>
        <v>0</v>
      </c>
      <c r="CW69" s="15">
        <f>AC69-'County job multipliers'!AC69</f>
        <v>0.67921411666655374</v>
      </c>
      <c r="CX69" s="15">
        <f>AD69-'County job multipliers'!AD69</f>
        <v>1.6251839033762545</v>
      </c>
      <c r="CY69" s="15">
        <f>AE69-'County job multipliers'!AE69</f>
        <v>0</v>
      </c>
      <c r="CZ69" s="15">
        <f>AF69-'County job multipliers'!AF69</f>
        <v>0.87654886870982018</v>
      </c>
      <c r="DA69" s="15">
        <f>AG69-'County job multipliers'!AG69</f>
        <v>2.1457237716718502</v>
      </c>
      <c r="DB69" s="15">
        <f>AH69-'County job multipliers'!AH69</f>
        <v>0</v>
      </c>
      <c r="DC69" s="15">
        <f>AI69-'County job multipliers'!AI69</f>
        <v>0.6510046644688936</v>
      </c>
      <c r="DD69" s="15">
        <f>AJ69-'County job multipliers'!AJ69</f>
        <v>1.5576859722971719</v>
      </c>
      <c r="DE69" s="15">
        <f>AK69-'County job multipliers'!AK69</f>
        <v>0</v>
      </c>
      <c r="DF69" s="15">
        <f>AL69-'County job multipliers'!AL69</f>
        <v>0.84014361327705878</v>
      </c>
      <c r="DG69" s="15">
        <f>AM69-'County job multipliers'!AM69</f>
        <v>2.0566065247226444</v>
      </c>
      <c r="DH69" s="15">
        <f>AN69-'County job multipliers'!AN69</f>
        <v>0</v>
      </c>
      <c r="DI69" s="15">
        <f>AO69-'County job multipliers'!AO69</f>
        <v>0.62396682100810352</v>
      </c>
      <c r="DJ69" s="15">
        <f>AP69-'County job multipliers'!AP69</f>
        <v>1.4929913982354037</v>
      </c>
      <c r="DK69" s="15">
        <f>AQ69-'County job multipliers'!AQ69</f>
        <v>0</v>
      </c>
      <c r="DL69" s="15">
        <f>AR69-'County job multipliers'!AR69</f>
        <v>0.80525035868125627</v>
      </c>
      <c r="DM69" s="15">
        <f>AS69-'County job multipliers'!AS69</f>
        <v>1.9711905387692195</v>
      </c>
      <c r="DN69" s="15">
        <f>AT69-'County job multipliers'!AT69</f>
        <v>0</v>
      </c>
      <c r="DO69" s="15">
        <f>AU69-'County job multipliers'!AU69</f>
        <v>0.59805192645829663</v>
      </c>
      <c r="DP69" s="15">
        <f>AV69-'County job multipliers'!AV69</f>
        <v>1.4309837507990721</v>
      </c>
      <c r="DQ69" s="15">
        <f>AW69-'County job multipliers'!AW69</f>
        <v>0</v>
      </c>
      <c r="DR69" s="15">
        <f>AX69-'County job multipliers'!AX69</f>
        <v>0.77180630776569181</v>
      </c>
      <c r="DS69" s="15">
        <f>AY69-'County job multipliers'!AY69</f>
        <v>1.8893220912334208</v>
      </c>
      <c r="DT69" s="15">
        <f>AZ69-'County job multipliers'!AZ69</f>
        <v>0</v>
      </c>
      <c r="DU69" s="15">
        <f>BA69-'County job multipliers'!BA69</f>
        <v>0.57321334195722429</v>
      </c>
      <c r="DV69" s="15">
        <f>BB69-'County job multipliers'!BB69</f>
        <v>1.3715514352401597</v>
      </c>
      <c r="DW69" s="15">
        <f>BC69-'County job multipliers'!BC69</f>
        <v>0</v>
      </c>
      <c r="DX69" s="15">
        <f>BD69-'County job multipliers'!BD69</f>
        <v>0.73975127149580011</v>
      </c>
      <c r="DY69" s="15">
        <f>BE69-'County job multipliers'!BE69</f>
        <v>1.81085384401824</v>
      </c>
      <c r="DZ69" s="15">
        <f>BF69-'County job multipliers'!BF69</f>
        <v>0</v>
      </c>
      <c r="EA69" s="15">
        <f>BG69-'County job multipliers'!BG69</f>
        <v>0.54940636567062651</v>
      </c>
      <c r="EB69" s="15">
        <f>BH69-'County job multipliers'!BH69</f>
        <v>1.3145874916181901</v>
      </c>
      <c r="EC69" s="15">
        <f>BI69-'County job multipliers'!BI69</f>
        <v>0</v>
      </c>
      <c r="ED69" s="15">
        <f>BJ69-'County job multipliers'!BJ69</f>
        <v>0.70902756063738259</v>
      </c>
      <c r="EE69" s="15">
        <f>BK69-'County job multipliers'!BK69</f>
        <v>1.7356445783444236</v>
      </c>
      <c r="EF69" s="15">
        <f>BL69-'County job multipliers'!BL69</f>
        <v>0</v>
      </c>
      <c r="EG69" s="15">
        <f>BM69-'County job multipliers'!BM69</f>
        <v>0.52658815234264233</v>
      </c>
      <c r="EH69" s="15">
        <f>BN69-'County job multipliers'!BN69</f>
        <v>1.2599894023051394</v>
      </c>
      <c r="EI69" s="15">
        <f>BO69-'County job multipliers'!BO69</f>
        <v>0</v>
      </c>
      <c r="EJ69" s="15">
        <f>BP69-'County job multipliers'!BP69</f>
        <v>0.67957988193366781</v>
      </c>
      <c r="EK69" s="15">
        <f>BQ69-'County job multipliers'!BQ69</f>
        <v>1.6635589405999838</v>
      </c>
      <c r="EL69" s="15">
        <f>BR69-'County job multipliers'!BR69</f>
        <v>0</v>
      </c>
      <c r="EM69" s="15">
        <f>BS69-'County job multipliers'!BS69</f>
        <v>0.50471763618748922</v>
      </c>
      <c r="EN69" s="15">
        <f>BT69-'County job multipliers'!BT69</f>
        <v>1.207658907485146</v>
      </c>
      <c r="EO69" s="15">
        <f>BU69-'County job multipliers'!BU69</f>
        <v>0</v>
      </c>
      <c r="EP69" s="15">
        <f>BV69-'County job multipliers'!BV69</f>
        <v>0.65135523859441591</v>
      </c>
      <c r="EQ69" s="15">
        <f>BW69-'County job multipliers'!BW69</f>
        <v>1.5944671987452068</v>
      </c>
    </row>
    <row r="70" spans="1:147" x14ac:dyDescent="0.2">
      <c r="A70" s="269" t="s">
        <v>223</v>
      </c>
      <c r="B70" s="271" t="s">
        <v>4</v>
      </c>
      <c r="C70" s="201">
        <v>2.8462977653324506</v>
      </c>
      <c r="E70" s="262">
        <v>1.3830817361269307</v>
      </c>
      <c r="F70" s="199">
        <v>1.7723510646409213</v>
      </c>
      <c r="G70" s="199"/>
      <c r="H70" s="199">
        <v>1.4421726368955554</v>
      </c>
      <c r="I70" s="263">
        <v>1.929107261064597</v>
      </c>
      <c r="K70" s="167">
        <v>9.5690277215246127</v>
      </c>
      <c r="L70" s="194">
        <v>12.262237311668311</v>
      </c>
      <c r="M70" s="168"/>
      <c r="N70" s="167">
        <v>11.26254804479963</v>
      </c>
      <c r="O70" s="194">
        <v>15.065230510877683</v>
      </c>
      <c r="P70" s="188"/>
      <c r="Q70" s="186">
        <v>9.3042024160738936</v>
      </c>
      <c r="R70" s="168">
        <v>11.922876737524801</v>
      </c>
      <c r="S70" s="168"/>
      <c r="T70" s="168">
        <v>10.950854128456553</v>
      </c>
      <c r="U70" s="187">
        <v>14.648296378400008</v>
      </c>
      <c r="V70" s="188"/>
      <c r="W70" s="294">
        <v>9.0467062191228091</v>
      </c>
      <c r="X70" s="291">
        <v>11.592908054628854</v>
      </c>
      <c r="Y70" s="291"/>
      <c r="Z70" s="291">
        <v>10.647786421484469</v>
      </c>
      <c r="AA70" s="295">
        <v>14.24290100536577</v>
      </c>
      <c r="AB70" s="188"/>
      <c r="AC70" s="186">
        <v>8.7963362957069737</v>
      </c>
      <c r="AD70" s="168">
        <v>11.272071339972536</v>
      </c>
      <c r="AE70" s="168"/>
      <c r="AF70" s="168">
        <v>10.353106191318476</v>
      </c>
      <c r="AG70" s="187">
        <v>13.848725053637063</v>
      </c>
      <c r="AH70" s="188"/>
      <c r="AI70" s="186">
        <v>8.5528954243718562</v>
      </c>
      <c r="AJ70" s="168">
        <v>10.960113863984065</v>
      </c>
      <c r="AK70" s="168"/>
      <c r="AL70" s="168">
        <v>10.066581312378862</v>
      </c>
      <c r="AM70" s="187">
        <v>13.465458022841156</v>
      </c>
      <c r="AN70" s="188"/>
      <c r="AO70" s="186">
        <v>8.3161918418174459</v>
      </c>
      <c r="AP70" s="168">
        <v>10.656789891447616</v>
      </c>
      <c r="AQ70" s="168"/>
      <c r="AR70" s="168">
        <v>9.7879860832210888</v>
      </c>
      <c r="AS70" s="187">
        <v>13.092798005783061</v>
      </c>
      <c r="AT70" s="188"/>
      <c r="AU70" s="186">
        <v>8.0860390918424265</v>
      </c>
      <c r="AV70" s="168">
        <v>10.36186048793272</v>
      </c>
      <c r="AW70" s="168"/>
      <c r="AX70" s="168">
        <v>9.5171010487461949</v>
      </c>
      <c r="AY70" s="187">
        <v>12.730451450627129</v>
      </c>
      <c r="AZ70" s="188"/>
      <c r="BA70" s="186">
        <v>7.8622558784688481</v>
      </c>
      <c r="BB70" s="168">
        <v>10.075093331580778</v>
      </c>
      <c r="BC70" s="168"/>
      <c r="BD70" s="168">
        <v>9.2537128273315741</v>
      </c>
      <c r="BE70" s="187">
        <v>12.378132929660326</v>
      </c>
      <c r="BF70" s="188"/>
      <c r="BG70" s="186">
        <v>7.6446659231316216</v>
      </c>
      <c r="BH70" s="168">
        <v>9.7962625301004298</v>
      </c>
      <c r="BI70" s="168"/>
      <c r="BJ70" s="168">
        <v>8.9976139427459554</v>
      </c>
      <c r="BK70" s="187">
        <v>12.035564914455056</v>
      </c>
      <c r="BL70" s="188"/>
      <c r="BM70" s="186">
        <v>7.4330978258203224</v>
      </c>
      <c r="BN70" s="168">
        <v>9.5251484428276285</v>
      </c>
      <c r="BO70" s="168"/>
      <c r="BP70" s="168">
        <v>8.7486026607161751</v>
      </c>
      <c r="BQ70" s="187">
        <v>11.702477557254394</v>
      </c>
      <c r="BR70" s="188"/>
      <c r="BS70" s="186">
        <v>7.2273849300639386</v>
      </c>
      <c r="BT70" s="168">
        <v>9.2615375077102442</v>
      </c>
      <c r="BU70" s="168"/>
      <c r="BV70" s="168">
        <v>8.5064828300170117</v>
      </c>
      <c r="BW70" s="187">
        <v>11.378608478407552</v>
      </c>
      <c r="BY70" s="15">
        <f>E70-'County job multipliers'!E70</f>
        <v>9.7898561893206226E-2</v>
      </c>
      <c r="BZ70" s="15">
        <f>F70-'County job multipliers'!F70</f>
        <v>0.28860748135737335</v>
      </c>
      <c r="CA70" s="15">
        <f>G70-'County job multipliers'!G70</f>
        <v>0</v>
      </c>
      <c r="CB70" s="15">
        <f>H70-'County job multipliers'!H70</f>
        <v>0.11124468231799267</v>
      </c>
      <c r="CC70" s="15">
        <f>I70-'County job multipliers'!I70</f>
        <v>0.33789348301623345</v>
      </c>
      <c r="CD70" s="15">
        <f>J70-'County job multipliers'!J70</f>
        <v>0</v>
      </c>
      <c r="CE70" s="15">
        <f>K70-'County job multipliers'!K70</f>
        <v>0.67732370993257796</v>
      </c>
      <c r="CF70" s="15">
        <f>L70-'County job multipliers'!L70</f>
        <v>1.9967677380237294</v>
      </c>
      <c r="CG70" s="15">
        <f>M70-'County job multipliers'!M70</f>
        <v>0</v>
      </c>
      <c r="CH70" s="15">
        <f>N70-'County job multipliers'!N70</f>
        <v>0.8687576974361928</v>
      </c>
      <c r="CI70" s="15">
        <f>O70-'County job multipliers'!O70</f>
        <v>2.6387559222361112</v>
      </c>
      <c r="CJ70" s="15">
        <f>P70-'County job multipliers'!P70</f>
        <v>0</v>
      </c>
      <c r="CK70" s="15">
        <f>Q70-'County job multipliers'!Q70</f>
        <v>0.6585786019036366</v>
      </c>
      <c r="CL70" s="15">
        <f>R70-'County job multipliers'!R70</f>
        <v>1.9415066768663038</v>
      </c>
      <c r="CM70" s="15">
        <f>S70-'County job multipliers'!S70</f>
        <v>0</v>
      </c>
      <c r="CN70" s="15">
        <f>T70-'County job multipliers'!T70</f>
        <v>0.84471460452418334</v>
      </c>
      <c r="CO70" s="15">
        <f>U70-'County job multipliers'!U70</f>
        <v>2.565727672820115</v>
      </c>
      <c r="CP70" s="15">
        <f>V70-'County job multipliers'!V70</f>
        <v>0</v>
      </c>
      <c r="CQ70" s="15">
        <f>W70-'County job multipliers'!W70</f>
        <v>0.64035226956475988</v>
      </c>
      <c r="CR70" s="15">
        <f>X70-'County job multipliers'!X70</f>
        <v>1.8877749798017032</v>
      </c>
      <c r="CS70" s="15">
        <f>Y70-'County job multipliers'!Y70</f>
        <v>0</v>
      </c>
      <c r="CT70" s="15">
        <f>Z70-'County job multipliers'!Z70</f>
        <v>0.82133691039768308</v>
      </c>
      <c r="CU70" s="15">
        <f>AA70-'County job multipliers'!AA70</f>
        <v>2.4947204990056271</v>
      </c>
      <c r="CV70" s="15">
        <f>AB70-'County job multipliers'!AB70</f>
        <v>0</v>
      </c>
      <c r="CW70" s="15">
        <f>AC70-'County job multipliers'!AC70</f>
        <v>0.62263035566517999</v>
      </c>
      <c r="CX70" s="15">
        <f>AD70-'County job multipliers'!AD70</f>
        <v>1.8355303212849687</v>
      </c>
      <c r="CY70" s="15">
        <f>AE70-'County job multipliers'!AE70</f>
        <v>0</v>
      </c>
      <c r="CZ70" s="15">
        <f>AF70-'County job multipliers'!AF70</f>
        <v>0.79860619997401727</v>
      </c>
      <c r="DA70" s="15">
        <f>AG70-'County job multipliers'!AG70</f>
        <v>2.4256784670051097</v>
      </c>
      <c r="DB70" s="15">
        <f>AH70-'County job multipliers'!AH70</f>
        <v>0</v>
      </c>
      <c r="DC70" s="15">
        <f>AI70-'County job multipliers'!AI70</f>
        <v>0.60539890029474375</v>
      </c>
      <c r="DD70" s="15">
        <f>AJ70-'County job multipliers'!AJ70</f>
        <v>1.7847315471414955</v>
      </c>
      <c r="DE70" s="15">
        <f>AK70-'County job multipliers'!AK70</f>
        <v>0</v>
      </c>
      <c r="DF70" s="15">
        <f>AL70-'County job multipliers'!AL70</f>
        <v>0.77650456781266008</v>
      </c>
      <c r="DG70" s="15">
        <f>AM70-'County job multipliers'!AM70</f>
        <v>2.3585471910129954</v>
      </c>
      <c r="DH70" s="15">
        <f>AN70-'County job multipliers'!AN70</f>
        <v>0</v>
      </c>
      <c r="DI70" s="15">
        <f>AO70-'County job multipliers'!AO70</f>
        <v>0.58864432988740134</v>
      </c>
      <c r="DJ70" s="15">
        <f>AP70-'County job multipliers'!AP70</f>
        <v>1.7353386421490562</v>
      </c>
      <c r="DK70" s="15">
        <f>AQ70-'County job multipliers'!AQ70</f>
        <v>0</v>
      </c>
      <c r="DL70" s="15">
        <f>AR70-'County job multipliers'!AR70</f>
        <v>0.7550146040107677</v>
      </c>
      <c r="DM70" s="15">
        <f>AS70-'County job multipliers'!AS70</f>
        <v>2.2932737903648839</v>
      </c>
      <c r="DN70" s="15">
        <f>AT70-'County job multipliers'!AT70</f>
        <v>0</v>
      </c>
      <c r="DO70" s="15">
        <f>AU70-'County job multipliers'!AU70</f>
        <v>0.57235344652904185</v>
      </c>
      <c r="DP70" s="15">
        <f>AV70-'County job multipliers'!AV70</f>
        <v>1.6873126985169957</v>
      </c>
      <c r="DQ70" s="15">
        <f>AW70-'County job multipliers'!AW70</f>
        <v>0</v>
      </c>
      <c r="DR70" s="15">
        <f>AX70-'County job multipliers'!AX70</f>
        <v>0.73411938048903558</v>
      </c>
      <c r="DS70" s="15">
        <f>AY70-'County job multipliers'!AY70</f>
        <v>2.2298068478823776</v>
      </c>
      <c r="DT70" s="15">
        <f>AZ70-'County job multipliers'!AZ70</f>
        <v>0</v>
      </c>
      <c r="DU70" s="15">
        <f>BA70-'County job multipliers'!BA70</f>
        <v>0.55651341756122097</v>
      </c>
      <c r="DV70" s="15">
        <f>BB70-'County job multipliers'!BB70</f>
        <v>1.6406158852377839</v>
      </c>
      <c r="DW70" s="15">
        <f>BC70-'County job multipliers'!BC70</f>
        <v>0</v>
      </c>
      <c r="DX70" s="15">
        <f>BD70-'County job multipliers'!BD70</f>
        <v>0.71380243765711349</v>
      </c>
      <c r="DY70" s="15">
        <f>BE70-'County job multipliers'!BE70</f>
        <v>2.1680963693707245</v>
      </c>
      <c r="DZ70" s="15">
        <f>BF70-'County job multipliers'!BF70</f>
        <v>0</v>
      </c>
      <c r="EA70" s="15">
        <f>BG70-'County job multipliers'!BG70</f>
        <v>0.54111176547262296</v>
      </c>
      <c r="EB70" s="15">
        <f>BH70-'County job multipliers'!BH70</f>
        <v>1.5952114182867607</v>
      </c>
      <c r="EC70" s="15">
        <f>BI70-'County job multipliers'!BI70</f>
        <v>0</v>
      </c>
      <c r="ED70" s="15">
        <f>BJ70-'County job multipliers'!BJ70</f>
        <v>0.69404777144804797</v>
      </c>
      <c r="EE70" s="15">
        <f>BK70-'County job multipliers'!BK70</f>
        <v>2.108093744237383</v>
      </c>
      <c r="EF70" s="15">
        <f>BL70-'County job multipliers'!BL70</f>
        <v>0</v>
      </c>
      <c r="EG70" s="15">
        <f>BM70-'County job multipliers'!BM70</f>
        <v>0.52613635807026693</v>
      </c>
      <c r="EH70" s="15">
        <f>BN70-'County job multipliers'!BN70</f>
        <v>1.5510635316466166</v>
      </c>
      <c r="EI70" s="15">
        <f>BO70-'County job multipliers'!BO70</f>
        <v>0</v>
      </c>
      <c r="EJ70" s="15">
        <f>BP70-'County job multipliers'!BP70</f>
        <v>0.67483982071156134</v>
      </c>
      <c r="EK70" s="15">
        <f>BQ70-'County job multipliers'!BQ70</f>
        <v>2.0497517072004729</v>
      </c>
      <c r="EL70" s="15">
        <f>BR70-'County job multipliers'!BR70</f>
        <v>0</v>
      </c>
      <c r="EM70" s="15">
        <f>BS70-'County job multipliers'!BS70</f>
        <v>0.51157539892273896</v>
      </c>
      <c r="EN70" s="15">
        <f>BT70-'County job multipliers'!BT70</f>
        <v>1.5081374491337787</v>
      </c>
      <c r="EO70" s="15">
        <f>BU70-'County job multipliers'!BU70</f>
        <v>0</v>
      </c>
      <c r="EP70" s="15">
        <f>BV70-'County job multipliers'!BV70</f>
        <v>0.65616345495621342</v>
      </c>
      <c r="EQ70" s="15">
        <f>BW70-'County job multipliers'!BW70</f>
        <v>1.9930243010569573</v>
      </c>
    </row>
    <row r="71" spans="1:147" x14ac:dyDescent="0.2">
      <c r="A71" s="269" t="s">
        <v>224</v>
      </c>
      <c r="B71" s="271" t="s">
        <v>5</v>
      </c>
      <c r="C71" s="201">
        <v>3.2201160491475589</v>
      </c>
      <c r="E71" s="262">
        <v>1.7776747321999107</v>
      </c>
      <c r="F71" s="199">
        <v>2.3668898637886953</v>
      </c>
      <c r="G71" s="199"/>
      <c r="H71" s="199">
        <v>1.8302088880885705</v>
      </c>
      <c r="I71" s="263">
        <v>2.4211939511685339</v>
      </c>
      <c r="K71" s="167">
        <v>6.0135046402791827</v>
      </c>
      <c r="L71" s="194">
        <v>8.0066971314313857</v>
      </c>
      <c r="M71" s="168"/>
      <c r="N71" s="167">
        <v>8.7004791527806908</v>
      </c>
      <c r="O71" s="194">
        <v>11.509914324031573</v>
      </c>
      <c r="P71" s="188"/>
      <c r="Q71" s="186">
        <v>5.8259037777247737</v>
      </c>
      <c r="R71" s="168">
        <v>7.7569154520413939</v>
      </c>
      <c r="S71" s="168"/>
      <c r="T71" s="168">
        <v>8.4290538373721819</v>
      </c>
      <c r="U71" s="187">
        <v>11.150844200321579</v>
      </c>
      <c r="V71" s="188"/>
      <c r="W71" s="294">
        <v>5.644155423106489</v>
      </c>
      <c r="X71" s="291">
        <v>7.5149261102826035</v>
      </c>
      <c r="Y71" s="291"/>
      <c r="Z71" s="291">
        <v>8.1660960673196161</v>
      </c>
      <c r="AA71" s="295">
        <v>10.802975841465031</v>
      </c>
      <c r="AB71" s="188"/>
      <c r="AC71" s="186">
        <v>5.4680769981105843</v>
      </c>
      <c r="AD71" s="168">
        <v>7.2804860117619148</v>
      </c>
      <c r="AE71" s="168"/>
      <c r="AF71" s="168">
        <v>7.9113416840486641</v>
      </c>
      <c r="AG71" s="187">
        <v>10.465959790552132</v>
      </c>
      <c r="AH71" s="188"/>
      <c r="AI71" s="186">
        <v>5.2974916202448332</v>
      </c>
      <c r="AJ71" s="168">
        <v>7.0533596458033054</v>
      </c>
      <c r="AK71" s="168"/>
      <c r="AL71" s="168">
        <v>7.6645347698327839</v>
      </c>
      <c r="AM71" s="187">
        <v>10.139457492538408</v>
      </c>
      <c r="AN71" s="188"/>
      <c r="AO71" s="186">
        <v>5.1322279251482996</v>
      </c>
      <c r="AP71" s="168">
        <v>6.8333188488616852</v>
      </c>
      <c r="AQ71" s="168"/>
      <c r="AR71" s="168">
        <v>7.425427390706834</v>
      </c>
      <c r="AS71" s="187">
        <v>9.8231409541436427</v>
      </c>
      <c r="AT71" s="188"/>
      <c r="AU71" s="186">
        <v>4.972119894444436</v>
      </c>
      <c r="AV71" s="168">
        <v>6.6201425753174377</v>
      </c>
      <c r="AW71" s="168"/>
      <c r="AX71" s="168">
        <v>7.1937793474009144</v>
      </c>
      <c r="AY71" s="187">
        <v>9.5166924143608025</v>
      </c>
      <c r="AZ71" s="188"/>
      <c r="BA71" s="186">
        <v>4.8170066889645762</v>
      </c>
      <c r="BB71" s="168">
        <v>6.4136166754213892</v>
      </c>
      <c r="BC71" s="168"/>
      <c r="BD71" s="168">
        <v>6.9693579340442176</v>
      </c>
      <c r="BE71" s="187">
        <v>9.2198040252439686</v>
      </c>
      <c r="BF71" s="188"/>
      <c r="BG71" s="186">
        <v>4.6667324871742935</v>
      </c>
      <c r="BH71" s="168">
        <v>6.2135336801671386</v>
      </c>
      <c r="BI71" s="168"/>
      <c r="BJ71" s="168">
        <v>6.751937704396501</v>
      </c>
      <c r="BK71" s="187">
        <v>8.9321775426545944</v>
      </c>
      <c r="BL71" s="188"/>
      <c r="BM71" s="186">
        <v>4.5211463286403015</v>
      </c>
      <c r="BN71" s="168">
        <v>6.0196925928746357</v>
      </c>
      <c r="BO71" s="168"/>
      <c r="BP71" s="168">
        <v>6.5413002453723381</v>
      </c>
      <c r="BQ71" s="187">
        <v>8.6535240266554236</v>
      </c>
      <c r="BR71" s="188"/>
      <c r="BS71" s="186">
        <v>4.380101962380655</v>
      </c>
      <c r="BT71" s="168">
        <v>5.8318986872756469</v>
      </c>
      <c r="BU71" s="168"/>
      <c r="BV71" s="168">
        <v>6.3372339576306445</v>
      </c>
      <c r="BW71" s="187">
        <v>8.3835635512511022</v>
      </c>
      <c r="BY71" s="15">
        <f>E71-'County job multipliers'!E71</f>
        <v>0.21768781061162223</v>
      </c>
      <c r="BZ71" s="15">
        <f>F71-'County job multipliers'!F71</f>
        <v>0.51920722153210197</v>
      </c>
      <c r="CA71" s="15">
        <f>G71-'County job multipliers'!G71</f>
        <v>0</v>
      </c>
      <c r="CB71" s="15">
        <f>H71-'County job multipliers'!H71</f>
        <v>0.20636863908500858</v>
      </c>
      <c r="CC71" s="15">
        <f>I71-'County job multipliers'!I71</f>
        <v>0.49443677859807167</v>
      </c>
      <c r="CD71" s="15">
        <f>J71-'County job multipliers'!J71</f>
        <v>0</v>
      </c>
      <c r="CE71" s="15">
        <f>K71-'County job multipliers'!K71</f>
        <v>0.73639267945559883</v>
      </c>
      <c r="CF71" s="15">
        <f>L71-'County job multipliers'!L71</f>
        <v>1.7563702624528501</v>
      </c>
      <c r="CG71" s="15">
        <f>M71-'County job multipliers'!M71</f>
        <v>0</v>
      </c>
      <c r="CH71" s="15">
        <f>N71-'County job multipliers'!N71</f>
        <v>0.98103886055434231</v>
      </c>
      <c r="CI71" s="15">
        <f>O71-'County job multipliers'!O71</f>
        <v>2.3504622409813045</v>
      </c>
      <c r="CJ71" s="15">
        <f>P71-'County job multipliers'!P71</f>
        <v>0</v>
      </c>
      <c r="CK71" s="15">
        <f>Q71-'County job multipliers'!Q71</f>
        <v>0.71341973603766462</v>
      </c>
      <c r="CL71" s="15">
        <f>R71-'County job multipliers'!R71</f>
        <v>1.7015774925272957</v>
      </c>
      <c r="CM71" s="15">
        <f>S71-'County job multipliers'!S71</f>
        <v>0</v>
      </c>
      <c r="CN71" s="15">
        <f>T71-'County job multipliers'!T71</f>
        <v>0.95043378956019442</v>
      </c>
      <c r="CO71" s="15">
        <f>U71-'County job multipliers'!U71</f>
        <v>2.2771358248252191</v>
      </c>
      <c r="CP71" s="15">
        <f>V71-'County job multipliers'!V71</f>
        <v>0</v>
      </c>
      <c r="CQ71" s="15">
        <f>W71-'County job multipliers'!W71</f>
        <v>0.69116347020766167</v>
      </c>
      <c r="CR71" s="15">
        <f>X71-'County job multipliers'!X71</f>
        <v>1.6484940703971898</v>
      </c>
      <c r="CS71" s="15">
        <f>Y71-'County job multipliers'!Y71</f>
        <v>0</v>
      </c>
      <c r="CT71" s="15">
        <f>Z71-'County job multipliers'!Z71</f>
        <v>0.92078349253904435</v>
      </c>
      <c r="CU71" s="15">
        <f>AA71-'County job multipliers'!AA71</f>
        <v>2.2060969431006807</v>
      </c>
      <c r="CV71" s="15">
        <f>AB71-'County job multipliers'!AB71</f>
        <v>0</v>
      </c>
      <c r="CW71" s="15">
        <f>AC71-'County job multipliers'!AC71</f>
        <v>0.66960152406587969</v>
      </c>
      <c r="CX71" s="15">
        <f>AD71-'County job multipliers'!AD71</f>
        <v>1.5970666702334171</v>
      </c>
      <c r="CY71" s="15">
        <f>AE71-'County job multipliers'!AE71</f>
        <v>0</v>
      </c>
      <c r="CZ71" s="15">
        <f>AF71-'County job multipliers'!AF71</f>
        <v>0.89205818379492907</v>
      </c>
      <c r="DA71" s="15">
        <f>AG71-'County job multipliers'!AG71</f>
        <v>2.1372742325248524</v>
      </c>
      <c r="DB71" s="15">
        <f>AH71-'County job multipliers'!AH71</f>
        <v>0</v>
      </c>
      <c r="DC71" s="15">
        <f>AI71-'County job multipliers'!AI71</f>
        <v>0.6487122372029237</v>
      </c>
      <c r="DD71" s="15">
        <f>AJ71-'County job multipliers'!AJ71</f>
        <v>1.547243629791101</v>
      </c>
      <c r="DE71" s="15">
        <f>AK71-'County job multipliers'!AK71</f>
        <v>0</v>
      </c>
      <c r="DF71" s="15">
        <f>AL71-'County job multipliers'!AL71</f>
        <v>0.86422900684415183</v>
      </c>
      <c r="DG71" s="15">
        <f>AM71-'County job multipliers'!AM71</f>
        <v>2.0705985561062583</v>
      </c>
      <c r="DH71" s="15">
        <f>AN71-'County job multipliers'!AN71</f>
        <v>0</v>
      </c>
      <c r="DI71" s="15">
        <f>AO71-'County job multipliers'!AO71</f>
        <v>0.62847462494039785</v>
      </c>
      <c r="DJ71" s="15">
        <f>AP71-'County job multipliers'!AP71</f>
        <v>1.4989748985114408</v>
      </c>
      <c r="DK71" s="15">
        <f>AQ71-'County job multipliers'!AQ71</f>
        <v>0</v>
      </c>
      <c r="DL71" s="15">
        <f>AR71-'County job multipliers'!AR71</f>
        <v>0.83726800542701874</v>
      </c>
      <c r="DM71" s="15">
        <f>AS71-'County job multipliers'!AS71</f>
        <v>2.0060029336920699</v>
      </c>
      <c r="DN71" s="15">
        <f>AT71-'County job multipliers'!AT71</f>
        <v>0</v>
      </c>
      <c r="DO71" s="15">
        <f>AU71-'County job multipliers'!AU71</f>
        <v>0.60886835725039745</v>
      </c>
      <c r="DP71" s="15">
        <f>AV71-'County job multipliers'!AV71</f>
        <v>1.4522119872425971</v>
      </c>
      <c r="DQ71" s="15">
        <f>AW71-'County job multipliers'!AW71</f>
        <v>0</v>
      </c>
      <c r="DR71" s="15">
        <f>AX71-'County job multipliers'!AX71</f>
        <v>0.81114809542391786</v>
      </c>
      <c r="DS71" s="15">
        <f>AY71-'County job multipliers'!AY71</f>
        <v>1.9434224746820918</v>
      </c>
      <c r="DT71" s="15">
        <f>AZ71-'County job multipliers'!AZ71</f>
        <v>0</v>
      </c>
      <c r="DU71" s="15">
        <f>BA71-'County job multipliers'!BA71</f>
        <v>0.58987373833264112</v>
      </c>
      <c r="DV71" s="15">
        <f>BB71-'County job multipliers'!BB71</f>
        <v>1.4069079195291119</v>
      </c>
      <c r="DW71" s="15">
        <f>BC71-'County job multipliers'!BC71</f>
        <v>0</v>
      </c>
      <c r="DX71" s="15">
        <f>BD71-'County job multipliers'!BD71</f>
        <v>0.78584303764752139</v>
      </c>
      <c r="DY71" s="15">
        <f>BE71-'County job multipliers'!BE71</f>
        <v>1.8827943128418339</v>
      </c>
      <c r="DZ71" s="15">
        <f>BF71-'County job multipliers'!BF71</f>
        <v>0</v>
      </c>
      <c r="EA71" s="15">
        <f>BG71-'County job multipliers'!BG71</f>
        <v>0.57147168682873417</v>
      </c>
      <c r="EB71" s="15">
        <f>BH71-'County job multipliers'!BH71</f>
        <v>1.3630171844209347</v>
      </c>
      <c r="EC71" s="15">
        <f>BI71-'County job multipliers'!BI71</f>
        <v>0</v>
      </c>
      <c r="ED71" s="15">
        <f>BJ71-'County job multipliers'!BJ71</f>
        <v>0.76132741148377292</v>
      </c>
      <c r="EE71" s="15">
        <f>BK71-'County job multipliers'!BK71</f>
        <v>1.8240575431492001</v>
      </c>
      <c r="EF71" s="15">
        <f>BL71-'County job multipliers'!BL71</f>
        <v>0</v>
      </c>
      <c r="EG71" s="15">
        <f>BM71-'County job multipliers'!BM71</f>
        <v>0.55364371665367251</v>
      </c>
      <c r="EH71" s="15">
        <f>BN71-'County job multipliers'!BN71</f>
        <v>1.3204956907546421</v>
      </c>
      <c r="EI71" s="15">
        <f>BO71-'County job multipliers'!BO71</f>
        <v>0</v>
      </c>
      <c r="EJ71" s="15">
        <f>BP71-'County job multipliers'!BP71</f>
        <v>0.73757658935519199</v>
      </c>
      <c r="EK71" s="15">
        <f>BQ71-'County job multipliers'!BQ71</f>
        <v>1.7671531606113371</v>
      </c>
      <c r="EL71" s="15">
        <f>BR71-'County job multipliers'!BR71</f>
        <v>0</v>
      </c>
      <c r="EM71" s="15">
        <f>BS71-'County job multipliers'!BS71</f>
        <v>0.53637191842533749</v>
      </c>
      <c r="EN71" s="15">
        <f>BT71-'County job multipliers'!BT71</f>
        <v>1.2793007228609365</v>
      </c>
      <c r="EO71" s="15">
        <f>BU71-'County job multipliers'!BU71</f>
        <v>0</v>
      </c>
      <c r="EP71" s="15">
        <f>BV71-'County job multipliers'!BV71</f>
        <v>0.71456671198083122</v>
      </c>
      <c r="EQ71" s="15">
        <f>BW71-'County job multipliers'!BW71</f>
        <v>1.7120240009901941</v>
      </c>
    </row>
    <row r="72" spans="1:147" x14ac:dyDescent="0.2">
      <c r="A72" s="269" t="s">
        <v>225</v>
      </c>
      <c r="B72" s="271" t="s">
        <v>6</v>
      </c>
      <c r="C72" s="201">
        <v>4.1809960069486793</v>
      </c>
      <c r="E72" s="262">
        <v>3.0110778109211149</v>
      </c>
      <c r="F72" s="199">
        <v>4.4407270595317057</v>
      </c>
      <c r="G72" s="199"/>
      <c r="H72" s="199">
        <v>3.7141232790002614</v>
      </c>
      <c r="I72" s="263">
        <v>5.5822261748892057</v>
      </c>
      <c r="K72" s="167">
        <v>2.9545821031824597</v>
      </c>
      <c r="L72" s="194">
        <v>4.3574073866914702</v>
      </c>
      <c r="M72" s="168"/>
      <c r="N72" s="167">
        <v>3.8970022296414952</v>
      </c>
      <c r="O72" s="194">
        <v>5.8570882589987443</v>
      </c>
      <c r="P72" s="188"/>
      <c r="Q72" s="186">
        <v>2.8360086929725594</v>
      </c>
      <c r="R72" s="168">
        <v>4.1825357346370922</v>
      </c>
      <c r="S72" s="168"/>
      <c r="T72" s="168">
        <v>3.7406075762431494</v>
      </c>
      <c r="U72" s="187">
        <v>5.6220313526356449</v>
      </c>
      <c r="V72" s="188"/>
      <c r="W72" s="294">
        <v>2.7221938757270117</v>
      </c>
      <c r="X72" s="291">
        <v>4.0146820388990374</v>
      </c>
      <c r="Y72" s="291"/>
      <c r="Z72" s="291">
        <v>3.5904893594928367</v>
      </c>
      <c r="AA72" s="295">
        <v>5.396407759684565</v>
      </c>
      <c r="AB72" s="188"/>
      <c r="AC72" s="186">
        <v>2.6129466793976959</v>
      </c>
      <c r="AD72" s="168">
        <v>3.8535646545664295</v>
      </c>
      <c r="AE72" s="168"/>
      <c r="AF72" s="168">
        <v>3.4463956931774367</v>
      </c>
      <c r="AG72" s="187">
        <v>5.1798389020245441</v>
      </c>
      <c r="AH72" s="188"/>
      <c r="AI72" s="186">
        <v>2.5080837960345641</v>
      </c>
      <c r="AJ72" s="168">
        <v>3.6989132397135114</v>
      </c>
      <c r="AK72" s="168"/>
      <c r="AL72" s="168">
        <v>3.3080847997916707</v>
      </c>
      <c r="AM72" s="187">
        <v>4.9719613946473107</v>
      </c>
      <c r="AN72" s="188"/>
      <c r="AO72" s="186">
        <v>2.4074292742097412</v>
      </c>
      <c r="AP72" s="168">
        <v>3.5504683017877854</v>
      </c>
      <c r="AQ72" s="168"/>
      <c r="AR72" s="168">
        <v>3.1753246048550232</v>
      </c>
      <c r="AS72" s="187">
        <v>4.7724264359266542</v>
      </c>
      <c r="AT72" s="188"/>
      <c r="AU72" s="186">
        <v>2.3108142237852767</v>
      </c>
      <c r="AV72" s="168">
        <v>3.4079807622025191</v>
      </c>
      <c r="AW72" s="168"/>
      <c r="AX72" s="168">
        <v>3.0478923475095545</v>
      </c>
      <c r="AY72" s="187">
        <v>4.5808992223575427</v>
      </c>
      <c r="AZ72" s="188"/>
      <c r="BA72" s="186">
        <v>2.2180765325291665</v>
      </c>
      <c r="BB72" s="168">
        <v>3.2712115384030436</v>
      </c>
      <c r="BC72" s="168"/>
      <c r="BD72" s="168">
        <v>2.9255742067452166</v>
      </c>
      <c r="BE72" s="187">
        <v>4.3970583867829456</v>
      </c>
      <c r="BF72" s="188"/>
      <c r="BG72" s="186">
        <v>2.1290605941041538</v>
      </c>
      <c r="BH72" s="168">
        <v>3.1399311427055849</v>
      </c>
      <c r="BI72" s="168"/>
      <c r="BJ72" s="168">
        <v>2.8081649426255115</v>
      </c>
      <c r="BK72" s="187">
        <v>4.2205954591657679</v>
      </c>
      <c r="BL72" s="188"/>
      <c r="BM72" s="186">
        <v>2.0436170469728947</v>
      </c>
      <c r="BN72" s="168">
        <v>3.0139192972355127</v>
      </c>
      <c r="BO72" s="168"/>
      <c r="BP72" s="168">
        <v>2.6954675519114946</v>
      </c>
      <c r="BQ72" s="187">
        <v>4.0512143490010999</v>
      </c>
      <c r="BR72" s="188"/>
      <c r="BS72" s="186">
        <v>1.9616025237813903</v>
      </c>
      <c r="BT72" s="168">
        <v>2.8929645643188993</v>
      </c>
      <c r="BU72" s="168"/>
      <c r="BV72" s="168">
        <v>2.5872929375062914</v>
      </c>
      <c r="BW72" s="187">
        <v>3.8886308485003269</v>
      </c>
      <c r="BY72" s="15">
        <f>E72-'County job multipliers'!E72</f>
        <v>1.0186146870810513</v>
      </c>
      <c r="BZ72" s="15">
        <f>F72-'County job multipliers'!F72</f>
        <v>1.8500097748203062</v>
      </c>
      <c r="CA72" s="15">
        <f>G72-'County job multipliers'!G72</f>
        <v>0</v>
      </c>
      <c r="CB72" s="15">
        <f>H72-'County job multipliers'!H72</f>
        <v>1.242702264376661</v>
      </c>
      <c r="CC72" s="15">
        <f>I72-'County job multipliers'!I72</f>
        <v>2.2829720974348464</v>
      </c>
      <c r="CD72" s="15">
        <f>J72-'County job multipliers'!J72</f>
        <v>0</v>
      </c>
      <c r="CE72" s="15">
        <f>K72-'County job multipliers'!K72</f>
        <v>0.99950280712533912</v>
      </c>
      <c r="CF72" s="15">
        <f>L72-'County job multipliers'!L72</f>
        <v>1.8152987450445828</v>
      </c>
      <c r="CG72" s="15">
        <f>M72-'County job multipliers'!M72</f>
        <v>0</v>
      </c>
      <c r="CH72" s="15">
        <f>N72-'County job multipliers'!N72</f>
        <v>1.3038914250471336</v>
      </c>
      <c r="CI72" s="15">
        <f>O72-'County job multipliers'!O72</f>
        <v>2.3953828900121144</v>
      </c>
      <c r="CJ72" s="15">
        <f>P72-'County job multipliers'!P72</f>
        <v>0</v>
      </c>
      <c r="CK72" s="15">
        <f>Q72-'County job multipliers'!Q72</f>
        <v>0.95939071945393373</v>
      </c>
      <c r="CL72" s="15">
        <f>R72-'County job multipliers'!R72</f>
        <v>1.7424471013153937</v>
      </c>
      <c r="CM72" s="15">
        <f>S72-'County job multipliers'!S72</f>
        <v>0</v>
      </c>
      <c r="CN72" s="15">
        <f>T72-'County job multipliers'!T72</f>
        <v>1.2515636008703224</v>
      </c>
      <c r="CO72" s="15">
        <f>U72-'County job multipliers'!U72</f>
        <v>2.2992512855726073</v>
      </c>
      <c r="CP72" s="15">
        <f>V72-'County job multipliers'!V72</f>
        <v>0</v>
      </c>
      <c r="CQ72" s="15">
        <f>W72-'County job multipliers'!W72</f>
        <v>0.92088841173100722</v>
      </c>
      <c r="CR72" s="15">
        <f>X72-'County job multipliers'!X72</f>
        <v>1.6725191427419022</v>
      </c>
      <c r="CS72" s="15">
        <f>Y72-'County job multipliers'!Y72</f>
        <v>0</v>
      </c>
      <c r="CT72" s="15">
        <f>Z72-'County job multipliers'!Z72</f>
        <v>1.2013357990807125</v>
      </c>
      <c r="CU72" s="15">
        <f>AA72-'County job multipliers'!AA72</f>
        <v>2.2069776386273481</v>
      </c>
      <c r="CV72" s="15">
        <f>AB72-'County job multipliers'!AB72</f>
        <v>0</v>
      </c>
      <c r="CW72" s="15">
        <f>AC72-'County job multipliers'!AC72</f>
        <v>0.88393128020160772</v>
      </c>
      <c r="CX72" s="15">
        <f>AD72-'County job multipliers'!AD72</f>
        <v>1.6053975358714641</v>
      </c>
      <c r="CY72" s="15">
        <f>AE72-'County job multipliers'!AE72</f>
        <v>0</v>
      </c>
      <c r="CZ72" s="15">
        <f>AF72-'County job multipliers'!AF72</f>
        <v>1.1531237414936841</v>
      </c>
      <c r="DA72" s="15">
        <f>AG72-'County job multipliers'!AG72</f>
        <v>2.1184071214678601</v>
      </c>
      <c r="DB72" s="15">
        <f>AH72-'County job multipliers'!AH72</f>
        <v>0</v>
      </c>
      <c r="DC72" s="15">
        <f>AI72-'County job multipliers'!AI72</f>
        <v>0.84845731379132849</v>
      </c>
      <c r="DD72" s="15">
        <f>AJ72-'County job multipliers'!AJ72</f>
        <v>1.5409696560823694</v>
      </c>
      <c r="DE72" s="15">
        <f>AK72-'County job multipliers'!AK72</f>
        <v>0</v>
      </c>
      <c r="DF72" s="15">
        <f>AL72-'County job multipliers'!AL72</f>
        <v>1.1068465321801808</v>
      </c>
      <c r="DG72" s="15">
        <f>AM72-'County job multipliers'!AM72</f>
        <v>2.0333911199376198</v>
      </c>
      <c r="DH72" s="15">
        <f>AN72-'County job multipliers'!AN72</f>
        <v>0</v>
      </c>
      <c r="DI72" s="15">
        <f>AO72-'County job multipliers'!AO72</f>
        <v>0.81440699005674499</v>
      </c>
      <c r="DJ72" s="15">
        <f>AP72-'County job multipliers'!AP72</f>
        <v>1.4791273986088496</v>
      </c>
      <c r="DK72" s="15">
        <f>AQ72-'County job multipliers'!AQ72</f>
        <v>0</v>
      </c>
      <c r="DL72" s="15">
        <f>AR72-'County job multipliers'!AR72</f>
        <v>1.0624265217298903</v>
      </c>
      <c r="DM72" s="15">
        <f>AS72-'County job multipliers'!AS72</f>
        <v>1.9517869840695288</v>
      </c>
      <c r="DN72" s="15">
        <f>AT72-'County job multipliers'!AT72</f>
        <v>0</v>
      </c>
      <c r="DO72" s="15">
        <f>AU72-'County job multipliers'!AU72</f>
        <v>0.78172317531157565</v>
      </c>
      <c r="DP72" s="15">
        <f>AV72-'County job multipliers'!AV72</f>
        <v>1.4197669971500317</v>
      </c>
      <c r="DQ72" s="15">
        <f>AW72-'County job multipliers'!AW72</f>
        <v>0</v>
      </c>
      <c r="DR72" s="15">
        <f>AX72-'County job multipliers'!AX72</f>
        <v>1.0197891769618219</v>
      </c>
      <c r="DS72" s="15">
        <f>AY72-'County job multipliers'!AY72</f>
        <v>1.8734577887308244</v>
      </c>
      <c r="DT72" s="15">
        <f>AZ72-'County job multipliers'!AZ72</f>
        <v>0</v>
      </c>
      <c r="DU72" s="15">
        <f>BA72-'County job multipliers'!BA72</f>
        <v>0.7503510287609807</v>
      </c>
      <c r="DV72" s="15">
        <f>BB72-'County job multipliers'!BB72</f>
        <v>1.3627888497584877</v>
      </c>
      <c r="DW72" s="15">
        <f>BC72-'County job multipliers'!BC72</f>
        <v>0</v>
      </c>
      <c r="DX72" s="15">
        <f>BD72-'County job multipliers'!BD72</f>
        <v>0.97886295586366256</v>
      </c>
      <c r="DY72" s="15">
        <f>BE72-'County job multipliers'!BE72</f>
        <v>1.798272103873789</v>
      </c>
      <c r="DZ72" s="15">
        <f>BF72-'County job multipliers'!BF72</f>
        <v>0</v>
      </c>
      <c r="EA72" s="15">
        <f>BG72-'County job multipliers'!BG72</f>
        <v>0.72023791048314956</v>
      </c>
      <c r="EB72" s="15">
        <f>BH72-'County job multipliers'!BH72</f>
        <v>1.3080973517162306</v>
      </c>
      <c r="EC72" s="15">
        <f>BI72-'County job multipliers'!BI72</f>
        <v>0</v>
      </c>
      <c r="ED72" s="15">
        <f>BJ72-'County job multipliers'!BJ72</f>
        <v>0.93957918755007341</v>
      </c>
      <c r="EE72" s="15">
        <f>BK72-'County job multipliers'!BK72</f>
        <v>1.7261037740067757</v>
      </c>
      <c r="EF72" s="15">
        <f>BL72-'County job multipliers'!BL72</f>
        <v>0</v>
      </c>
      <c r="EG72" s="15">
        <f>BM72-'County job multipliers'!BM72</f>
        <v>0.69133329310377412</v>
      </c>
      <c r="EH72" s="15">
        <f>BN72-'County job multipliers'!BN72</f>
        <v>1.2556007351177398</v>
      </c>
      <c r="EI72" s="15">
        <f>BO72-'County job multipliers'!BO72</f>
        <v>0</v>
      </c>
      <c r="EJ72" s="15">
        <f>BP72-'County job multipliers'!BP72</f>
        <v>0.90187195703850365</v>
      </c>
      <c r="EK72" s="15">
        <f>BQ72-'County job multipliers'!BQ72</f>
        <v>1.6568317065155029</v>
      </c>
      <c r="EL72" s="15">
        <f>BR72-'County job multipliers'!BR72</f>
        <v>0</v>
      </c>
      <c r="EM72" s="15">
        <f>BS72-'County job multipliers'!BS72</f>
        <v>0.66358867701520485</v>
      </c>
      <c r="EN72" s="15">
        <f>BT72-'County job multipliers'!BT72</f>
        <v>1.2052109148908441</v>
      </c>
      <c r="EO72" s="15">
        <f>BU72-'County job multipliers'!BU72</f>
        <v>0</v>
      </c>
      <c r="EP72" s="15">
        <f>BV72-'County job multipliers'!BV72</f>
        <v>0.86567799464918771</v>
      </c>
      <c r="EQ72" s="15">
        <f>BW72-'County job multipliers'!BW72</f>
        <v>1.5903396684794564</v>
      </c>
    </row>
    <row r="73" spans="1:147" x14ac:dyDescent="0.2">
      <c r="A73" s="269" t="s">
        <v>226</v>
      </c>
      <c r="B73" s="271" t="s">
        <v>7</v>
      </c>
      <c r="C73" s="201">
        <v>4.2398192244522237</v>
      </c>
      <c r="E73" s="262">
        <v>1.7426622938263725</v>
      </c>
      <c r="F73" s="199">
        <v>2.3406200340551337</v>
      </c>
      <c r="G73" s="199"/>
      <c r="H73" s="199">
        <v>1.7737615079789495</v>
      </c>
      <c r="I73" s="263">
        <v>2.3772343201694244</v>
      </c>
      <c r="K73" s="167">
        <v>6.6851500746500765</v>
      </c>
      <c r="L73" s="194">
        <v>8.9790180523353573</v>
      </c>
      <c r="M73" s="168"/>
      <c r="N73" s="167">
        <v>9.5022622233557996</v>
      </c>
      <c r="O73" s="194">
        <v>12.735141548059183</v>
      </c>
      <c r="P73" s="188"/>
      <c r="Q73" s="186">
        <v>6.4132402803341551</v>
      </c>
      <c r="R73" s="168">
        <v>8.6138081580911745</v>
      </c>
      <c r="S73" s="168"/>
      <c r="T73" s="168">
        <v>9.1157700522247183</v>
      </c>
      <c r="U73" s="187">
        <v>12.217156210370534</v>
      </c>
      <c r="V73" s="188"/>
      <c r="W73" s="294">
        <v>6.1523900636521427</v>
      </c>
      <c r="X73" s="291">
        <v>8.2634527018352468</v>
      </c>
      <c r="Y73" s="291"/>
      <c r="Z73" s="291">
        <v>8.7449979480455315</v>
      </c>
      <c r="AA73" s="295">
        <v>11.720239253354993</v>
      </c>
      <c r="AB73" s="188"/>
      <c r="AC73" s="186">
        <v>5.9021495906517609</v>
      </c>
      <c r="AD73" s="168">
        <v>7.9273474986004526</v>
      </c>
      <c r="AE73" s="168"/>
      <c r="AF73" s="168">
        <v>8.3893065175175963</v>
      </c>
      <c r="AG73" s="187">
        <v>11.243533747999535</v>
      </c>
      <c r="AH73" s="188"/>
      <c r="AI73" s="186">
        <v>5.662087323792341</v>
      </c>
      <c r="AJ73" s="168">
        <v>7.6049129378582832</v>
      </c>
      <c r="AK73" s="168"/>
      <c r="AL73" s="168">
        <v>8.048082373832111</v>
      </c>
      <c r="AM73" s="187">
        <v>10.786217619765466</v>
      </c>
      <c r="AN73" s="188"/>
      <c r="AO73" s="186">
        <v>5.4317892777620509</v>
      </c>
      <c r="AP73" s="168">
        <v>7.295592983985479</v>
      </c>
      <c r="AQ73" s="168"/>
      <c r="AR73" s="168">
        <v>7.7207370788918439</v>
      </c>
      <c r="AS73" s="187">
        <v>10.34750223092796</v>
      </c>
      <c r="AT73" s="188"/>
      <c r="AU73" s="186">
        <v>5.210858305563792</v>
      </c>
      <c r="AV73" s="168">
        <v>6.9988542173853876</v>
      </c>
      <c r="AW73" s="168"/>
      <c r="AX73" s="168">
        <v>7.4067061285547009</v>
      </c>
      <c r="AY73" s="187">
        <v>9.9266310205770942</v>
      </c>
      <c r="AZ73" s="188"/>
      <c r="BA73" s="186">
        <v>4.9989134136386211</v>
      </c>
      <c r="BB73" s="168">
        <v>6.7141849146104624</v>
      </c>
      <c r="BC73" s="168"/>
      <c r="BD73" s="168">
        <v>7.1054479791511964</v>
      </c>
      <c r="BE73" s="187">
        <v>9.5228781999350769</v>
      </c>
      <c r="BF73" s="188"/>
      <c r="BG73" s="186">
        <v>4.7955891048456394</v>
      </c>
      <c r="BH73" s="168">
        <v>6.4410941658995817</v>
      </c>
      <c r="BI73" s="168"/>
      <c r="BJ73" s="168">
        <v>6.8164431135970585</v>
      </c>
      <c r="BK73" s="187">
        <v>9.1355475007397491</v>
      </c>
      <c r="BL73" s="188"/>
      <c r="BM73" s="186">
        <v>4.6005347481653214</v>
      </c>
      <c r="BN73" s="168">
        <v>6.1791110286083955</v>
      </c>
      <c r="BO73" s="168"/>
      <c r="BP73" s="168">
        <v>6.5391931454904908</v>
      </c>
      <c r="BQ73" s="187">
        <v>8.76397097453596</v>
      </c>
      <c r="BR73" s="188"/>
      <c r="BS73" s="186">
        <v>4.4134139740393401</v>
      </c>
      <c r="BT73" s="168">
        <v>5.927783715072791</v>
      </c>
      <c r="BU73" s="168"/>
      <c r="BV73" s="168">
        <v>6.2732199596491141</v>
      </c>
      <c r="BW73" s="187">
        <v>8.4075078408042145</v>
      </c>
      <c r="BY73" s="15">
        <f>E73-'County job multipliers'!E73</f>
        <v>0.21420607228077304</v>
      </c>
      <c r="BZ73" s="15">
        <f>F73-'County job multipliers'!F73</f>
        <v>0.5188402290146954</v>
      </c>
      <c r="CA73" s="15">
        <f>G73-'County job multipliers'!G73</f>
        <v>0</v>
      </c>
      <c r="CB73" s="15">
        <f>H73-'County job multipliers'!H73</f>
        <v>0.19800390906600684</v>
      </c>
      <c r="CC73" s="15">
        <f>I73-'County job multipliers'!I73</f>
        <v>0.49068430060555501</v>
      </c>
      <c r="CD73" s="15">
        <f>J73-'County job multipliers'!J73</f>
        <v>0</v>
      </c>
      <c r="CE73" s="15">
        <f>K73-'County job multipliers'!K73</f>
        <v>0.82173106354075109</v>
      </c>
      <c r="CF73" s="15">
        <f>L73-'County job multipliers'!L73</f>
        <v>1.9903596973531776</v>
      </c>
      <c r="CG73" s="15">
        <f>M73-'County job multipliers'!M73</f>
        <v>0</v>
      </c>
      <c r="CH73" s="15">
        <f>N73-'County job multipliers'!N73</f>
        <v>1.0607317030678409</v>
      </c>
      <c r="CI73" s="15">
        <f>O73-'County job multipliers'!O73</f>
        <v>2.6286571629071922</v>
      </c>
      <c r="CJ73" s="15">
        <f>P73-'County job multipliers'!P73</f>
        <v>0</v>
      </c>
      <c r="CK73" s="15">
        <f>Q73-'County job multipliers'!Q73</f>
        <v>0.78830822007794854</v>
      </c>
      <c r="CL73" s="15">
        <f>R73-'County job multipliers'!R73</f>
        <v>1.90940440242656</v>
      </c>
      <c r="CM73" s="15">
        <f>S73-'County job multipliers'!S73</f>
        <v>0</v>
      </c>
      <c r="CN73" s="15">
        <f>T73-'County job multipliers'!T73</f>
        <v>1.0175878190884458</v>
      </c>
      <c r="CO73" s="15">
        <f>U73-'County job multipliers'!U73</f>
        <v>2.5217399478092837</v>
      </c>
      <c r="CP73" s="15">
        <f>V73-'County job multipliers'!V73</f>
        <v>0</v>
      </c>
      <c r="CQ73" s="15">
        <f>W73-'County job multipliers'!W73</f>
        <v>0.75624480735192012</v>
      </c>
      <c r="CR73" s="15">
        <f>X73-'County job multipliers'!X73</f>
        <v>1.8317418589485222</v>
      </c>
      <c r="CS73" s="15">
        <f>Y73-'County job multipliers'!Y73</f>
        <v>0</v>
      </c>
      <c r="CT73" s="15">
        <f>Z73-'County job multipliers'!Z73</f>
        <v>0.97619875653980781</v>
      </c>
      <c r="CU73" s="15">
        <f>AA73-'County job multipliers'!AA73</f>
        <v>2.4191714515346572</v>
      </c>
      <c r="CV73" s="15">
        <f>AB73-'County job multipliers'!AB73</f>
        <v>0</v>
      </c>
      <c r="CW73" s="15">
        <f>AC73-'County job multipliers'!AC73</f>
        <v>0.72548553228354251</v>
      </c>
      <c r="CX73" s="15">
        <f>AD73-'County job multipliers'!AD73</f>
        <v>1.7572381385316511</v>
      </c>
      <c r="CY73" s="15">
        <f>AE73-'County job multipliers'!AE73</f>
        <v>0</v>
      </c>
      <c r="CZ73" s="15">
        <f>AF73-'County job multipliers'!AF73</f>
        <v>0.9364931403399952</v>
      </c>
      <c r="DA73" s="15">
        <f>AG73-'County job multipliers'!AG73</f>
        <v>2.3207747955947884</v>
      </c>
      <c r="DB73" s="15">
        <f>AH73-'County job multipliers'!AH73</f>
        <v>0</v>
      </c>
      <c r="DC73" s="15">
        <f>AI73-'County job multipliers'!AI73</f>
        <v>0.69597735076785394</v>
      </c>
      <c r="DD73" s="15">
        <f>AJ73-'County job multipliers'!AJ73</f>
        <v>1.6857647601516987</v>
      </c>
      <c r="DE73" s="15">
        <f>AK73-'County job multipliers'!AK73</f>
        <v>0</v>
      </c>
      <c r="DF73" s="15">
        <f>AL73-'County job multipliers'!AL73</f>
        <v>0.89840249849580989</v>
      </c>
      <c r="DG73" s="15">
        <f>AM73-'County job multipliers'!AM73</f>
        <v>2.2263802958038799</v>
      </c>
      <c r="DH73" s="15">
        <f>AN73-'County job multipliers'!AN73</f>
        <v>0</v>
      </c>
      <c r="DI73" s="15">
        <f>AO73-'County job multipliers'!AO73</f>
        <v>0.66766937619994859</v>
      </c>
      <c r="DJ73" s="15">
        <f>AP73-'County job multipliers'!AP73</f>
        <v>1.6171984685831626</v>
      </c>
      <c r="DK73" s="15">
        <f>AQ73-'County job multipliers'!AQ73</f>
        <v>0</v>
      </c>
      <c r="DL73" s="15">
        <f>AR73-'County job multipliers'!AR73</f>
        <v>0.86186114402342096</v>
      </c>
      <c r="DM73" s="15">
        <f>AS73-'County job multipliers'!AS73</f>
        <v>2.1358251696599488</v>
      </c>
      <c r="DN73" s="15">
        <f>AT73-'County job multipliers'!AT73</f>
        <v>0</v>
      </c>
      <c r="DO73" s="15">
        <f>AU73-'County job multipliers'!AU73</f>
        <v>0.64051279172146636</v>
      </c>
      <c r="DP73" s="15">
        <f>AV73-'County job multipliers'!AV73</f>
        <v>1.5514210218467124</v>
      </c>
      <c r="DQ73" s="15">
        <f>AW73-'County job multipliers'!AW73</f>
        <v>0</v>
      </c>
      <c r="DR73" s="15">
        <f>AX73-'County job multipliers'!AX73</f>
        <v>0.82680606167172677</v>
      </c>
      <c r="DS73" s="15">
        <f>AY73-'County job multipliers'!AY73</f>
        <v>2.0489532556278016</v>
      </c>
      <c r="DT73" s="15">
        <f>AZ73-'County job multipliers'!AZ73</f>
        <v>0</v>
      </c>
      <c r="DU73" s="15">
        <f>BA73-'County job multipliers'!BA73</f>
        <v>0.61446076603634125</v>
      </c>
      <c r="DV73" s="15">
        <f>BB73-'County job multipliers'!BB73</f>
        <v>1.4883189873019136</v>
      </c>
      <c r="DW73" s="15">
        <f>BC73-'County job multipliers'!BC73</f>
        <v>0</v>
      </c>
      <c r="DX73" s="15">
        <f>BD73-'County job multipliers'!BD73</f>
        <v>0.79317679925309914</v>
      </c>
      <c r="DY73" s="15">
        <f>BE73-'County job multipliers'!BE73</f>
        <v>1.9656147438398142</v>
      </c>
      <c r="DZ73" s="15">
        <f>BF73-'County job multipliers'!BF73</f>
        <v>0</v>
      </c>
      <c r="EA73" s="15">
        <f>BG73-'County job multipliers'!BG73</f>
        <v>0.58946837265063401</v>
      </c>
      <c r="EB73" s="15">
        <f>BH73-'County job multipliers'!BH73</f>
        <v>1.4277835460336155</v>
      </c>
      <c r="EC73" s="15">
        <f>BI73-'County job multipliers'!BI73</f>
        <v>0</v>
      </c>
      <c r="ED73" s="15">
        <f>BJ73-'County job multipliers'!BJ73</f>
        <v>0.76091536339410482</v>
      </c>
      <c r="EE73" s="15">
        <f>BK73-'County job multipliers'!BK73</f>
        <v>1.8856659177501029</v>
      </c>
      <c r="EF73" s="15">
        <f>BL73-'County job multipliers'!BL73</f>
        <v>0</v>
      </c>
      <c r="EG73" s="15">
        <f>BM73-'County job multipliers'!BM73</f>
        <v>0.56549251239718057</v>
      </c>
      <c r="EH73" s="15">
        <f>BN73-'County job multipliers'!BN73</f>
        <v>1.3697103051946691</v>
      </c>
      <c r="EI73" s="15">
        <f>BO73-'County job multipliers'!BO73</f>
        <v>0</v>
      </c>
      <c r="EJ73" s="15">
        <f>BP73-'County job multipliers'!BP73</f>
        <v>0.72996611952643509</v>
      </c>
      <c r="EK73" s="15">
        <f>BQ73-'County job multipliers'!BQ73</f>
        <v>1.8089689062965766</v>
      </c>
      <c r="EL73" s="15">
        <f>BR73-'County job multipliers'!BR73</f>
        <v>0</v>
      </c>
      <c r="EM73" s="15">
        <f>BS73-'County job multipliers'!BS73</f>
        <v>0.54249183911144838</v>
      </c>
      <c r="EN73" s="15">
        <f>BT73-'County job multipliers'!BT73</f>
        <v>1.3139991179813624</v>
      </c>
      <c r="EO73" s="15">
        <f>BU73-'County job multipliers'!BU73</f>
        <v>0</v>
      </c>
      <c r="EP73" s="15">
        <f>BV73-'County job multipliers'!BV73</f>
        <v>0.70027569594556827</v>
      </c>
      <c r="EQ73" s="15">
        <f>BW73-'County job multipliers'!BW73</f>
        <v>1.7353914461434856</v>
      </c>
    </row>
    <row r="74" spans="1:147" x14ac:dyDescent="0.2">
      <c r="A74" s="269" t="s">
        <v>227</v>
      </c>
      <c r="B74" s="271" t="s">
        <v>8</v>
      </c>
      <c r="C74" s="201">
        <v>3.8994066175485731</v>
      </c>
      <c r="E74" s="262">
        <v>1.1567500351724529</v>
      </c>
      <c r="F74" s="199">
        <v>1.4249959277094328</v>
      </c>
      <c r="G74" s="199"/>
      <c r="H74" s="199">
        <v>1.1961281146020779</v>
      </c>
      <c r="I74" s="263">
        <v>1.5060902390549877</v>
      </c>
      <c r="K74" s="167">
        <v>10.831950075232475</v>
      </c>
      <c r="L74" s="194">
        <v>13.343837715169792</v>
      </c>
      <c r="M74" s="168"/>
      <c r="N74" s="167">
        <v>13.725066292488584</v>
      </c>
      <c r="O74" s="194">
        <v>17.281751111064285</v>
      </c>
      <c r="P74" s="188"/>
      <c r="Q74" s="186">
        <v>10.425420536908979</v>
      </c>
      <c r="R74" s="168">
        <v>12.843035537525411</v>
      </c>
      <c r="S74" s="168"/>
      <c r="T74" s="168">
        <v>13.209956379260424</v>
      </c>
      <c r="U74" s="187">
        <v>16.633156698072426</v>
      </c>
      <c r="V74" s="188"/>
      <c r="W74" s="294">
        <v>10.034148294306167</v>
      </c>
      <c r="X74" s="291">
        <v>12.361028763908481</v>
      </c>
      <c r="Y74" s="291"/>
      <c r="Z74" s="291">
        <v>12.714178847898509</v>
      </c>
      <c r="AA74" s="295">
        <v>16.008904419732357</v>
      </c>
      <c r="AB74" s="188"/>
      <c r="AC74" s="186">
        <v>9.6575607320277062</v>
      </c>
      <c r="AD74" s="168">
        <v>11.897111991610458</v>
      </c>
      <c r="AE74" s="168"/>
      <c r="AF74" s="168">
        <v>12.237008142596157</v>
      </c>
      <c r="AG74" s="187">
        <v>15.408080701231318</v>
      </c>
      <c r="AH74" s="188"/>
      <c r="AI74" s="186">
        <v>9.295106725274163</v>
      </c>
      <c r="AJ74" s="168">
        <v>11.45060629210662</v>
      </c>
      <c r="AK74" s="168"/>
      <c r="AL74" s="168">
        <v>11.777745938088284</v>
      </c>
      <c r="AM74" s="187">
        <v>14.82980625476344</v>
      </c>
      <c r="AN74" s="188"/>
      <c r="AO74" s="186">
        <v>8.9462558332881024</v>
      </c>
      <c r="AP74" s="168">
        <v>11.020858217464177</v>
      </c>
      <c r="AQ74" s="168"/>
      <c r="AR74" s="168">
        <v>11.33572011767296</v>
      </c>
      <c r="AS74" s="187">
        <v>14.27323479271795</v>
      </c>
      <c r="AT74" s="188"/>
      <c r="AU74" s="186">
        <v>8.6104975230696681</v>
      </c>
      <c r="AV74" s="168">
        <v>10.607238844040479</v>
      </c>
      <c r="AW74" s="168"/>
      <c r="AX74" s="168">
        <v>10.910283789588419</v>
      </c>
      <c r="AY74" s="187">
        <v>13.737551789162197</v>
      </c>
      <c r="AZ74" s="188"/>
      <c r="BA74" s="186">
        <v>8.2873404222265865</v>
      </c>
      <c r="BB74" s="168">
        <v>10.209142852071803</v>
      </c>
      <c r="BC74" s="168"/>
      <c r="BD74" s="168">
        <v>10.500814340306036</v>
      </c>
      <c r="BE74" s="187">
        <v>13.221973287806948</v>
      </c>
      <c r="BF74" s="188"/>
      <c r="BG74" s="186">
        <v>7.9763115998651504</v>
      </c>
      <c r="BH74" s="168">
        <v>9.8259876398057138</v>
      </c>
      <c r="BI74" s="168"/>
      <c r="BJ74" s="168">
        <v>10.106712523353769</v>
      </c>
      <c r="BK74" s="187">
        <v>12.725744754709467</v>
      </c>
      <c r="BL74" s="188"/>
      <c r="BM74" s="186">
        <v>7.6769558744697912</v>
      </c>
      <c r="BN74" s="168">
        <v>9.4572124708805685</v>
      </c>
      <c r="BO74" s="168"/>
      <c r="BP74" s="168">
        <v>9.7274015823366113</v>
      </c>
      <c r="BQ74" s="187">
        <v>12.248139974035322</v>
      </c>
      <c r="BR74" s="188"/>
      <c r="BS74" s="186">
        <v>7.3888351477583472</v>
      </c>
      <c r="BT74" s="168">
        <v>9.102277653704375</v>
      </c>
      <c r="BU74" s="168"/>
      <c r="BV74" s="168">
        <v>9.3623264068706007</v>
      </c>
      <c r="BW74" s="187">
        <v>11.788459985262914</v>
      </c>
      <c r="BY74" s="15">
        <f>E74-'County job multipliers'!E74</f>
        <v>3.8476729007226984E-2</v>
      </c>
      <c r="BZ74" s="15">
        <f>F74-'County job multipliers'!F74</f>
        <v>0.16422247683905988</v>
      </c>
      <c r="CA74" s="15">
        <f>G74-'County job multipliers'!G74</f>
        <v>0</v>
      </c>
      <c r="CB74" s="15">
        <f>H74-'County job multipliers'!H74</f>
        <v>4.1776503717134483E-2</v>
      </c>
      <c r="CC74" s="15">
        <f>I74-'County job multipliers'!I74</f>
        <v>0.17966949280834243</v>
      </c>
      <c r="CD74" s="15">
        <f>J74-'County job multipliers'!J74</f>
        <v>0</v>
      </c>
      <c r="CE74" s="15">
        <f>K74-'County job multipliers'!K74</f>
        <v>0.36030083854926964</v>
      </c>
      <c r="CF74" s="15">
        <f>L74-'County job multipliers'!L74</f>
        <v>1.5377995385896135</v>
      </c>
      <c r="CG74" s="15">
        <f>M74-'County job multipliers'!M74</f>
        <v>0</v>
      </c>
      <c r="CH74" s="15">
        <f>N74-'County job multipliers'!N74</f>
        <v>0.47936778342244502</v>
      </c>
      <c r="CI74" s="15">
        <f>O74-'County job multipliers'!O74</f>
        <v>2.061631751171296</v>
      </c>
      <c r="CJ74" s="15">
        <f>P74-'County job multipliers'!P74</f>
        <v>0</v>
      </c>
      <c r="CK74" s="15">
        <f>Q74-'County job multipliers'!Q74</f>
        <v>0.34677853346701859</v>
      </c>
      <c r="CL74" s="15">
        <f>R74-'County job multipliers'!R74</f>
        <v>1.4800850059232964</v>
      </c>
      <c r="CM74" s="15">
        <f>S74-'County job multipliers'!S74</f>
        <v>0</v>
      </c>
      <c r="CN74" s="15">
        <f>T74-'County job multipliers'!T74</f>
        <v>0.46137682497743882</v>
      </c>
      <c r="CO74" s="15">
        <f>U74-'County job multipliers'!U74</f>
        <v>1.9842574835485998</v>
      </c>
      <c r="CP74" s="15">
        <f>V74-'County job multipliers'!V74</f>
        <v>0</v>
      </c>
      <c r="CQ74" s="15">
        <f>W74-'County job multipliers'!W74</f>
        <v>0.33376372854900183</v>
      </c>
      <c r="CR74" s="15">
        <f>X74-'County job multipliers'!X74</f>
        <v>1.424536534045334</v>
      </c>
      <c r="CS74" s="15">
        <f>Y74-'County job multipliers'!Y74</f>
        <v>0</v>
      </c>
      <c r="CT74" s="15">
        <f>Z74-'County job multipliers'!Z74</f>
        <v>0.44406107791910365</v>
      </c>
      <c r="CU74" s="15">
        <f>AA74-'County job multipliers'!AA74</f>
        <v>1.9097871182774</v>
      </c>
      <c r="CV74" s="15">
        <f>AB74-'County job multipliers'!AB74</f>
        <v>0</v>
      </c>
      <c r="CW74" s="15">
        <f>AC74-'County job multipliers'!AC74</f>
        <v>0.3212373770117658</v>
      </c>
      <c r="CX74" s="15">
        <f>AD74-'County job multipliers'!AD74</f>
        <v>1.3710728294041399</v>
      </c>
      <c r="CY74" s="15">
        <f>AE74-'County job multipliers'!AE74</f>
        <v>0</v>
      </c>
      <c r="CZ74" s="15">
        <f>AF74-'County job multipliers'!AF74</f>
        <v>0.42739520116191088</v>
      </c>
      <c r="DA74" s="15">
        <f>AG74-'County job multipliers'!AG74</f>
        <v>1.8381116701727507</v>
      </c>
      <c r="DB74" s="15">
        <f>AH74-'County job multipliers'!AH74</f>
        <v>0</v>
      </c>
      <c r="DC74" s="15">
        <f>AI74-'County job multipliers'!AI74</f>
        <v>0.30918114690898513</v>
      </c>
      <c r="DD74" s="15">
        <f>AJ74-'County job multipliers'!AJ74</f>
        <v>1.3196156494435325</v>
      </c>
      <c r="DE74" s="15">
        <f>AK74-'County job multipliers'!AK74</f>
        <v>0</v>
      </c>
      <c r="DF74" s="15">
        <f>AL74-'County job multipliers'!AL74</f>
        <v>0.41135480468636665</v>
      </c>
      <c r="DG74" s="15">
        <f>AM74-'County job multipliers'!AM74</f>
        <v>1.7691262443286124</v>
      </c>
      <c r="DH74" s="15">
        <f>AN74-'County job multipliers'!AN74</f>
        <v>0</v>
      </c>
      <c r="DI74" s="15">
        <f>AO74-'County job multipliers'!AO74</f>
        <v>0.29757739430319852</v>
      </c>
      <c r="DJ74" s="15">
        <f>AP74-'County job multipliers'!AP74</f>
        <v>1.2700896880970731</v>
      </c>
      <c r="DK74" s="15">
        <f>AQ74-'County job multipliers'!AQ74</f>
        <v>0</v>
      </c>
      <c r="DL74" s="15">
        <f>AR74-'County job multipliers'!AR74</f>
        <v>0.3959164138449367</v>
      </c>
      <c r="DM74" s="15">
        <f>AS74-'County job multipliers'!AS74</f>
        <v>1.7027298826072474</v>
      </c>
      <c r="DN74" s="15">
        <f>AT74-'County job multipliers'!AT74</f>
        <v>0</v>
      </c>
      <c r="DO74" s="15">
        <f>AU74-'County job multipliers'!AU74</f>
        <v>0.28640913744442642</v>
      </c>
      <c r="DP74" s="15">
        <f>AV74-'County job multipliers'!AV74</f>
        <v>1.2224224655798519</v>
      </c>
      <c r="DQ74" s="15">
        <f>AW74-'County job multipliers'!AW74</f>
        <v>0</v>
      </c>
      <c r="DR74" s="15">
        <f>AX74-'County job multipliers'!AX74</f>
        <v>0.38105743500758926</v>
      </c>
      <c r="DS74" s="15">
        <f>AY74-'County job multipliers'!AY74</f>
        <v>1.6388254158899649</v>
      </c>
      <c r="DT74" s="15">
        <f>AZ74-'County job multipliers'!AZ74</f>
        <v>0</v>
      </c>
      <c r="DU74" s="15">
        <f>BA74-'County job multipliers'!BA74</f>
        <v>0.27566003191788369</v>
      </c>
      <c r="DV74" s="15">
        <f>BB74-'County job multipliers'!BB74</f>
        <v>1.1765442223164584</v>
      </c>
      <c r="DW74" s="15">
        <f>BC74-'County job multipliers'!BC74</f>
        <v>0</v>
      </c>
      <c r="DX74" s="15">
        <f>BD74-'County job multipliers'!BD74</f>
        <v>0.36675612249668887</v>
      </c>
      <c r="DY74" s="15">
        <f>BE74-'County job multipliers'!BE74</f>
        <v>1.5773193218729773</v>
      </c>
      <c r="DZ74" s="15">
        <f>BF74-'County job multipliers'!BF74</f>
        <v>0</v>
      </c>
      <c r="EA74" s="15">
        <f>BG74-'County job multipliers'!BG74</f>
        <v>0.26531434672440657</v>
      </c>
      <c r="EB74" s="15">
        <f>BH74-'County job multipliers'!BH74</f>
        <v>1.1323878168498993</v>
      </c>
      <c r="EC74" s="15">
        <f>BI74-'County job multipliers'!BI74</f>
        <v>0</v>
      </c>
      <c r="ED74" s="15">
        <f>BJ74-'County job multipliers'!BJ74</f>
        <v>0.35299154676283173</v>
      </c>
      <c r="EE74" s="15">
        <f>BK74-'County job multipliers'!BK74</f>
        <v>1.5181215882002626</v>
      </c>
      <c r="EF74" s="15">
        <f>BL74-'County job multipliers'!BL74</f>
        <v>0</v>
      </c>
      <c r="EG74" s="15">
        <f>BM74-'County job multipliers'!BM74</f>
        <v>0.25535694125859898</v>
      </c>
      <c r="EH74" s="15">
        <f>BN74-'County job multipliers'!BN74</f>
        <v>1.0898886275820558</v>
      </c>
      <c r="EI74" s="15">
        <f>BO74-'County job multipliers'!BO74</f>
        <v>0</v>
      </c>
      <c r="EJ74" s="15">
        <f>BP74-'County job multipliers'!BP74</f>
        <v>0.33974356375507142</v>
      </c>
      <c r="EK74" s="15">
        <f>BQ74-'County job multipliers'!BQ74</f>
        <v>1.4611455807331364</v>
      </c>
      <c r="EL74" s="15">
        <f>BR74-'County job multipliers'!BR74</f>
        <v>0</v>
      </c>
      <c r="EM74" s="15">
        <f>BS74-'County job multipliers'!BS74</f>
        <v>0.24577324315100491</v>
      </c>
      <c r="EN74" s="15">
        <f>BT74-'County job multipliers'!BT74</f>
        <v>1.0489844582018755</v>
      </c>
      <c r="EO74" s="15">
        <f>BU74-'County job multipliers'!BU74</f>
        <v>0</v>
      </c>
      <c r="EP74" s="15">
        <f>BV74-'County job multipliers'!BV74</f>
        <v>0.3269927854406891</v>
      </c>
      <c r="EQ74" s="15">
        <f>BW74-'County job multipliers'!BW74</f>
        <v>1.4063079167637422</v>
      </c>
    </row>
    <row r="75" spans="1:147" x14ac:dyDescent="0.2">
      <c r="A75" s="269" t="s">
        <v>228</v>
      </c>
      <c r="B75" s="271" t="s">
        <v>9</v>
      </c>
      <c r="C75" s="201">
        <v>2.9034770288470124</v>
      </c>
      <c r="E75" s="262">
        <v>2.3338588843241617</v>
      </c>
      <c r="F75" s="199">
        <v>3.1937492506617442</v>
      </c>
      <c r="G75" s="199"/>
      <c r="H75" s="199">
        <v>1.919515785772137</v>
      </c>
      <c r="I75" s="263">
        <v>2.4358451910464129</v>
      </c>
      <c r="K75" s="167">
        <v>7.6496040691292215</v>
      </c>
      <c r="L75" s="194">
        <v>10.468035333128199</v>
      </c>
      <c r="M75" s="168"/>
      <c r="N75" s="167">
        <v>14.68756083615412</v>
      </c>
      <c r="O75" s="194">
        <v>18.638359057076613</v>
      </c>
      <c r="P75" s="188"/>
      <c r="Q75" s="186">
        <v>7.4337663701925267</v>
      </c>
      <c r="R75" s="168">
        <v>10.172674078052472</v>
      </c>
      <c r="S75" s="168"/>
      <c r="T75" s="168">
        <v>14.273143396346796</v>
      </c>
      <c r="U75" s="187">
        <v>18.112467717540493</v>
      </c>
      <c r="V75" s="188"/>
      <c r="W75" s="294">
        <v>7.2240186481829118</v>
      </c>
      <c r="X75" s="291">
        <v>9.885646599872187</v>
      </c>
      <c r="Y75" s="291"/>
      <c r="Z75" s="291">
        <v>13.870418967811549</v>
      </c>
      <c r="AA75" s="295">
        <v>17.601414685397863</v>
      </c>
      <c r="AB75" s="188"/>
      <c r="AC75" s="186">
        <v>7.0201890711212771</v>
      </c>
      <c r="AD75" s="168">
        <v>9.606717756583615</v>
      </c>
      <c r="AE75" s="168"/>
      <c r="AF75" s="168">
        <v>13.479057625937404</v>
      </c>
      <c r="AG75" s="187">
        <v>17.104781289813602</v>
      </c>
      <c r="AH75" s="188"/>
      <c r="AI75" s="186">
        <v>6.8221106553603645</v>
      </c>
      <c r="AJ75" s="168">
        <v>9.3356590408413087</v>
      </c>
      <c r="AK75" s="168"/>
      <c r="AL75" s="168">
        <v>13.098738755113988</v>
      </c>
      <c r="AM75" s="187">
        <v>16.62216067297571</v>
      </c>
      <c r="AN75" s="188"/>
      <c r="AO75" s="186">
        <v>6.6296211287864617</v>
      </c>
      <c r="AP75" s="168">
        <v>9.0722483927576487</v>
      </c>
      <c r="AQ75" s="168"/>
      <c r="AR75" s="168">
        <v>12.729150786073058</v>
      </c>
      <c r="AS75" s="187">
        <v>16.153157456784484</v>
      </c>
      <c r="AT75" s="188"/>
      <c r="AU75" s="186">
        <v>6.442562797880945</v>
      </c>
      <c r="AV75" s="168">
        <v>8.8162700179843476</v>
      </c>
      <c r="AW75" s="168"/>
      <c r="AX75" s="168">
        <v>12.369990940641088</v>
      </c>
      <c r="AY75" s="187">
        <v>15.697387418946258</v>
      </c>
      <c r="AZ75" s="188"/>
      <c r="BA75" s="186">
        <v>6.2607824185327541</v>
      </c>
      <c r="BB75" s="168">
        <v>8.5675142109268823</v>
      </c>
      <c r="BC75" s="168"/>
      <c r="BD75" s="168">
        <v>12.020964983693796</v>
      </c>
      <c r="BE75" s="187">
        <v>15.254477178206328</v>
      </c>
      <c r="BF75" s="188"/>
      <c r="BG75" s="186">
        <v>6.0841310704959604</v>
      </c>
      <c r="BH75" s="168">
        <v>8.3257771829470286</v>
      </c>
      <c r="BI75" s="168"/>
      <c r="BJ75" s="168">
        <v>11.681786982109408</v>
      </c>
      <c r="BK75" s="187">
        <v>14.824063888463193</v>
      </c>
      <c r="BL75" s="188"/>
      <c r="BM75" s="186">
        <v>5.9124640353895828</v>
      </c>
      <c r="BN75" s="168">
        <v>8.090860895412753</v>
      </c>
      <c r="BO75" s="168"/>
      <c r="BP75" s="168">
        <v>11.352179070523189</v>
      </c>
      <c r="BQ75" s="187">
        <v>14.405794941513543</v>
      </c>
      <c r="BR75" s="188"/>
      <c r="BS75" s="186">
        <v>5.7456406781397069</v>
      </c>
      <c r="BT75" s="168">
        <v>7.8625728974586888</v>
      </c>
      <c r="BU75" s="168"/>
      <c r="BV75" s="168">
        <v>11.031871223691327</v>
      </c>
      <c r="BW75" s="187">
        <v>13.999327678184436</v>
      </c>
      <c r="BY75" s="15">
        <f>E75-'County job multipliers'!E75</f>
        <v>0.43545650818506965</v>
      </c>
      <c r="BZ75" s="15">
        <f>F75-'County job multipliers'!F75</f>
        <v>0.91183801041415302</v>
      </c>
      <c r="CA75" s="15">
        <f>G75-'County job multipliers'!G75</f>
        <v>0</v>
      </c>
      <c r="CB75" s="15">
        <f>H75-'County job multipliers'!H75</f>
        <v>0.26840885720591889</v>
      </c>
      <c r="CC75" s="15">
        <f>I75-'County job multipliers'!I75</f>
        <v>0.5416639448555578</v>
      </c>
      <c r="CD75" s="15">
        <f>J75-'County job multipliers'!J75</f>
        <v>0</v>
      </c>
      <c r="CE75" s="15">
        <f>K75-'County job multipliers'!K75</f>
        <v>1.4272799008179629</v>
      </c>
      <c r="CF75" s="15">
        <f>L75-'County job multipliers'!L75</f>
        <v>2.9886981606733594</v>
      </c>
      <c r="CG75" s="15">
        <f>M75-'County job multipliers'!M75</f>
        <v>0</v>
      </c>
      <c r="CH75" s="15">
        <f>N75-'County job multipliers'!N75</f>
        <v>2.0537843181053788</v>
      </c>
      <c r="CI75" s="15">
        <f>O75-'County job multipliers'!O75</f>
        <v>4.1446505424892859</v>
      </c>
      <c r="CJ75" s="15">
        <f>P75-'County job multipliers'!P75</f>
        <v>0</v>
      </c>
      <c r="CK75" s="15">
        <f>Q75-'County job multipliers'!Q75</f>
        <v>1.3870084296742</v>
      </c>
      <c r="CL75" s="15">
        <f>R75-'County job multipliers'!R75</f>
        <v>2.9043704323378075</v>
      </c>
      <c r="CM75" s="15">
        <f>S75-'County job multipliers'!S75</f>
        <v>0</v>
      </c>
      <c r="CN75" s="15">
        <f>T75-'County job multipliers'!T75</f>
        <v>1.9958356873885226</v>
      </c>
      <c r="CO75" s="15">
        <f>U75-'County job multipliers'!U75</f>
        <v>4.0277069950973683</v>
      </c>
      <c r="CP75" s="15">
        <f>V75-'County job multipliers'!V75</f>
        <v>0</v>
      </c>
      <c r="CQ75" s="15">
        <f>W75-'County job multipliers'!W75</f>
        <v>1.3478732397792346</v>
      </c>
      <c r="CR75" s="15">
        <f>X75-'County job multipliers'!X75</f>
        <v>2.822422056276702</v>
      </c>
      <c r="CS75" s="15">
        <f>Y75-'County job multipliers'!Y75</f>
        <v>0</v>
      </c>
      <c r="CT75" s="15">
        <f>Z75-'County job multipliers'!Z75</f>
        <v>1.9395221084988492</v>
      </c>
      <c r="CU75" s="15">
        <f>AA75-'County job multipliers'!AA75</f>
        <v>3.9140630728816674</v>
      </c>
      <c r="CV75" s="15">
        <f>AB75-'County job multipliers'!AB75</f>
        <v>0</v>
      </c>
      <c r="CW75" s="15">
        <f>AC75-'County job multipliers'!AC75</f>
        <v>1.3098422703456212</v>
      </c>
      <c r="CX75" s="15">
        <f>AD75-'County job multipliers'!AD75</f>
        <v>2.7427858977840858</v>
      </c>
      <c r="CY75" s="15">
        <f>AE75-'County job multipliers'!AE75</f>
        <v>0</v>
      </c>
      <c r="CZ75" s="15">
        <f>AF75-'County job multipliers'!AF75</f>
        <v>1.8847974475684044</v>
      </c>
      <c r="DA75" s="15">
        <f>AG75-'County job multipliers'!AG75</f>
        <v>3.8036256751406299</v>
      </c>
      <c r="DB75" s="15">
        <f>AH75-'County job multipliers'!AH75</f>
        <v>0</v>
      </c>
      <c r="DC75" s="15">
        <f>AI75-'County job multipliers'!AI75</f>
        <v>1.2728843651983031</v>
      </c>
      <c r="DD75" s="15">
        <f>AJ75-'County job multipliers'!AJ75</f>
        <v>2.6653967163958887</v>
      </c>
      <c r="DE75" s="15">
        <f>AK75-'County job multipliers'!AK75</f>
        <v>0</v>
      </c>
      <c r="DF75" s="15">
        <f>AL75-'County job multipliers'!AL75</f>
        <v>1.8316168724211686</v>
      </c>
      <c r="DG75" s="15">
        <f>AM75-'County job multipliers'!AM75</f>
        <v>3.6963043280591545</v>
      </c>
      <c r="DH75" s="15">
        <f>AN75-'County job multipliers'!AN75</f>
        <v>0</v>
      </c>
      <c r="DI75" s="15">
        <f>AO75-'County job multipliers'!AO75</f>
        <v>1.2369692472504834</v>
      </c>
      <c r="DJ75" s="15">
        <f>AP75-'County job multipliers'!AP75</f>
        <v>2.5901911124428736</v>
      </c>
      <c r="DK75" s="15">
        <f>AQ75-'County job multipliers'!AQ75</f>
        <v>0</v>
      </c>
      <c r="DL75" s="15">
        <f>AR75-'County job multipliers'!AR75</f>
        <v>1.7799368158451152</v>
      </c>
      <c r="DM75" s="15">
        <f>AS75-'County job multipliers'!AS75</f>
        <v>3.5920111105895547</v>
      </c>
      <c r="DN75" s="15">
        <f>AT75-'County job multipliers'!AT75</f>
        <v>0</v>
      </c>
      <c r="DO75" s="15">
        <f>AU75-'County job multipliers'!AU75</f>
        <v>1.2020674936996762</v>
      </c>
      <c r="DP75" s="15">
        <f>AV75-'County job multipliers'!AV75</f>
        <v>2.5171074751116178</v>
      </c>
      <c r="DQ75" s="15">
        <f>AW75-'County job multipliers'!AW75</f>
        <v>0</v>
      </c>
      <c r="DR75" s="15">
        <f>AX75-'County job multipliers'!AX75</f>
        <v>1.7297149399005676</v>
      </c>
      <c r="DS75" s="15">
        <f>AY75-'County job multipliers'!AY75</f>
        <v>3.4906605824238603</v>
      </c>
      <c r="DT75" s="15">
        <f>AZ75-'County job multipliers'!AZ75</f>
        <v>0</v>
      </c>
      <c r="DU75" s="15">
        <f>BA75-'County job multipliers'!BA75</f>
        <v>1.1681505119236153</v>
      </c>
      <c r="DV75" s="15">
        <f>BB75-'County job multipliers'!BB75</f>
        <v>2.4460859319709822</v>
      </c>
      <c r="DW75" s="15">
        <f>BC75-'County job multipliers'!BC75</f>
        <v>0</v>
      </c>
      <c r="DX75" s="15">
        <f>BD75-'County job multipliers'!BD75</f>
        <v>1.6809101012356216</v>
      </c>
      <c r="DY75" s="15">
        <f>BE75-'County job multipliers'!BE75</f>
        <v>3.3921697139984115</v>
      </c>
      <c r="DZ75" s="15">
        <f>BF75-'County job multipliers'!BF75</f>
        <v>0</v>
      </c>
      <c r="EA75" s="15">
        <f>BG75-'County job multipliers'!BG75</f>
        <v>1.1351905160562721</v>
      </c>
      <c r="EB75" s="15">
        <f>BH75-'County job multipliers'!BH75</f>
        <v>2.3770682999227208</v>
      </c>
      <c r="EC75" s="15">
        <f>BI75-'County job multipliers'!BI75</f>
        <v>0</v>
      </c>
      <c r="ED75" s="15">
        <f>BJ75-'County job multipliers'!BJ75</f>
        <v>1.6334823173802082</v>
      </c>
      <c r="EE75" s="15">
        <f>BK75-'County job multipliers'!BK75</f>
        <v>3.2964578184734048</v>
      </c>
      <c r="EF75" s="15">
        <f>BL75-'County job multipliers'!BL75</f>
        <v>0</v>
      </c>
      <c r="EG75" s="15">
        <f>BM75-'County job multipliers'!BM75</f>
        <v>1.1031605042247925</v>
      </c>
      <c r="EH75" s="15">
        <f>BN75-'County job multipliers'!BN75</f>
        <v>2.3099980375360447</v>
      </c>
      <c r="EI75" s="15">
        <f>BO75-'County job multipliers'!BO75</f>
        <v>0</v>
      </c>
      <c r="EJ75" s="15">
        <f>BP75-'County job multipliers'!BP75</f>
        <v>1.5873927339911873</v>
      </c>
      <c r="EK75" s="15">
        <f>BQ75-'County job multipliers'!BQ75</f>
        <v>3.203446485631682</v>
      </c>
      <c r="EL75" s="15">
        <f>BR75-'County job multipliers'!BR75</f>
        <v>0</v>
      </c>
      <c r="EM75" s="15">
        <f>BS75-'County job multipliers'!BS75</f>
        <v>1.0720342364287099</v>
      </c>
      <c r="EN75" s="15">
        <f>BT75-'County job multipliers'!BT75</f>
        <v>2.2448201987270862</v>
      </c>
      <c r="EO75" s="15">
        <f>BU75-'County job multipliers'!BU75</f>
        <v>0</v>
      </c>
      <c r="EP75" s="15">
        <f>BV75-'County job multipliers'!BV75</f>
        <v>1.5426035930216351</v>
      </c>
      <c r="EQ75" s="15">
        <f>BW75-'County job multipliers'!BW75</f>
        <v>3.1130595176425935</v>
      </c>
    </row>
    <row r="76" spans="1:147" x14ac:dyDescent="0.2">
      <c r="A76" s="269" t="s">
        <v>229</v>
      </c>
      <c r="B76" s="271" t="s">
        <v>10</v>
      </c>
      <c r="C76" s="201">
        <v>1.4301324250103775</v>
      </c>
      <c r="E76" s="262">
        <v>1.313596796209743</v>
      </c>
      <c r="F76" s="199">
        <v>2.143587732826393</v>
      </c>
      <c r="G76" s="199"/>
      <c r="H76" s="199">
        <v>1.1152404870087715</v>
      </c>
      <c r="I76" s="263">
        <v>1.3922639105670302</v>
      </c>
      <c r="K76" s="167">
        <v>1.30242463207772</v>
      </c>
      <c r="L76" s="194">
        <v>2.1253564810057215</v>
      </c>
      <c r="M76" s="168"/>
      <c r="N76" s="167">
        <v>4.6964909179897356</v>
      </c>
      <c r="O76" s="194">
        <v>5.8630895197866888</v>
      </c>
      <c r="P76" s="188"/>
      <c r="Q76" s="186">
        <v>1.2840608613427893</v>
      </c>
      <c r="R76" s="168">
        <v>2.0953896344136651</v>
      </c>
      <c r="S76" s="168"/>
      <c r="T76" s="168">
        <v>4.6302718982073294</v>
      </c>
      <c r="U76" s="187">
        <v>5.7804218328526833</v>
      </c>
      <c r="V76" s="188"/>
      <c r="W76" s="294">
        <v>1.2659560139016135</v>
      </c>
      <c r="X76" s="291">
        <v>2.0658453107737333</v>
      </c>
      <c r="Y76" s="291"/>
      <c r="Z76" s="291">
        <v>4.5649865454238618</v>
      </c>
      <c r="AA76" s="295">
        <v>5.6989197338633879</v>
      </c>
      <c r="AB76" s="188"/>
      <c r="AC76" s="186">
        <v>1.2481064390185665</v>
      </c>
      <c r="AD76" s="168">
        <v>2.0367175526474446</v>
      </c>
      <c r="AE76" s="168"/>
      <c r="AF76" s="168">
        <v>4.5006216952332787</v>
      </c>
      <c r="AG76" s="187">
        <v>5.6185667884015924</v>
      </c>
      <c r="AH76" s="188"/>
      <c r="AI76" s="186">
        <v>1.2305085374322273</v>
      </c>
      <c r="AJ76" s="168">
        <v>2.0080004865942933</v>
      </c>
      <c r="AK76" s="168"/>
      <c r="AL76" s="168">
        <v>4.4371643688434412</v>
      </c>
      <c r="AM76" s="187">
        <v>5.5393467937701129</v>
      </c>
      <c r="AN76" s="188"/>
      <c r="AO76" s="186">
        <v>1.2131587606296093</v>
      </c>
      <c r="AP76" s="168">
        <v>1.9796883219874075</v>
      </c>
      <c r="AQ76" s="168"/>
      <c r="AR76" s="168">
        <v>4.3746017704590283</v>
      </c>
      <c r="AS76" s="187">
        <v>5.4612437757246139</v>
      </c>
      <c r="AT76" s="188"/>
      <c r="AU76" s="186">
        <v>1.1960536101306241</v>
      </c>
      <c r="AV76" s="168">
        <v>1.9517753498459016</v>
      </c>
      <c r="AW76" s="168"/>
      <c r="AX76" s="168">
        <v>4.3129212847013401</v>
      </c>
      <c r="AY76" s="187">
        <v>5.3842419852524959</v>
      </c>
      <c r="AZ76" s="188"/>
      <c r="BA76" s="186">
        <v>1.1791896367826336</v>
      </c>
      <c r="BB76" s="168">
        <v>1.9242559416836944</v>
      </c>
      <c r="BC76" s="168"/>
      <c r="BD76" s="168">
        <v>4.2521104740644811</v>
      </c>
      <c r="BE76" s="187">
        <v>5.3083258953971981</v>
      </c>
      <c r="BF76" s="188"/>
      <c r="BG76" s="186">
        <v>1.1625634400649487</v>
      </c>
      <c r="BH76" s="168">
        <v>1.8971245483745582</v>
      </c>
      <c r="BI76" s="168"/>
      <c r="BJ76" s="168">
        <v>4.1921570764074119</v>
      </c>
      <c r="BK76" s="187">
        <v>5.2334801981272827</v>
      </c>
      <c r="BL76" s="188"/>
      <c r="BM76" s="186">
        <v>1.1461716674031344</v>
      </c>
      <c r="BN76" s="168">
        <v>1.8703756990331704</v>
      </c>
      <c r="BO76" s="168"/>
      <c r="BP76" s="168">
        <v>4.133049002481358</v>
      </c>
      <c r="BQ76" s="187">
        <v>5.1596898012496579</v>
      </c>
      <c r="BR76" s="188"/>
      <c r="BS76" s="186">
        <v>1.1300110134929828</v>
      </c>
      <c r="BT76" s="168">
        <v>1.8440039999119413</v>
      </c>
      <c r="BU76" s="168"/>
      <c r="BV76" s="168">
        <v>4.074774333492087</v>
      </c>
      <c r="BW76" s="187">
        <v>5.0869398253663274</v>
      </c>
      <c r="BY76" s="15">
        <f>E76-'County job multipliers'!E76</f>
        <v>6.2337875269297793E-2</v>
      </c>
      <c r="BZ76" s="15">
        <f>F76-'County job multipliers'!F76</f>
        <v>0.44142931894894177</v>
      </c>
      <c r="CA76" s="15">
        <f>G76-'County job multipliers'!G76</f>
        <v>0</v>
      </c>
      <c r="CB76" s="15">
        <f>H76-'County job multipliers'!H76</f>
        <v>1.9953934773444315E-2</v>
      </c>
      <c r="CC76" s="15">
        <f>I76-'County job multipliers'!I76</f>
        <v>0.13989673961862592</v>
      </c>
      <c r="CD76" s="15">
        <f>J76-'County job multipliers'!J76</f>
        <v>0</v>
      </c>
      <c r="CE76" s="15">
        <f>K76-'County job multipliers'!K76</f>
        <v>6.1807690530601755E-2</v>
      </c>
      <c r="CF76" s="15">
        <f>L76-'County job multipliers'!L76</f>
        <v>0.43767495473443208</v>
      </c>
      <c r="CG76" s="15">
        <f>M76-'County job multipliers'!M76</f>
        <v>0</v>
      </c>
      <c r="CH76" s="15">
        <f>N76-'County job multipliers'!N76</f>
        <v>8.4029834401898817E-2</v>
      </c>
      <c r="CI76" s="15">
        <f>O76-'County job multipliers'!O76</f>
        <v>0.58913191793949249</v>
      </c>
      <c r="CJ76" s="15">
        <f>P76-'County job multipliers'!P76</f>
        <v>0</v>
      </c>
      <c r="CK76" s="15">
        <f>Q76-'County job multipliers'!Q76</f>
        <v>6.0936221863160611E-2</v>
      </c>
      <c r="CL76" s="15">
        <f>R76-'County job multipliers'!R76</f>
        <v>0.43150387786195088</v>
      </c>
      <c r="CM76" s="15">
        <f>S76-'County job multipliers'!S76</f>
        <v>0</v>
      </c>
      <c r="CN76" s="15">
        <f>T76-'County job multipliers'!T76</f>
        <v>8.2845040613571008E-2</v>
      </c>
      <c r="CO76" s="15">
        <f>U76-'County job multipliers'!U76</f>
        <v>0.58082534632896277</v>
      </c>
      <c r="CP76" s="15">
        <f>V76-'County job multipliers'!V76</f>
        <v>0</v>
      </c>
      <c r="CQ76" s="15">
        <f>W76-'County job multipliers'!W76</f>
        <v>6.0077040625193145E-2</v>
      </c>
      <c r="CR76" s="15">
        <f>X76-'County job multipliers'!X76</f>
        <v>0.42541981119956773</v>
      </c>
      <c r="CS76" s="15">
        <f>Y76-'County job multipliers'!Y76</f>
        <v>0</v>
      </c>
      <c r="CT76" s="15">
        <f>Z76-'County job multipliers'!Z76</f>
        <v>8.1676952038705508E-2</v>
      </c>
      <c r="CU76" s="15">
        <f>AA76-'County job multipliers'!AA76</f>
        <v>0.57263589472130505</v>
      </c>
      <c r="CV76" s="15">
        <f>AB76-'County job multipliers'!AB76</f>
        <v>0</v>
      </c>
      <c r="CW76" s="15">
        <f>AC76-'County job multipliers'!AC76</f>
        <v>5.922997356787385E-2</v>
      </c>
      <c r="CX76" s="15">
        <f>AD76-'County job multipliers'!AD76</f>
        <v>0.41942152793115062</v>
      </c>
      <c r="CY76" s="15">
        <f>AE76-'County job multipliers'!AE76</f>
        <v>0</v>
      </c>
      <c r="CZ76" s="15">
        <f>AF76-'County job multipliers'!AF76</f>
        <v>8.052533313913468E-2</v>
      </c>
      <c r="DA76" s="15">
        <f>AG76-'County job multipliers'!AG76</f>
        <v>0.56456191176193915</v>
      </c>
      <c r="DB76" s="15">
        <f>AH76-'County job multipliers'!AH76</f>
        <v>0</v>
      </c>
      <c r="DC76" s="15">
        <f>AI76-'County job multipliers'!AI76</f>
        <v>5.8394849885130551E-2</v>
      </c>
      <c r="DD76" s="15">
        <f>AJ76-'County job multipliers'!AJ76</f>
        <v>0.41350781853828145</v>
      </c>
      <c r="DE76" s="15">
        <f>AK76-'County job multipliers'!AK76</f>
        <v>0</v>
      </c>
      <c r="DF76" s="15">
        <f>AL76-'County job multipliers'!AL76</f>
        <v>7.9389951697705463E-2</v>
      </c>
      <c r="DG76" s="15">
        <f>AM76-'County job multipliers'!AM76</f>
        <v>0.5566017693798555</v>
      </c>
      <c r="DH76" s="15">
        <f>AN76-'County job multipliers'!AN76</f>
        <v>0</v>
      </c>
      <c r="DI76" s="15">
        <f>AO76-'County job multipliers'!AO76</f>
        <v>5.7571501179201512E-2</v>
      </c>
      <c r="DJ76" s="15">
        <f>AP76-'County job multipliers'!AP76</f>
        <v>0.40767749055636626</v>
      </c>
      <c r="DK76" s="15">
        <f>AQ76-'County job multipliers'!AQ76</f>
        <v>0</v>
      </c>
      <c r="DL76" s="15">
        <f>AR76-'County job multipliers'!AR76</f>
        <v>7.8270578771451049E-2</v>
      </c>
      <c r="DM76" s="15">
        <f>AS76-'County job multipliers'!AS76</f>
        <v>0.54875386245932756</v>
      </c>
      <c r="DN76" s="15">
        <f>AT76-'County job multipliers'!AT76</f>
        <v>0</v>
      </c>
      <c r="DO76" s="15">
        <f>AU76-'County job multipliers'!AU76</f>
        <v>5.6759761426680155E-2</v>
      </c>
      <c r="DP76" s="15">
        <f>AV76-'County job multipliers'!AV76</f>
        <v>0.4019293683341798</v>
      </c>
      <c r="DQ76" s="15">
        <f>AW76-'County job multipliers'!AW76</f>
        <v>0</v>
      </c>
      <c r="DR76" s="15">
        <f>AX76-'County job multipliers'!AX76</f>
        <v>7.7166988645428702E-2</v>
      </c>
      <c r="DS76" s="15">
        <f>AY76-'County job multipliers'!AY76</f>
        <v>0.54101660851624533</v>
      </c>
      <c r="DT76" s="15">
        <f>AZ76-'County job multipliers'!AZ76</f>
        <v>0</v>
      </c>
      <c r="DU76" s="15">
        <f>BA76-'County job multipliers'!BA76</f>
        <v>5.5959466945036285E-2</v>
      </c>
      <c r="DV76" s="15">
        <f>BB76-'County job multipliers'!BB76</f>
        <v>0.39626229279680314</v>
      </c>
      <c r="DW76" s="15">
        <f>BC76-'County job multipliers'!BC76</f>
        <v>0</v>
      </c>
      <c r="DX76" s="15">
        <f>BD76-'County job multipliers'!BD76</f>
        <v>7.6078958787202389E-2</v>
      </c>
      <c r="DY76" s="15">
        <f>BE76-'County job multipliers'!BE76</f>
        <v>0.53338844737901869</v>
      </c>
      <c r="DZ76" s="15">
        <f>BF76-'County job multipliers'!BF76</f>
        <v>0</v>
      </c>
      <c r="EA76" s="15">
        <f>BG76-'County job multipliers'!BG76</f>
        <v>5.5170456359611375E-2</v>
      </c>
      <c r="EB76" s="15">
        <f>BH76-'County job multipliers'!BH76</f>
        <v>0.39067512121190329</v>
      </c>
      <c r="EC76" s="15">
        <f>BI76-'County job multipliers'!BI76</f>
        <v>0</v>
      </c>
      <c r="ED76" s="15">
        <f>BJ76-'County job multipliers'!BJ76</f>
        <v>7.5006269801973779E-2</v>
      </c>
      <c r="EE76" s="15">
        <f>BK76-'County job multipliers'!BK76</f>
        <v>0.52586784087397831</v>
      </c>
      <c r="EF76" s="15">
        <f>BL76-'County job multipliers'!BL76</f>
        <v>0</v>
      </c>
      <c r="EG76" s="15">
        <f>BM76-'County job multipliers'!BM76</f>
        <v>5.4392570571077714E-2</v>
      </c>
      <c r="EH76" s="15">
        <f>BN76-'County job multipliers'!BN76</f>
        <v>0.38516672695930709</v>
      </c>
      <c r="EI76" s="15">
        <f>BO76-'County job multipliers'!BO76</f>
        <v>0</v>
      </c>
      <c r="EJ76" s="15">
        <f>BP76-'County job multipliers'!BP76</f>
        <v>7.394870538833942E-2</v>
      </c>
      <c r="EK76" s="15">
        <f>BQ76-'County job multipliers'!BQ76</f>
        <v>0.51845327251521134</v>
      </c>
      <c r="EL76" s="15">
        <f>BR76-'County job multipliers'!BR76</f>
        <v>0</v>
      </c>
      <c r="EM76" s="15">
        <f>BS76-'County job multipliers'!BS76</f>
        <v>5.362565272335762E-2</v>
      </c>
      <c r="EN76" s="15">
        <f>BT76-'County job multipliers'!BT76</f>
        <v>0.37973599930382584</v>
      </c>
      <c r="EO76" s="15">
        <f>BU76-'County job multipliers'!BU76</f>
        <v>0</v>
      </c>
      <c r="EP76" s="15">
        <f>BV76-'County job multipliers'!BV76</f>
        <v>7.2906052294677615E-2</v>
      </c>
      <c r="EQ76" s="15">
        <f>BW76-'County job multipliers'!BW76</f>
        <v>0.51114324719877047</v>
      </c>
    </row>
    <row r="77" spans="1:147" x14ac:dyDescent="0.2">
      <c r="A77" s="269" t="s">
        <v>230</v>
      </c>
      <c r="B77" s="271" t="s">
        <v>11</v>
      </c>
      <c r="C77" s="201">
        <v>3.7407406105935737</v>
      </c>
      <c r="E77" s="262">
        <v>1.3393131585253153</v>
      </c>
      <c r="F77" s="199">
        <v>2.0585678374461178</v>
      </c>
      <c r="G77" s="199"/>
      <c r="H77" s="199">
        <v>1.184232331195147</v>
      </c>
      <c r="I77" s="263">
        <v>1.5436800767927226</v>
      </c>
      <c r="K77" s="167">
        <v>7.3338648272324845</v>
      </c>
      <c r="L77" s="194">
        <v>11.27238850855564</v>
      </c>
      <c r="M77" s="168"/>
      <c r="N77" s="167">
        <v>18.366859212371445</v>
      </c>
      <c r="O77" s="194">
        <v>23.941716411998989</v>
      </c>
      <c r="P77" s="188"/>
      <c r="Q77" s="186">
        <v>7.0694163007388253</v>
      </c>
      <c r="R77" s="168">
        <v>10.865922531696819</v>
      </c>
      <c r="S77" s="168"/>
      <c r="T77" s="168">
        <v>17.704576913822319</v>
      </c>
      <c r="U77" s="187">
        <v>23.078412850229991</v>
      </c>
      <c r="V77" s="188"/>
      <c r="W77" s="294">
        <v>6.8145034044772625</v>
      </c>
      <c r="X77" s="291">
        <v>10.474113128306737</v>
      </c>
      <c r="Y77" s="291"/>
      <c r="Z77" s="291">
        <v>17.066175554191485</v>
      </c>
      <c r="AA77" s="295">
        <v>22.24623876251113</v>
      </c>
      <c r="AB77" s="188"/>
      <c r="AC77" s="186">
        <v>6.5687822974548862</v>
      </c>
      <c r="AD77" s="168">
        <v>10.096431803608278</v>
      </c>
      <c r="AE77" s="168"/>
      <c r="AF77" s="168">
        <v>16.450794021465427</v>
      </c>
      <c r="AG77" s="187">
        <v>21.444071665167421</v>
      </c>
      <c r="AH77" s="188"/>
      <c r="AI77" s="186">
        <v>6.3319215370861821</v>
      </c>
      <c r="AJ77" s="168">
        <v>9.7323691195793067</v>
      </c>
      <c r="AK77" s="168"/>
      <c r="AL77" s="168">
        <v>15.85760225408063</v>
      </c>
      <c r="AM77" s="187">
        <v>20.67082954965683</v>
      </c>
      <c r="AN77" s="188"/>
      <c r="AO77" s="186">
        <v>6.1036016321244508</v>
      </c>
      <c r="AP77" s="168">
        <v>9.3814340077937306</v>
      </c>
      <c r="AQ77" s="168"/>
      <c r="AR77" s="168">
        <v>15.285800121289396</v>
      </c>
      <c r="AS77" s="187">
        <v>19.925469423095684</v>
      </c>
      <c r="AT77" s="188"/>
      <c r="AU77" s="186">
        <v>5.8835146117138635</v>
      </c>
      <c r="AV77" s="168">
        <v>9.0431531070405118</v>
      </c>
      <c r="AW77" s="168"/>
      <c r="AX77" s="168">
        <v>14.734616343898043</v>
      </c>
      <c r="AY77" s="187">
        <v>19.206985901410636</v>
      </c>
      <c r="AZ77" s="188"/>
      <c r="BA77" s="186">
        <v>5.6713636099808831</v>
      </c>
      <c r="BB77" s="168">
        <v>8.7170701248271811</v>
      </c>
      <c r="BC77" s="168"/>
      <c r="BD77" s="168">
        <v>14.203307453921729</v>
      </c>
      <c r="BE77" s="187">
        <v>18.514409853219515</v>
      </c>
      <c r="BF77" s="188"/>
      <c r="BG77" s="186">
        <v>5.4668624656047102</v>
      </c>
      <c r="BH77" s="168">
        <v>8.4027452219066099</v>
      </c>
      <c r="BI77" s="168"/>
      <c r="BJ77" s="168">
        <v>13.691156791752599</v>
      </c>
      <c r="BK77" s="187">
        <v>17.846807092611886</v>
      </c>
      <c r="BL77" s="188"/>
      <c r="BM77" s="186">
        <v>5.2697353358266437</v>
      </c>
      <c r="BN77" s="168">
        <v>8.0997544189968469</v>
      </c>
      <c r="BO77" s="168"/>
      <c r="BP77" s="168">
        <v>13.197473539488607</v>
      </c>
      <c r="BQ77" s="187">
        <v>17.20327711906603</v>
      </c>
      <c r="BR77" s="188"/>
      <c r="BS77" s="186">
        <v>5.0797163243776957</v>
      </c>
      <c r="BT77" s="168">
        <v>7.8076890248937874</v>
      </c>
      <c r="BU77" s="168"/>
      <c r="BV77" s="168">
        <v>12.721591789119092</v>
      </c>
      <c r="BW77" s="187">
        <v>16.582951902802691</v>
      </c>
      <c r="BY77" s="15">
        <f>E77-'County job multipliers'!E77</f>
        <v>0.11070637665333494</v>
      </c>
      <c r="BZ77" s="15">
        <f>F77-'County job multipliers'!F77</f>
        <v>0.45069372528804097</v>
      </c>
      <c r="CA77" s="15">
        <f>G77-'County job multipliers'!G77</f>
        <v>0</v>
      </c>
      <c r="CB77" s="15">
        <f>H77-'County job multipliers'!H77</f>
        <v>5.2067423827745651E-2</v>
      </c>
      <c r="CC77" s="15">
        <f>I77-'County job multipliers'!I77</f>
        <v>0.21338276414516488</v>
      </c>
      <c r="CD77" s="15">
        <f>J77-'County job multipliers'!J77</f>
        <v>0</v>
      </c>
      <c r="CE77" s="15">
        <f>K77-'County job multipliers'!K77</f>
        <v>0.60621042712834505</v>
      </c>
      <c r="CF77" s="15">
        <f>L77-'County job multipliers'!L77</f>
        <v>2.4679268165958721</v>
      </c>
      <c r="CG77" s="15">
        <f>M77-'County job multipliers'!M77</f>
        <v>0</v>
      </c>
      <c r="CH77" s="15">
        <f>N77-'County job multipliers'!N77</f>
        <v>0.80754005595333567</v>
      </c>
      <c r="CI77" s="15">
        <f>O77-'County job multipliers'!O77</f>
        <v>3.3094613988841282</v>
      </c>
      <c r="CJ77" s="15">
        <f>P77-'County job multipliers'!P77</f>
        <v>0</v>
      </c>
      <c r="CK77" s="15">
        <f>Q77-'County job multipliers'!Q77</f>
        <v>0.58435135855049136</v>
      </c>
      <c r="CL77" s="15">
        <f>R77-'County job multipliers'!R77</f>
        <v>2.3789369557902091</v>
      </c>
      <c r="CM77" s="15">
        <f>S77-'County job multipliers'!S77</f>
        <v>0</v>
      </c>
      <c r="CN77" s="15">
        <f>T77-'County job multipliers'!T77</f>
        <v>0.77842133302726069</v>
      </c>
      <c r="CO77" s="15">
        <f>U77-'County job multipliers'!U77</f>
        <v>3.1901270218483297</v>
      </c>
      <c r="CP77" s="15">
        <f>V77-'County job multipliers'!V77</f>
        <v>0</v>
      </c>
      <c r="CQ77" s="15">
        <f>W77-'County job multipliers'!W77</f>
        <v>0.56328049627478727</v>
      </c>
      <c r="CR77" s="15">
        <f>X77-'County job multipliers'!X77</f>
        <v>2.2931559402683526</v>
      </c>
      <c r="CS77" s="15">
        <f>Y77-'County job multipliers'!Y77</f>
        <v>0</v>
      </c>
      <c r="CT77" s="15">
        <f>Z77-'County job multipliers'!Z77</f>
        <v>0.75035258900761193</v>
      </c>
      <c r="CU77" s="15">
        <f>AA77-'County job multipliers'!AA77</f>
        <v>3.0750956693310592</v>
      </c>
      <c r="CV77" s="15">
        <f>AB77-'County job multipliers'!AB77</f>
        <v>0</v>
      </c>
      <c r="CW77" s="15">
        <f>AC77-'County job multipliers'!AC77</f>
        <v>0.5429694187254217</v>
      </c>
      <c r="CX77" s="15">
        <f>AD77-'County job multipliers'!AD77</f>
        <v>2.210468063724413</v>
      </c>
      <c r="CY77" s="15">
        <f>AE77-'County job multipliers'!AE77</f>
        <v>0</v>
      </c>
      <c r="CZ77" s="15">
        <f>AF77-'County job multipliers'!AF77</f>
        <v>0.72329596317821832</v>
      </c>
      <c r="DA77" s="15">
        <f>AG77-'County job multipliers'!AG77</f>
        <v>2.9642121805105397</v>
      </c>
      <c r="DB77" s="15">
        <f>AH77-'County job multipliers'!AH77</f>
        <v>0</v>
      </c>
      <c r="DC77" s="15">
        <f>AI77-'County job multipliers'!AI77</f>
        <v>0.52339072916737539</v>
      </c>
      <c r="DD77" s="15">
        <f>AJ77-'County job multipliers'!AJ77</f>
        <v>2.1307617920540363</v>
      </c>
      <c r="DE77" s="15">
        <f>AK77-'County job multipliers'!AK77</f>
        <v>0</v>
      </c>
      <c r="DF77" s="15">
        <f>AL77-'County job multipliers'!AL77</f>
        <v>0.69721496002541272</v>
      </c>
      <c r="DG77" s="15">
        <f>AM77-'County job multipliers'!AM77</f>
        <v>2.8573269894391373</v>
      </c>
      <c r="DH77" s="15">
        <f>AN77-'County job multipliers'!AN77</f>
        <v>0</v>
      </c>
      <c r="DI77" s="15">
        <f>AO77-'County job multipliers'!AO77</f>
        <v>0.50451801875215185</v>
      </c>
      <c r="DJ77" s="15">
        <f>AP77-'County job multipliers'!AP77</f>
        <v>2.0539296129108724</v>
      </c>
      <c r="DK77" s="15">
        <f>AQ77-'County job multipliers'!AQ77</f>
        <v>0</v>
      </c>
      <c r="DL77" s="15">
        <f>AR77-'County job multipliers'!AR77</f>
        <v>0.67207440001080521</v>
      </c>
      <c r="DM77" s="15">
        <f>AS77-'County job multipliers'!AS77</f>
        <v>2.7542959233003188</v>
      </c>
      <c r="DN77" s="15">
        <f>AT77-'County job multipliers'!AT77</f>
        <v>0</v>
      </c>
      <c r="DO77" s="15">
        <f>AU77-'County job multipliers'!AU77</f>
        <v>0.48632583089601766</v>
      </c>
      <c r="DP77" s="15">
        <f>AV77-'County job multipliers'!AV77</f>
        <v>1.9798678906878111</v>
      </c>
      <c r="DQ77" s="15">
        <f>AW77-'County job multipliers'!AW77</f>
        <v>0</v>
      </c>
      <c r="DR77" s="15">
        <f>AX77-'County job multipliers'!AX77</f>
        <v>0.64784037211912349</v>
      </c>
      <c r="DS77" s="15">
        <f>AY77-'County job multipliers'!AY77</f>
        <v>2.6549800079401642</v>
      </c>
      <c r="DT77" s="15">
        <f>AZ77-'County job multipliers'!AZ77</f>
        <v>0</v>
      </c>
      <c r="DU77" s="15">
        <f>BA77-'County job multipliers'!BA77</f>
        <v>0.46878962694272097</v>
      </c>
      <c r="DV77" s="15">
        <f>BB77-'County job multipliers'!BB77</f>
        <v>1.9084767267273923</v>
      </c>
      <c r="DW77" s="15">
        <f>BC77-'County job multipliers'!BC77</f>
        <v>0</v>
      </c>
      <c r="DX77" s="15">
        <f>BD77-'County job multipliers'!BD77</f>
        <v>0.62448018811711492</v>
      </c>
      <c r="DY77" s="15">
        <f>BE77-'County job multipliers'!BE77</f>
        <v>2.5592452804111243</v>
      </c>
      <c r="DZ77" s="15">
        <f>BF77-'County job multipliers'!BF77</f>
        <v>0</v>
      </c>
      <c r="EA77" s="15">
        <f>BG77-'County job multipliers'!BG77</f>
        <v>0.45188575306435563</v>
      </c>
      <c r="EB77" s="15">
        <f>BH77-'County job multipliers'!BH77</f>
        <v>1.8396598245728226</v>
      </c>
      <c r="EC77" s="15">
        <f>BI77-'County job multipliers'!BI77</f>
        <v>0</v>
      </c>
      <c r="ED77" s="15">
        <f>BJ77-'County job multipliers'!BJ77</f>
        <v>0.60196233846179581</v>
      </c>
      <c r="EE77" s="15">
        <f>BK77-'County job multipliers'!BK77</f>
        <v>2.4669626082752139</v>
      </c>
      <c r="EF77" s="15">
        <f>BL77-'County job multipliers'!BL77</f>
        <v>0</v>
      </c>
      <c r="EG77" s="15">
        <f>BM77-'County job multipliers'!BM77</f>
        <v>0.4355914083557364</v>
      </c>
      <c r="EH77" s="15">
        <f>BN77-'County job multipliers'!BN77</f>
        <v>1.7733243600778419</v>
      </c>
      <c r="EI77" s="15">
        <f>BO77-'County job multipliers'!BO77</f>
        <v>0</v>
      </c>
      <c r="EJ77" s="15">
        <f>BP77-'County job multipliers'!BP77</f>
        <v>0.58025644979859159</v>
      </c>
      <c r="EK77" s="15">
        <f>BQ77-'County job multipliers'!BQ77</f>
        <v>2.3780075154228246</v>
      </c>
      <c r="EL77" s="15">
        <f>BR77-'County job multipliers'!BR77</f>
        <v>0</v>
      </c>
      <c r="EM77" s="15">
        <f>BS77-'County job multipliers'!BS77</f>
        <v>0.4198846140792396</v>
      </c>
      <c r="EN77" s="15">
        <f>BT77-'County job multipliers'!BT77</f>
        <v>1.709380856200247</v>
      </c>
      <c r="EO77" s="15">
        <f>BU77-'County job multipliers'!BU77</f>
        <v>0</v>
      </c>
      <c r="EP77" s="15">
        <f>BV77-'County job multipliers'!BV77</f>
        <v>0.55933324399203066</v>
      </c>
      <c r="EQ77" s="15">
        <f>BW77-'County job multipliers'!BW77</f>
        <v>2.2922600141722853</v>
      </c>
    </row>
    <row r="78" spans="1:147" x14ac:dyDescent="0.2">
      <c r="A78" s="269" t="s">
        <v>231</v>
      </c>
      <c r="B78" s="271" t="s">
        <v>12</v>
      </c>
      <c r="C78" s="201">
        <v>3.5481279697015422</v>
      </c>
      <c r="E78" s="262">
        <v>1.4619065471016122</v>
      </c>
      <c r="F78" s="199">
        <v>1.8641245115404645</v>
      </c>
      <c r="G78" s="199"/>
      <c r="H78" s="199">
        <v>1.4832905917285411</v>
      </c>
      <c r="I78" s="263">
        <v>1.8654958811758555</v>
      </c>
      <c r="K78" s="167">
        <v>11.740429953573942</v>
      </c>
      <c r="L78" s="194">
        <v>14.970603487529129</v>
      </c>
      <c r="M78" s="168"/>
      <c r="N78" s="167">
        <v>17.67602900954352</v>
      </c>
      <c r="O78" s="194">
        <v>22.230680553580353</v>
      </c>
      <c r="P78" s="188"/>
      <c r="Q78" s="186">
        <v>11.338138297400436</v>
      </c>
      <c r="R78" s="168">
        <v>14.457628332894215</v>
      </c>
      <c r="S78" s="168"/>
      <c r="T78" s="168">
        <v>17.070351107376439</v>
      </c>
      <c r="U78" s="187">
        <v>21.468935256932031</v>
      </c>
      <c r="V78" s="188"/>
      <c r="W78" s="294">
        <v>10.949631364381599</v>
      </c>
      <c r="X78" s="291">
        <v>13.962230526393055</v>
      </c>
      <c r="Y78" s="291"/>
      <c r="Z78" s="291">
        <v>16.485427058972295</v>
      </c>
      <c r="AA78" s="295">
        <v>20.733291540735433</v>
      </c>
      <c r="AB78" s="188"/>
      <c r="AC78" s="186">
        <v>10.574436814140658</v>
      </c>
      <c r="AD78" s="168">
        <v>13.483807771472645</v>
      </c>
      <c r="AE78" s="168"/>
      <c r="AF78" s="168">
        <v>15.920545723237</v>
      </c>
      <c r="AG78" s="187">
        <v>20.02285502138875</v>
      </c>
      <c r="AH78" s="188"/>
      <c r="AI78" s="186">
        <v>10.212098491278148</v>
      </c>
      <c r="AJ78" s="168">
        <v>13.02177840957013</v>
      </c>
      <c r="AK78" s="168"/>
      <c r="AL78" s="168">
        <v>15.375020326678811</v>
      </c>
      <c r="AM78" s="187">
        <v>19.336761961787943</v>
      </c>
      <c r="AN78" s="188"/>
      <c r="AO78" s="186">
        <v>9.8621758707856451</v>
      </c>
      <c r="AP78" s="168">
        <v>12.575580712941848</v>
      </c>
      <c r="AQ78" s="168"/>
      <c r="AR78" s="168">
        <v>14.848187628440355</v>
      </c>
      <c r="AS78" s="187">
        <v>18.674178221209303</v>
      </c>
      <c r="AT78" s="188"/>
      <c r="AU78" s="186">
        <v>9.52424352246266</v>
      </c>
      <c r="AV78" s="168">
        <v>12.144672201723914</v>
      </c>
      <c r="AW78" s="168"/>
      <c r="AX78" s="168">
        <v>14.339407113941233</v>
      </c>
      <c r="AY78" s="187">
        <v>18.034298241174788</v>
      </c>
      <c r="AZ78" s="188"/>
      <c r="BA78" s="186">
        <v>9.1978905936855551</v>
      </c>
      <c r="BB78" s="168">
        <v>11.728528984394076</v>
      </c>
      <c r="BC78" s="168"/>
      <c r="BD78" s="168">
        <v>13.848060216150872</v>
      </c>
      <c r="BE78" s="187">
        <v>17.416344066067204</v>
      </c>
      <c r="BF78" s="188"/>
      <c r="BG78" s="186">
        <v>8.8827203098996463</v>
      </c>
      <c r="BH78" s="168">
        <v>11.326645120832966</v>
      </c>
      <c r="BI78" s="168"/>
      <c r="BJ78" s="168">
        <v>13.373549563544838</v>
      </c>
      <c r="BK78" s="187">
        <v>16.819564397304482</v>
      </c>
      <c r="BL78" s="188"/>
      <c r="BM78" s="186">
        <v>8.5783494922271828</v>
      </c>
      <c r="BN78" s="168">
        <v>10.938532007210378</v>
      </c>
      <c r="BO78" s="168"/>
      <c r="BP78" s="168">
        <v>12.91529825383031</v>
      </c>
      <c r="BQ78" s="187">
        <v>16.243233679923147</v>
      </c>
      <c r="BR78" s="188"/>
      <c r="BS78" s="186">
        <v>8.2844080916047371</v>
      </c>
      <c r="BT78" s="168">
        <v>10.563717781948721</v>
      </c>
      <c r="BU78" s="168"/>
      <c r="BV78" s="168">
        <v>12.472749152557698</v>
      </c>
      <c r="BW78" s="187">
        <v>15.686651220460462</v>
      </c>
      <c r="BY78" s="15">
        <f>E78-'County job multipliers'!E78</f>
        <v>0.126504730136342</v>
      </c>
      <c r="BZ78" s="15">
        <f>F78-'County job multipliers'!F78</f>
        <v>0.33012276099196591</v>
      </c>
      <c r="CA78" s="15">
        <f>G78-'County job multipliers'!G78</f>
        <v>0</v>
      </c>
      <c r="CB78" s="15">
        <f>H78-'County job multipliers'!H78</f>
        <v>0.11620383447018479</v>
      </c>
      <c r="CC78" s="15">
        <f>I78-'County job multipliers'!I78</f>
        <v>0.3003739559213352</v>
      </c>
      <c r="CD78" s="15">
        <f>J78-'County job multipliers'!J78</f>
        <v>0</v>
      </c>
      <c r="CE78" s="15">
        <f>K78-'County job multipliers'!K78</f>
        <v>1.0159472408862982</v>
      </c>
      <c r="CF78" s="15">
        <f>L78-'County job multipliers'!L78</f>
        <v>2.6511839345618675</v>
      </c>
      <c r="CG78" s="15">
        <f>M78-'County job multipliers'!M78</f>
        <v>0</v>
      </c>
      <c r="CH78" s="15">
        <f>N78-'County job multipliers'!N78</f>
        <v>1.3847740696052959</v>
      </c>
      <c r="CI78" s="15">
        <f>O78-'County job multipliers'!O78</f>
        <v>3.5794865740971069</v>
      </c>
      <c r="CJ78" s="15">
        <f>P78-'County job multipliers'!P78</f>
        <v>0</v>
      </c>
      <c r="CK78" s="15">
        <f>Q78-'County job multipliers'!Q78</f>
        <v>0.98113530471894883</v>
      </c>
      <c r="CL78" s="15">
        <f>R78-'County job multipliers'!R78</f>
        <v>2.5603398019301817</v>
      </c>
      <c r="CM78" s="15">
        <f>S78-'County job multipliers'!S78</f>
        <v>0</v>
      </c>
      <c r="CN78" s="15">
        <f>T78-'County job multipliers'!T78</f>
        <v>1.3373240991961577</v>
      </c>
      <c r="CO78" s="15">
        <f>U78-'County job multipliers'!U78</f>
        <v>3.4568336910392752</v>
      </c>
      <c r="CP78" s="15">
        <f>V78-'County job multipliers'!V78</f>
        <v>0</v>
      </c>
      <c r="CQ78" s="15">
        <f>W78-'County job multipliers'!W78</f>
        <v>0.94751621681275644</v>
      </c>
      <c r="CR78" s="15">
        <f>X78-'County job multipliers'!X78</f>
        <v>2.4726084885661503</v>
      </c>
      <c r="CS78" s="15">
        <f>Y78-'County job multipliers'!Y78</f>
        <v>0</v>
      </c>
      <c r="CT78" s="15">
        <f>Z78-'County job multipliers'!Z78</f>
        <v>1.2915000255605396</v>
      </c>
      <c r="CU78" s="15">
        <f>AA78-'County job multipliers'!AA78</f>
        <v>3.3383835698611115</v>
      </c>
      <c r="CV78" s="15">
        <f>AB78-'County job multipliers'!AB78</f>
        <v>0</v>
      </c>
      <c r="CW78" s="15">
        <f>AC78-'County job multipliers'!AC78</f>
        <v>0.91504910363034497</v>
      </c>
      <c r="CX78" s="15">
        <f>AD78-'County job multipliers'!AD78</f>
        <v>2.3878833321734625</v>
      </c>
      <c r="CY78" s="15">
        <f>AE78-'County job multipliers'!AE78</f>
        <v>0</v>
      </c>
      <c r="CZ78" s="15">
        <f>AF78-'County job multipliers'!AF78</f>
        <v>1.247246136538978</v>
      </c>
      <c r="DA78" s="15">
        <f>AG78-'County job multipliers'!AG78</f>
        <v>3.2239922008420407</v>
      </c>
      <c r="DB78" s="15">
        <f>AH78-'County job multipliers'!AH78</f>
        <v>0</v>
      </c>
      <c r="DC78" s="15">
        <f>AI78-'County job multipliers'!AI78</f>
        <v>0.88369449218636831</v>
      </c>
      <c r="DD78" s="15">
        <f>AJ78-'County job multipliers'!AJ78</f>
        <v>2.3060613252922959</v>
      </c>
      <c r="DE78" s="15">
        <f>AK78-'County job multipliers'!AK78</f>
        <v>0</v>
      </c>
      <c r="DF78" s="15">
        <f>AL78-'County job multipliers'!AL78</f>
        <v>1.2045086289767841</v>
      </c>
      <c r="DG78" s="15">
        <f>AM78-'County job multipliers'!AM78</f>
        <v>3.1135205088259923</v>
      </c>
      <c r="DH78" s="15">
        <f>AN78-'County job multipliers'!AN78</f>
        <v>0</v>
      </c>
      <c r="DI78" s="15">
        <f>AO78-'County job multipliers'!AO78</f>
        <v>0.85341426205690496</v>
      </c>
      <c r="DJ78" s="15">
        <f>AP78-'County job multipliers'!AP78</f>
        <v>2.2270429900645397</v>
      </c>
      <c r="DK78" s="15">
        <f>AQ78-'County job multipliers'!AQ78</f>
        <v>0</v>
      </c>
      <c r="DL78" s="15">
        <f>AR78-'County job multipliers'!AR78</f>
        <v>1.1632355433110551</v>
      </c>
      <c r="DM78" s="15">
        <f>AS78-'County job multipliers'!AS78</f>
        <v>3.0068341841361121</v>
      </c>
      <c r="DN78" s="15">
        <f>AT78-'County job multipliers'!AT78</f>
        <v>0</v>
      </c>
      <c r="DO78" s="15">
        <f>AU78-'County job multipliers'!AU78</f>
        <v>0.82417159903326898</v>
      </c>
      <c r="DP78" s="15">
        <f>AV78-'County job multipliers'!AV78</f>
        <v>2.1507322572902314</v>
      </c>
      <c r="DQ78" s="15">
        <f>AW78-'County job multipliers'!AW78</f>
        <v>0</v>
      </c>
      <c r="DR78" s="15">
        <f>AX78-'County job multipliers'!AX78</f>
        <v>1.1233767003990849</v>
      </c>
      <c r="DS78" s="15">
        <f>AY78-'County job multipliers'!AY78</f>
        <v>2.9038035192832474</v>
      </c>
      <c r="DT78" s="15">
        <f>AZ78-'County job multipliers'!AZ78</f>
        <v>0</v>
      </c>
      <c r="DU78" s="15">
        <f>BA78-'County job multipliers'!BA78</f>
        <v>0.79593095036389627</v>
      </c>
      <c r="DV78" s="15">
        <f>BB78-'County job multipliers'!BB78</f>
        <v>2.0770363496282052</v>
      </c>
      <c r="DW78" s="15">
        <f>BC78-'County job multipliers'!BC78</f>
        <v>0</v>
      </c>
      <c r="DX78" s="15">
        <f>BD78-'County job multipliers'!BD78</f>
        <v>1.084883640511384</v>
      </c>
      <c r="DY78" s="15">
        <f>BE78-'County job multipliers'!BE78</f>
        <v>2.8043032512696975</v>
      </c>
      <c r="DZ78" s="15">
        <f>BF78-'County job multipliers'!BF78</f>
        <v>0</v>
      </c>
      <c r="EA78" s="15">
        <f>BG78-'County job multipliers'!BG78</f>
        <v>0.76865798152989129</v>
      </c>
      <c r="EB78" s="15">
        <f>BH78-'County job multipliers'!BH78</f>
        <v>2.0058656687989096</v>
      </c>
      <c r="EC78" s="15">
        <f>BI78-'County job multipliers'!BI78</f>
        <v>0</v>
      </c>
      <c r="ED78" s="15">
        <f>BJ78-'County job multipliers'!BJ78</f>
        <v>1.0477095644151326</v>
      </c>
      <c r="EE78" s="15">
        <f>BK78-'County job multipliers'!BK78</f>
        <v>2.7082124092965216</v>
      </c>
      <c r="EF78" s="15">
        <f>BL78-'County job multipliers'!BL78</f>
        <v>0</v>
      </c>
      <c r="EG78" s="15">
        <f>BM78-'County job multipliers'!BM78</f>
        <v>0.74231953450167865</v>
      </c>
      <c r="EH78" s="15">
        <f>BN78-'County job multipliers'!BN78</f>
        <v>1.9371336866522881</v>
      </c>
      <c r="EI78" s="15">
        <f>BO78-'County job multipliers'!BO78</f>
        <v>0</v>
      </c>
      <c r="EJ78" s="15">
        <f>BP78-'County job multipliers'!BP78</f>
        <v>1.0118092764764377</v>
      </c>
      <c r="EK78" s="15">
        <f>BQ78-'County job multipliers'!BQ78</f>
        <v>2.6154141676892024</v>
      </c>
      <c r="EL78" s="15">
        <f>BR78-'County job multipliers'!BR78</f>
        <v>0</v>
      </c>
      <c r="EM78" s="15">
        <f>BS78-'County job multipliers'!BS78</f>
        <v>0.71688358742601643</v>
      </c>
      <c r="EN78" s="15">
        <f>BT78-'County job multipliers'!BT78</f>
        <v>1.8707568399682692</v>
      </c>
      <c r="EO78" s="15">
        <f>BU78-'County job multipliers'!BU78</f>
        <v>0</v>
      </c>
      <c r="EP78" s="15">
        <f>BV78-'County job multipliers'!BV78</f>
        <v>0.97713912971222072</v>
      </c>
      <c r="EQ78" s="15">
        <f>BW78-'County job multipliers'!BW78</f>
        <v>2.5257957038629222</v>
      </c>
    </row>
    <row r="79" spans="1:147" x14ac:dyDescent="0.2">
      <c r="A79" s="269" t="s">
        <v>232</v>
      </c>
      <c r="B79" s="271" t="s">
        <v>13</v>
      </c>
      <c r="C79" s="201">
        <v>3.4741074823330109</v>
      </c>
      <c r="E79" s="262">
        <v>1.1242506626247182</v>
      </c>
      <c r="F79" s="199">
        <v>1.5005030869614924</v>
      </c>
      <c r="G79" s="199"/>
      <c r="H79" s="199">
        <v>1.0989321977983615</v>
      </c>
      <c r="I79" s="263">
        <v>1.3718014978451443</v>
      </c>
      <c r="K79" s="167">
        <v>12.605731643574257</v>
      </c>
      <c r="L79" s="194">
        <v>16.82448574273624</v>
      </c>
      <c r="M79" s="168"/>
      <c r="N79" s="167">
        <v>24.079757371872802</v>
      </c>
      <c r="O79" s="194">
        <v>30.058858314153962</v>
      </c>
      <c r="P79" s="188"/>
      <c r="Q79" s="186">
        <v>12.182498549916497</v>
      </c>
      <c r="R79" s="168">
        <v>16.259609434764947</v>
      </c>
      <c r="S79" s="168"/>
      <c r="T79" s="168">
        <v>23.271287820466718</v>
      </c>
      <c r="U79" s="187">
        <v>29.049642510118929</v>
      </c>
      <c r="V79" s="188"/>
      <c r="W79" s="294">
        <v>11.773475361453604</v>
      </c>
      <c r="X79" s="291">
        <v>15.713698654072552</v>
      </c>
      <c r="Y79" s="291"/>
      <c r="Z79" s="291">
        <v>22.489962355500399</v>
      </c>
      <c r="AA79" s="295">
        <v>28.074310778741257</v>
      </c>
      <c r="AB79" s="188"/>
      <c r="AC79" s="186">
        <v>11.378184985518031</v>
      </c>
      <c r="AD79" s="168">
        <v>15.186116639619705</v>
      </c>
      <c r="AE79" s="168"/>
      <c r="AF79" s="168">
        <v>21.734869623630527</v>
      </c>
      <c r="AG79" s="187">
        <v>27.131725473964213</v>
      </c>
      <c r="AH79" s="188"/>
      <c r="AI79" s="186">
        <v>10.996166347664049</v>
      </c>
      <c r="AJ79" s="168">
        <v>14.67624800939941</v>
      </c>
      <c r="AK79" s="168"/>
      <c r="AL79" s="168">
        <v>21.005128869888054</v>
      </c>
      <c r="AM79" s="187">
        <v>26.220787145805183</v>
      </c>
      <c r="AN79" s="188"/>
      <c r="AO79" s="186">
        <v>10.626973853861475</v>
      </c>
      <c r="AP79" s="168">
        <v>14.183498042643381</v>
      </c>
      <c r="AQ79" s="168"/>
      <c r="AR79" s="168">
        <v>20.299888910348354</v>
      </c>
      <c r="AS79" s="187">
        <v>25.340433257935636</v>
      </c>
      <c r="AT79" s="188"/>
      <c r="AU79" s="186">
        <v>10.270176870746052</v>
      </c>
      <c r="AV79" s="168">
        <v>13.707291986128071</v>
      </c>
      <c r="AW79" s="168"/>
      <c r="AX79" s="168">
        <v>19.618327139293587</v>
      </c>
      <c r="AY79" s="187">
        <v>24.489636948317933</v>
      </c>
      <c r="AZ79" s="188"/>
      <c r="BA79" s="186">
        <v>9.9253592233202532</v>
      </c>
      <c r="BB79" s="168">
        <v>13.247074383771254</v>
      </c>
      <c r="BC79" s="168"/>
      <c r="BD79" s="168">
        <v>18.959648569709273</v>
      </c>
      <c r="BE79" s="187">
        <v>23.667405831453294</v>
      </c>
      <c r="BF79" s="188"/>
      <c r="BG79" s="186">
        <v>9.5921187095186031</v>
      </c>
      <c r="BH79" s="168">
        <v>12.802308428737147</v>
      </c>
      <c r="BI79" s="168"/>
      <c r="BJ79" s="168">
        <v>18.323084905995842</v>
      </c>
      <c r="BK79" s="187">
        <v>22.872780840843905</v>
      </c>
      <c r="BL79" s="188"/>
      <c r="BM79" s="186">
        <v>9.2700666310713</v>
      </c>
      <c r="BN79" s="168">
        <v>12.372475337294397</v>
      </c>
      <c r="BO79" s="168"/>
      <c r="BP79" s="168">
        <v>17.707893647813577</v>
      </c>
      <c r="BQ79" s="187">
        <v>22.104835110318941</v>
      </c>
      <c r="BR79" s="188"/>
      <c r="BS79" s="186">
        <v>8.9588273401189333</v>
      </c>
      <c r="BT79" s="168">
        <v>11.957073743696558</v>
      </c>
      <c r="BU79" s="168"/>
      <c r="BV79" s="168">
        <v>17.113357224015672</v>
      </c>
      <c r="BW79" s="187">
        <v>21.362672892919694</v>
      </c>
      <c r="BY79" s="15">
        <f>E79-'County job multipliers'!E79</f>
        <v>3.5076676857666245E-2</v>
      </c>
      <c r="BZ79" s="15">
        <f>F79-'County job multipliers'!F79</f>
        <v>0.20757740226198695</v>
      </c>
      <c r="CA79" s="15">
        <f>G79-'County job multipliers'!G79</f>
        <v>0</v>
      </c>
      <c r="CB79" s="15">
        <f>H79-'County job multipliers'!H79</f>
        <v>2.2752594315095243E-2</v>
      </c>
      <c r="CC79" s="15">
        <f>I79-'County job multipliers'!I79</f>
        <v>0.14135162764279263</v>
      </c>
      <c r="CD79" s="15">
        <f>J79-'County job multipliers'!J79</f>
        <v>0</v>
      </c>
      <c r="CE79" s="15">
        <f>K79-'County job multipliers'!K79</f>
        <v>0.39329945724364634</v>
      </c>
      <c r="CF79" s="15">
        <f>L79-'County job multipliers'!L79</f>
        <v>2.3274747484479192</v>
      </c>
      <c r="CG79" s="15">
        <f>M79-'County job multipliers'!M79</f>
        <v>0</v>
      </c>
      <c r="CH79" s="15">
        <f>N79-'County job multipliers'!N79</f>
        <v>0.49855391605213129</v>
      </c>
      <c r="CI79" s="15">
        <f>O79-'County job multipliers'!O79</f>
        <v>3.0972910836327046</v>
      </c>
      <c r="CJ79" s="15">
        <f>P79-'County job multipliers'!P79</f>
        <v>0</v>
      </c>
      <c r="CK79" s="15">
        <f>Q79-'County job multipliers'!Q79</f>
        <v>0.3800945635706956</v>
      </c>
      <c r="CL79" s="15">
        <f>R79-'County job multipliers'!R79</f>
        <v>2.2493305862486501</v>
      </c>
      <c r="CM79" s="15">
        <f>S79-'County job multipliers'!S79</f>
        <v>0</v>
      </c>
      <c r="CN79" s="15">
        <f>T79-'County job multipliers'!T79</f>
        <v>0.48181514021491267</v>
      </c>
      <c r="CO79" s="15">
        <f>U79-'County job multipliers'!U79</f>
        <v>2.9933006034012237</v>
      </c>
      <c r="CP79" s="15">
        <f>V79-'County job multipliers'!V79</f>
        <v>0</v>
      </c>
      <c r="CQ79" s="15">
        <f>W79-'County job multipliers'!W79</f>
        <v>0.36733301964995668</v>
      </c>
      <c r="CR79" s="15">
        <f>X79-'County job multipliers'!X79</f>
        <v>2.173810087352237</v>
      </c>
      <c r="CS79" s="15">
        <f>Y79-'County job multipliers'!Y79</f>
        <v>0</v>
      </c>
      <c r="CT79" s="15">
        <f>Z79-'County job multipliers'!Z79</f>
        <v>0.46563836300513728</v>
      </c>
      <c r="CU79" s="15">
        <f>AA79-'County job multipliers'!AA79</f>
        <v>2.8928015676890908</v>
      </c>
      <c r="CV79" s="15">
        <f>AB79-'County job multipliers'!AB79</f>
        <v>0</v>
      </c>
      <c r="CW79" s="15">
        <f>AC79-'County job multipliers'!AC79</f>
        <v>0.35499994016635839</v>
      </c>
      <c r="CX79" s="15">
        <f>AD79-'County job multipliers'!AD79</f>
        <v>2.1008251631678867</v>
      </c>
      <c r="CY79" s="15">
        <f>AE79-'County job multipliers'!AE79</f>
        <v>0</v>
      </c>
      <c r="CZ79" s="15">
        <f>AF79-'County job multipliers'!AF79</f>
        <v>0.4500047155126623</v>
      </c>
      <c r="DA79" s="15">
        <f>AG79-'County job multipliers'!AG79</f>
        <v>2.7956767524503654</v>
      </c>
      <c r="DB79" s="15">
        <f>AH79-'County job multipliers'!AH79</f>
        <v>0</v>
      </c>
      <c r="DC79" s="15">
        <f>AI79-'County job multipliers'!AI79</f>
        <v>0.34308093957415409</v>
      </c>
      <c r="DD79" s="15">
        <f>AJ79-'County job multipliers'!AJ79</f>
        <v>2.0302906826488716</v>
      </c>
      <c r="DE79" s="15">
        <f>AK79-'County job multipliers'!AK79</f>
        <v>0</v>
      </c>
      <c r="DF79" s="15">
        <f>AL79-'County job multipliers'!AL79</f>
        <v>0.43489596234448769</v>
      </c>
      <c r="DG79" s="15">
        <f>AM79-'County job multipliers'!AM79</f>
        <v>2.7018128693960399</v>
      </c>
      <c r="DH79" s="15">
        <f>AN79-'County job multipliers'!AN79</f>
        <v>0</v>
      </c>
      <c r="DI79" s="15">
        <f>AO79-'County job multipliers'!AO79</f>
        <v>0.33156211531733248</v>
      </c>
      <c r="DJ79" s="15">
        <f>AP79-'County job multipliers'!AP79</f>
        <v>1.9621243729940065</v>
      </c>
      <c r="DK79" s="15">
        <f>AQ79-'County job multipliers'!AQ79</f>
        <v>0</v>
      </c>
      <c r="DL79" s="15">
        <f>AR79-'County job multipliers'!AR79</f>
        <v>0.42029448035465578</v>
      </c>
      <c r="DM79" s="15">
        <f>AS79-'County job multipliers'!AS79</f>
        <v>2.6111004338523429</v>
      </c>
      <c r="DN79" s="15">
        <f>AT79-'County job multipliers'!AT79</f>
        <v>0</v>
      </c>
      <c r="DO79" s="15">
        <f>AU79-'County job multipliers'!AU79</f>
        <v>0.32043003161340877</v>
      </c>
      <c r="DP79" s="15">
        <f>AV79-'County job multipliers'!AV79</f>
        <v>1.8962467236830385</v>
      </c>
      <c r="DQ79" s="15">
        <f>AW79-'County job multipliers'!AW79</f>
        <v>0</v>
      </c>
      <c r="DR79" s="15">
        <f>AX79-'County job multipliers'!AX79</f>
        <v>0.40618323808824996</v>
      </c>
      <c r="DS79" s="15">
        <f>AY79-'County job multipliers'!AY79</f>
        <v>2.5234336370556818</v>
      </c>
      <c r="DT79" s="15">
        <f>AZ79-'County job multipliers'!AZ79</f>
        <v>0</v>
      </c>
      <c r="DU79" s="15">
        <f>BA79-'County job multipliers'!BA79</f>
        <v>0.30967170378166209</v>
      </c>
      <c r="DV79" s="15">
        <f>BB79-'County job multipliers'!BB79</f>
        <v>1.8325808937340202</v>
      </c>
      <c r="DW79" s="15">
        <f>BC79-'County job multipliers'!BC79</f>
        <v>0</v>
      </c>
      <c r="DX79" s="15">
        <f>BD79-'County job multipliers'!BD79</f>
        <v>0.3925457759155826</v>
      </c>
      <c r="DY79" s="15">
        <f>BE79-'County job multipliers'!BE79</f>
        <v>2.4387102227352173</v>
      </c>
      <c r="DZ79" s="15">
        <f>BF79-'County job multipliers'!BF79</f>
        <v>0</v>
      </c>
      <c r="EA79" s="15">
        <f>BG79-'County job multipliers'!BG79</f>
        <v>0.2992745830975494</v>
      </c>
      <c r="EB79" s="15">
        <f>BH79-'County job multipliers'!BH79</f>
        <v>1.7710526220744764</v>
      </c>
      <c r="EC79" s="15">
        <f>BI79-'County job multipliers'!BI79</f>
        <v>0</v>
      </c>
      <c r="ED79" s="15">
        <f>BJ79-'County job multipliers'!BJ79</f>
        <v>0.37936618683336221</v>
      </c>
      <c r="EE79" s="15">
        <f>BK79-'County job multipliers'!BK79</f>
        <v>2.3568313678391455</v>
      </c>
      <c r="EF79" s="15">
        <f>BL79-'County job multipliers'!BL79</f>
        <v>0</v>
      </c>
      <c r="EG79" s="15">
        <f>BM79-'County job multipliers'!BM79</f>
        <v>0.28922654215562815</v>
      </c>
      <c r="EH79" s="15">
        <f>BN79-'County job multipliers'!BN79</f>
        <v>1.711590140921837</v>
      </c>
      <c r="EI79" s="15">
        <f>BO79-'County job multipliers'!BO79</f>
        <v>0</v>
      </c>
      <c r="EJ79" s="15">
        <f>BP79-'County job multipliers'!BP79</f>
        <v>0.36662909791044385</v>
      </c>
      <c r="EK79" s="15">
        <f>BQ79-'County job multipliers'!BQ79</f>
        <v>2.2777015672655558</v>
      </c>
      <c r="EL79" s="15">
        <f>BR79-'County job multipliers'!BR79</f>
        <v>0</v>
      </c>
      <c r="EM79" s="15">
        <f>BS79-'County job multipliers'!BS79</f>
        <v>0.27951586072391166</v>
      </c>
      <c r="EN79" s="15">
        <f>BT79-'County job multipliers'!BT79</f>
        <v>1.6541240920720863</v>
      </c>
      <c r="EO79" s="15">
        <f>BU79-'County job multipliers'!BU79</f>
        <v>0</v>
      </c>
      <c r="EP79" s="15">
        <f>BV79-'County job multipliers'!BV79</f>
        <v>0.35431965235654772</v>
      </c>
      <c r="EQ79" s="15">
        <f>BW79-'County job multipliers'!BW79</f>
        <v>2.2012285224634063</v>
      </c>
    </row>
    <row r="80" spans="1:147" x14ac:dyDescent="0.2">
      <c r="A80" s="269" t="s">
        <v>233</v>
      </c>
      <c r="B80" s="271" t="s">
        <v>14</v>
      </c>
      <c r="C80" s="201">
        <v>2.7344206677722083</v>
      </c>
      <c r="E80" s="262">
        <v>1.5101099412349512</v>
      </c>
      <c r="F80" s="199">
        <v>1.9947749781652548</v>
      </c>
      <c r="G80" s="199"/>
      <c r="H80" s="199">
        <v>1.5761590516037054</v>
      </c>
      <c r="I80" s="263">
        <v>2.1160359596693215</v>
      </c>
      <c r="K80" s="167">
        <v>10.022601715853611</v>
      </c>
      <c r="L80" s="194">
        <v>13.239324219368434</v>
      </c>
      <c r="M80" s="168"/>
      <c r="N80" s="167">
        <v>13.260228532191199</v>
      </c>
      <c r="O80" s="194">
        <v>17.802213792447034</v>
      </c>
      <c r="P80" s="188"/>
      <c r="Q80" s="186">
        <v>9.7558361167628611</v>
      </c>
      <c r="R80" s="168">
        <v>12.886941040123673</v>
      </c>
      <c r="S80" s="168"/>
      <c r="T80" s="168">
        <v>12.907288955347108</v>
      </c>
      <c r="U80" s="187">
        <v>17.328382908798151</v>
      </c>
      <c r="V80" s="188"/>
      <c r="W80" s="294">
        <v>9.4961708581700961</v>
      </c>
      <c r="X80" s="291">
        <v>12.543937033331913</v>
      </c>
      <c r="Y80" s="291"/>
      <c r="Z80" s="291">
        <v>12.563743360258345</v>
      </c>
      <c r="AA80" s="295">
        <v>16.867163698557814</v>
      </c>
      <c r="AB80" s="188"/>
      <c r="AC80" s="186">
        <v>9.2434169545563467</v>
      </c>
      <c r="AD80" s="168">
        <v>12.210062559166158</v>
      </c>
      <c r="AE80" s="168"/>
      <c r="AF80" s="168">
        <v>12.229341712927566</v>
      </c>
      <c r="AG80" s="187">
        <v>16.418220484353249</v>
      </c>
      <c r="AH80" s="188"/>
      <c r="AI80" s="186">
        <v>8.9973904505172406</v>
      </c>
      <c r="AJ80" s="168">
        <v>11.885074622313468</v>
      </c>
      <c r="AK80" s="168"/>
      <c r="AL80" s="168">
        <v>11.903840634362881</v>
      </c>
      <c r="AM80" s="187">
        <v>15.981226523335664</v>
      </c>
      <c r="AN80" s="188"/>
      <c r="AO80" s="186">
        <v>8.7579122868794474</v>
      </c>
      <c r="AP80" s="168">
        <v>11.568736695121906</v>
      </c>
      <c r="AQ80" s="168"/>
      <c r="AR80" s="168">
        <v>11.587003223445555</v>
      </c>
      <c r="AS80" s="187">
        <v>15.555863769375375</v>
      </c>
      <c r="AT80" s="188"/>
      <c r="AU80" s="186">
        <v>8.5248081703806253</v>
      </c>
      <c r="AV80" s="168">
        <v>11.260818545454669</v>
      </c>
      <c r="AW80" s="168"/>
      <c r="AX80" s="168">
        <v>11.278598884512324</v>
      </c>
      <c r="AY80" s="187">
        <v>15.141822641586424</v>
      </c>
      <c r="AZ80" s="188"/>
      <c r="BA80" s="186">
        <v>8.2979084468180169</v>
      </c>
      <c r="BB80" s="168">
        <v>10.961096069126118</v>
      </c>
      <c r="BC80" s="168"/>
      <c r="BD80" s="168">
        <v>10.978403159526863</v>
      </c>
      <c r="BE80" s="187">
        <v>14.738801799012251</v>
      </c>
      <c r="BF80" s="188"/>
      <c r="BG80" s="186">
        <v>8.0770479775733737</v>
      </c>
      <c r="BH80" s="168">
        <v>10.669351126797773</v>
      </c>
      <c r="BI80" s="168"/>
      <c r="BJ80" s="168">
        <v>10.686197564718237</v>
      </c>
      <c r="BK80" s="187">
        <v>14.346507921308417</v>
      </c>
      <c r="BL80" s="188"/>
      <c r="BM80" s="186">
        <v>7.862066019424339</v>
      </c>
      <c r="BN80" s="168">
        <v>10.385371385215539</v>
      </c>
      <c r="BO80" s="168"/>
      <c r="BP80" s="168">
        <v>10.401769431567445</v>
      </c>
      <c r="BQ80" s="187">
        <v>13.964655495262765</v>
      </c>
      <c r="BR80" s="188"/>
      <c r="BS80" s="186">
        <v>7.6528061075548264</v>
      </c>
      <c r="BT80" s="168">
        <v>10.108950162672626</v>
      </c>
      <c r="BU80" s="168"/>
      <c r="BV80" s="168">
        <v>10.124911752026339</v>
      </c>
      <c r="BW80" s="187">
        <v>13.592966606997646</v>
      </c>
      <c r="BY80" s="15">
        <f>E80-'County job multipliers'!E80</f>
        <v>0.14127647972884838</v>
      </c>
      <c r="BZ80" s="15">
        <f>F80-'County job multipliers'!F80</f>
        <v>0.38175501423031877</v>
      </c>
      <c r="CA80" s="15">
        <f>G80-'County job multipliers'!G80</f>
        <v>0</v>
      </c>
      <c r="CB80" s="15">
        <f>H80-'County job multipliers'!H80</f>
        <v>0.14473703633274448</v>
      </c>
      <c r="CC80" s="15">
        <f>I80-'County job multipliers'!I80</f>
        <v>0.39957783153281712</v>
      </c>
      <c r="CD80" s="15">
        <f>J80-'County job multipliers'!J80</f>
        <v>0</v>
      </c>
      <c r="CE80" s="15">
        <f>K80-'County job multipliers'!K80</f>
        <v>0.93765218642436032</v>
      </c>
      <c r="CF80" s="15">
        <f>L80-'County job multipliers'!L80</f>
        <v>2.533708544115342</v>
      </c>
      <c r="CG80" s="15">
        <f>M80-'County job multipliers'!M80</f>
        <v>0</v>
      </c>
      <c r="CH80" s="15">
        <f>N80-'County job multipliers'!N80</f>
        <v>1.2176729099080852</v>
      </c>
      <c r="CI80" s="15">
        <f>O80-'County job multipliers'!O80</f>
        <v>3.3616489129897484</v>
      </c>
      <c r="CJ80" s="15">
        <f>P80-'County job multipliers'!P80</f>
        <v>0</v>
      </c>
      <c r="CK80" s="15">
        <f>Q80-'County job multipliers'!Q80</f>
        <v>0.91269525863837586</v>
      </c>
      <c r="CL80" s="15">
        <f>R80-'County job multipliers'!R80</f>
        <v>2.4662703382627491</v>
      </c>
      <c r="CM80" s="15">
        <f>S80-'County job multipliers'!S80</f>
        <v>0</v>
      </c>
      <c r="CN80" s="15">
        <f>T80-'County job multipliers'!T80</f>
        <v>1.1852628379010941</v>
      </c>
      <c r="CO80" s="15">
        <f>U80-'County job multipliers'!U80</f>
        <v>3.2721739132211773</v>
      </c>
      <c r="CP80" s="15">
        <f>V80-'County job multipliers'!V80</f>
        <v>0</v>
      </c>
      <c r="CQ80" s="15">
        <f>W80-'County job multipliers'!W80</f>
        <v>0.888402594481839</v>
      </c>
      <c r="CR80" s="15">
        <f>X80-'County job multipliers'!X80</f>
        <v>2.4006270948256958</v>
      </c>
      <c r="CS80" s="15">
        <f>Y80-'County job multipliers'!Y80</f>
        <v>0</v>
      </c>
      <c r="CT80" s="15">
        <f>Z80-'County job multipliers'!Z80</f>
        <v>1.1537154054083363</v>
      </c>
      <c r="CU80" s="15">
        <f>AA80-'County job multipliers'!AA80</f>
        <v>3.1850804160398187</v>
      </c>
      <c r="CV80" s="15">
        <f>AB80-'County job multipliers'!AB80</f>
        <v>0</v>
      </c>
      <c r="CW80" s="15">
        <f>AC80-'County job multipliers'!AC80</f>
        <v>0.86475651364677475</v>
      </c>
      <c r="CX80" s="15">
        <f>AD80-'County job multipliers'!AD80</f>
        <v>2.3367310383624655</v>
      </c>
      <c r="CY80" s="15">
        <f>AE80-'County job multipliers'!AE80</f>
        <v>0</v>
      </c>
      <c r="CZ80" s="15">
        <f>AF80-'County job multipliers'!AF80</f>
        <v>1.1230076520694858</v>
      </c>
      <c r="DA80" s="15">
        <f>AG80-'County job multipliers'!AG80</f>
        <v>3.1003050344147987</v>
      </c>
      <c r="DB80" s="15">
        <f>AH80-'County job multipliers'!AH80</f>
        <v>0</v>
      </c>
      <c r="DC80" s="15">
        <f>AI80-'County job multipliers'!AI80</f>
        <v>0.84173980641139678</v>
      </c>
      <c r="DD80" s="15">
        <f>AJ80-'County job multipliers'!AJ80</f>
        <v>2.2745356650417143</v>
      </c>
      <c r="DE80" s="15">
        <f>AK80-'County job multipliers'!AK80</f>
        <v>0</v>
      </c>
      <c r="DF80" s="15">
        <f>AL80-'County job multipliers'!AL80</f>
        <v>1.0931172286464008</v>
      </c>
      <c r="DG80" s="15">
        <f>AM80-'County job multipliers'!AM80</f>
        <v>3.0177860684499525</v>
      </c>
      <c r="DH80" s="15">
        <f>AN80-'County job multipliers'!AN80</f>
        <v>0</v>
      </c>
      <c r="DI80" s="15">
        <f>AO80-'County job multipliers'!AO80</f>
        <v>0.81933572111479336</v>
      </c>
      <c r="DJ80" s="15">
        <f>AP80-'County job multipliers'!AP80</f>
        <v>2.2139957087967854</v>
      </c>
      <c r="DK80" s="15">
        <f>AQ80-'County job multipliers'!AQ80</f>
        <v>0</v>
      </c>
      <c r="DL80" s="15">
        <f>AR80-'County job multipliers'!AR80</f>
        <v>1.0640223807572529</v>
      </c>
      <c r="DM80" s="15">
        <f>AS80-'County job multipliers'!AS80</f>
        <v>2.9374634604783747</v>
      </c>
      <c r="DN80" s="15">
        <f>AT80-'County job multipliers'!AT80</f>
        <v>0</v>
      </c>
      <c r="DO80" s="15">
        <f>AU80-'County job multipliers'!AU80</f>
        <v>0.79752795196500159</v>
      </c>
      <c r="DP80" s="15">
        <f>AV80-'County job multipliers'!AV80</f>
        <v>2.1550671083808588</v>
      </c>
      <c r="DQ80" s="15">
        <f>AW80-'County job multipliers'!AW80</f>
        <v>0</v>
      </c>
      <c r="DR80" s="15">
        <f>AX80-'County job multipliers'!AX80</f>
        <v>1.0357019330435921</v>
      </c>
      <c r="DS80" s="15">
        <f>AY80-'County job multipliers'!AY80</f>
        <v>2.859278751352182</v>
      </c>
      <c r="DT80" s="15">
        <f>AZ80-'County job multipliers'!AZ80</f>
        <v>0</v>
      </c>
      <c r="DU80" s="15">
        <f>BA80-'County job multipliers'!BA80</f>
        <v>0.776300627171576</v>
      </c>
      <c r="DV80" s="15">
        <f>BB80-'County job multipliers'!BB80</f>
        <v>2.0977069752989852</v>
      </c>
      <c r="DW80" s="15">
        <f>BC80-'County job multipliers'!BC80</f>
        <v>0</v>
      </c>
      <c r="DX80" s="15">
        <f>BD80-'County job multipliers'!BD80</f>
        <v>1.0081352737588283</v>
      </c>
      <c r="DY80" s="15">
        <f>BE80-'County job multipliers'!BE80</f>
        <v>2.7831750378956848</v>
      </c>
      <c r="DZ80" s="15">
        <f>BF80-'County job multipliers'!BF80</f>
        <v>0</v>
      </c>
      <c r="EA80" s="15">
        <f>BG80-'County job multipliers'!BG80</f>
        <v>0.75563829739403143</v>
      </c>
      <c r="EB80" s="15">
        <f>BH80-'County job multipliers'!BH80</f>
        <v>2.0418735625936488</v>
      </c>
      <c r="EC80" s="15">
        <f>BI80-'County job multipliers'!BI80</f>
        <v>0</v>
      </c>
      <c r="ED80" s="15">
        <f>BJ80-'County job multipliers'!BJ80</f>
        <v>0.98130233976690917</v>
      </c>
      <c r="EE80" s="15">
        <f>BK80-'County job multipliers'!BK80</f>
        <v>2.7090969314910129</v>
      </c>
      <c r="EF80" s="15">
        <f>BL80-'County job multipliers'!BL80</f>
        <v>0</v>
      </c>
      <c r="EG80" s="15">
        <f>BM80-'County job multipliers'!BM80</f>
        <v>0.73552592449774234</v>
      </c>
      <c r="EH80" s="15">
        <f>BN80-'County job multipliers'!BN80</f>
        <v>1.9875262344611482</v>
      </c>
      <c r="EI80" s="15">
        <f>BO80-'County job multipliers'!BO80</f>
        <v>0</v>
      </c>
      <c r="EJ80" s="15">
        <f>BP80-'County job multipliers'!BP80</f>
        <v>0.9551836019402824</v>
      </c>
      <c r="EK80" s="15">
        <f>BQ80-'County job multipliers'!BQ80</f>
        <v>2.6369905177660247</v>
      </c>
      <c r="EL80" s="15">
        <f>BR80-'County job multipliers'!BR80</f>
        <v>0</v>
      </c>
      <c r="EM80" s="15">
        <f>BS80-'County job multipliers'!BS80</f>
        <v>0.71594887060912527</v>
      </c>
      <c r="EN80" s="15">
        <f>BT80-'County job multipliers'!BT80</f>
        <v>1.9346254366766829</v>
      </c>
      <c r="EO80" s="15">
        <f>BU80-'County job multipliers'!BU80</f>
        <v>0</v>
      </c>
      <c r="EP80" s="15">
        <f>BV80-'County job multipliers'!BV80</f>
        <v>0.92976005094651093</v>
      </c>
      <c r="EQ80" s="15">
        <f>BW80-'County job multipliers'!BW80</f>
        <v>2.5668033173552001</v>
      </c>
    </row>
    <row r="81" spans="1:163" x14ac:dyDescent="0.2">
      <c r="A81" s="269" t="s">
        <v>234</v>
      </c>
      <c r="B81" s="271" t="s">
        <v>254</v>
      </c>
      <c r="C81" s="201">
        <v>1.6862919999835573</v>
      </c>
      <c r="E81" s="262">
        <v>1.2678980146665693</v>
      </c>
      <c r="F81" s="199">
        <v>1.6043872505040526</v>
      </c>
      <c r="G81" s="199"/>
      <c r="H81" s="199">
        <v>1.1919589801631161</v>
      </c>
      <c r="I81" s="263">
        <v>1.4225529383263198</v>
      </c>
      <c r="K81" s="167">
        <v>12.10169913906833</v>
      </c>
      <c r="L81" s="194">
        <v>15.313386079607557</v>
      </c>
      <c r="M81" s="168"/>
      <c r="N81" s="167">
        <v>23.486507260099177</v>
      </c>
      <c r="O81" s="194">
        <v>28.030159149691844</v>
      </c>
      <c r="P81" s="188"/>
      <c r="Q81" s="186">
        <v>11.901013303809217</v>
      </c>
      <c r="R81" s="168">
        <v>15.059439948513447</v>
      </c>
      <c r="S81" s="168"/>
      <c r="T81" s="168">
        <v>23.097023992283027</v>
      </c>
      <c r="U81" s="187">
        <v>27.565327241646667</v>
      </c>
      <c r="V81" s="188"/>
      <c r="W81" s="294">
        <v>11.703655497450081</v>
      </c>
      <c r="X81" s="291">
        <v>14.809705076585821</v>
      </c>
      <c r="Y81" s="291"/>
      <c r="Z81" s="291">
        <v>22.71399963358558</v>
      </c>
      <c r="AA81" s="295">
        <v>27.108203770131695</v>
      </c>
      <c r="AB81" s="188"/>
      <c r="AC81" s="186">
        <v>11.509570530364085</v>
      </c>
      <c r="AD81" s="168">
        <v>14.564111627345223</v>
      </c>
      <c r="AE81" s="168"/>
      <c r="AF81" s="168">
        <v>22.337327074124456</v>
      </c>
      <c r="AG81" s="187">
        <v>26.658660904004719</v>
      </c>
      <c r="AH81" s="188"/>
      <c r="AI81" s="186">
        <v>11.318704128149294</v>
      </c>
      <c r="AJ81" s="168">
        <v>14.322590922429917</v>
      </c>
      <c r="AK81" s="168"/>
      <c r="AL81" s="168">
        <v>21.966900980250188</v>
      </c>
      <c r="AM81" s="187">
        <v>26.216572931982839</v>
      </c>
      <c r="AN81" s="188"/>
      <c r="AO81" s="186">
        <v>11.131002916451241</v>
      </c>
      <c r="AP81" s="168">
        <v>14.085075422390496</v>
      </c>
      <c r="AQ81" s="168"/>
      <c r="AR81" s="168">
        <v>21.602617765090439</v>
      </c>
      <c r="AS81" s="187">
        <v>25.781816227488243</v>
      </c>
      <c r="AT81" s="188"/>
      <c r="AU81" s="186">
        <v>10.946414406037189</v>
      </c>
      <c r="AV81" s="168">
        <v>13.851498707802987</v>
      </c>
      <c r="AW81" s="168"/>
      <c r="AX81" s="168">
        <v>21.244375559582732</v>
      </c>
      <c r="AY81" s="187">
        <v>25.354269214076968</v>
      </c>
      <c r="AZ81" s="188"/>
      <c r="BA81" s="186">
        <v>10.764886978117914</v>
      </c>
      <c r="BB81" s="168">
        <v>13.621795460695161</v>
      </c>
      <c r="BC81" s="168"/>
      <c r="BD81" s="168">
        <v>20.892074183987521</v>
      </c>
      <c r="BE81" s="187">
        <v>24.933812331440965</v>
      </c>
      <c r="BF81" s="188"/>
      <c r="BG81" s="186">
        <v>10.586369869912904</v>
      </c>
      <c r="BH81" s="168">
        <v>13.395901446280845</v>
      </c>
      <c r="BI81" s="168"/>
      <c r="BJ81" s="168">
        <v>20.54561511987368</v>
      </c>
      <c r="BK81" s="187">
        <v>24.520328001973951</v>
      </c>
      <c r="BL81" s="188"/>
      <c r="BM81" s="186">
        <v>10.410813160454918</v>
      </c>
      <c r="BN81" s="168">
        <v>13.173753494997154</v>
      </c>
      <c r="BO81" s="168"/>
      <c r="BP81" s="168">
        <v>20.204901482568566</v>
      </c>
      <c r="BQ81" s="187">
        <v>24.113700597891714</v>
      </c>
      <c r="BR81" s="188"/>
      <c r="BS81" s="186">
        <v>10.23816775662997</v>
      </c>
      <c r="BT81" s="168">
        <v>12.955289484839593</v>
      </c>
      <c r="BU81" s="168"/>
      <c r="BV81" s="168">
        <v>19.869837994064955</v>
      </c>
      <c r="BW81" s="187">
        <v>23.713816408897685</v>
      </c>
      <c r="BY81" s="15">
        <f>E81-'County job multipliers'!E81</f>
        <v>6.0307073765951236E-2</v>
      </c>
      <c r="BZ81" s="15">
        <f>F81-'County job multipliers'!F81</f>
        <v>0.2198773927777613</v>
      </c>
      <c r="CA81" s="15">
        <f>G81-'County job multipliers'!G81</f>
        <v>0</v>
      </c>
      <c r="CB81" s="15">
        <f>H81-'County job multipliers'!H81</f>
        <v>3.7775415190888451E-2</v>
      </c>
      <c r="CC81" s="15">
        <f>I81-'County job multipliers'!I81</f>
        <v>0.14156434654997363</v>
      </c>
      <c r="CD81" s="15">
        <f>J81-'County job multipliers'!J81</f>
        <v>0</v>
      </c>
      <c r="CE81" s="15">
        <f>K81-'County job multipliers'!K81</f>
        <v>0.57561259204674187</v>
      </c>
      <c r="CF81" s="15">
        <f>L81-'County job multipliers'!L81</f>
        <v>2.0986625297137831</v>
      </c>
      <c r="CG81" s="15">
        <f>M81-'County job multipliers'!M81</f>
        <v>0</v>
      </c>
      <c r="CH81" s="15">
        <f>N81-'County job multipliers'!N81</f>
        <v>0.74433145594712613</v>
      </c>
      <c r="CI81" s="15">
        <f>O81-'County job multipliers'!O81</f>
        <v>2.7894014042011399</v>
      </c>
      <c r="CJ81" s="15">
        <f>P81-'County job multipliers'!P81</f>
        <v>0</v>
      </c>
      <c r="CK81" s="15">
        <f>Q81-'County job multipliers'!Q81</f>
        <v>0.56606704869013669</v>
      </c>
      <c r="CL81" s="15">
        <f>R81-'County job multipliers'!R81</f>
        <v>2.0638598265674997</v>
      </c>
      <c r="CM81" s="15">
        <f>S81-'County job multipliers'!S81</f>
        <v>0</v>
      </c>
      <c r="CN81" s="15">
        <f>T81-'County job multipliers'!T81</f>
        <v>0.73198800084798776</v>
      </c>
      <c r="CO81" s="15">
        <f>U81-'County job multipliers'!U81</f>
        <v>2.743143986606956</v>
      </c>
      <c r="CP81" s="15">
        <f>V81-'County job multipliers'!V81</f>
        <v>0</v>
      </c>
      <c r="CQ81" s="15">
        <f>W81-'County job multipliers'!W81</f>
        <v>0.55667980172807319</v>
      </c>
      <c r="CR81" s="15">
        <f>X81-'County job multipliers'!X81</f>
        <v>2.0296342663058589</v>
      </c>
      <c r="CS81" s="15">
        <f>Y81-'County job multipliers'!Y81</f>
        <v>0</v>
      </c>
      <c r="CT81" s="15">
        <f>Z81-'County job multipliers'!Z81</f>
        <v>0.71984924069028722</v>
      </c>
      <c r="CU81" s="15">
        <f>AA81-'County job multipliers'!AA81</f>
        <v>2.6976536686059909</v>
      </c>
      <c r="CV81" s="15">
        <f>AB81-'County job multipliers'!AB81</f>
        <v>0</v>
      </c>
      <c r="CW81" s="15">
        <f>AC81-'County job multipliers'!AC81</f>
        <v>0.54744822608750709</v>
      </c>
      <c r="CX81" s="15">
        <f>AD81-'County job multipliers'!AD81</f>
        <v>1.9959762780082357</v>
      </c>
      <c r="CY81" s="15">
        <f>AE81-'County job multipliers'!AE81</f>
        <v>0</v>
      </c>
      <c r="CZ81" s="15">
        <f>AF81-'County job multipliers'!AF81</f>
        <v>0.70791178096099827</v>
      </c>
      <c r="DA81" s="15">
        <f>AG81-'County job multipliers'!AG81</f>
        <v>2.6529177291728061</v>
      </c>
      <c r="DB81" s="15">
        <f>AH81-'County job multipliers'!AH81</f>
        <v>0</v>
      </c>
      <c r="DC81" s="15">
        <f>AI81-'County job multipliers'!AI81</f>
        <v>0.538369740227715</v>
      </c>
      <c r="DD81" s="15">
        <f>AJ81-'County job multipliers'!AJ81</f>
        <v>1.9628764494712421</v>
      </c>
      <c r="DE81" s="15">
        <f>AK81-'County job multipliers'!AK81</f>
        <v>0</v>
      </c>
      <c r="DF81" s="15">
        <f>AL81-'County job multipliers'!AL81</f>
        <v>0.6961722834392603</v>
      </c>
      <c r="DG81" s="15">
        <f>AM81-'County job multipliers'!AM81</f>
        <v>2.6089236582382576</v>
      </c>
      <c r="DH81" s="15">
        <f>AN81-'County job multipliers'!AN81</f>
        <v>0</v>
      </c>
      <c r="DI81" s="15">
        <f>AO81-'County job multipliers'!AO81</f>
        <v>0.5294418054183776</v>
      </c>
      <c r="DJ81" s="15">
        <f>AP81-'County job multipliers'!AP81</f>
        <v>1.9303255245766646</v>
      </c>
      <c r="DK81" s="15">
        <f>AQ81-'County job multipliers'!AQ81</f>
        <v>0</v>
      </c>
      <c r="DL81" s="15">
        <f>AR81-'County job multipliers'!AR81</f>
        <v>0.68462746526284235</v>
      </c>
      <c r="DM81" s="15">
        <f>AS81-'County job multipliers'!AS81</f>
        <v>2.5656591531911488</v>
      </c>
      <c r="DN81" s="15">
        <f>AT81-'County job multipliers'!AT81</f>
        <v>0</v>
      </c>
      <c r="DO81" s="15">
        <f>AU81-'County job multipliers'!AU81</f>
        <v>0.5206619250296427</v>
      </c>
      <c r="DP81" s="15">
        <f>AV81-'County job multipliers'!AV81</f>
        <v>1.8983144007030717</v>
      </c>
      <c r="DQ81" s="15">
        <f>AW81-'County job multipliers'!AW81</f>
        <v>0</v>
      </c>
      <c r="DR81" s="15">
        <f>AX81-'County job multipliers'!AX81</f>
        <v>0.6732740980101326</v>
      </c>
      <c r="DS81" s="15">
        <f>AY81-'County job multipliers'!AY81</f>
        <v>2.5231121154379039</v>
      </c>
      <c r="DT81" s="15">
        <f>AZ81-'County job multipliers'!AZ81</f>
        <v>0</v>
      </c>
      <c r="DU81" s="15">
        <f>BA81-'County job multipliers'!BA81</f>
        <v>0.51202764383396548</v>
      </c>
      <c r="DV81" s="15">
        <f>BB81-'County job multipliers'!BB81</f>
        <v>1.8668341261803292</v>
      </c>
      <c r="DW81" s="15">
        <f>BC81-'County job multipliers'!BC81</f>
        <v>0</v>
      </c>
      <c r="DX81" s="15">
        <f>BD81-'County job multipliers'!BD81</f>
        <v>0.66210900679734053</v>
      </c>
      <c r="DY81" s="15">
        <f>BE81-'County job multipliers'!BE81</f>
        <v>2.4812706470192758</v>
      </c>
      <c r="DZ81" s="15">
        <f>BF81-'County job multipliers'!BF81</f>
        <v>0</v>
      </c>
      <c r="EA81" s="15">
        <f>BG81-'County job multipliers'!BG81</f>
        <v>0.50353654731952346</v>
      </c>
      <c r="EB81" s="15">
        <f>BH81-'County job multipliers'!BH81</f>
        <v>1.8358758977863321</v>
      </c>
      <c r="EC81" s="15">
        <f>BI81-'County job multipliers'!BI81</f>
        <v>0</v>
      </c>
      <c r="ED81" s="15">
        <f>BJ81-'County job multipliers'!BJ81</f>
        <v>0.65112906939064175</v>
      </c>
      <c r="EE81" s="15">
        <f>BK81-'County job multipliers'!BK81</f>
        <v>2.440123047283187</v>
      </c>
      <c r="EF81" s="15">
        <f>BL81-'County job multipliers'!BL81</f>
        <v>0</v>
      </c>
      <c r="EG81" s="15">
        <f>BM81-'County job multipliers'!BM81</f>
        <v>0.49518626101501084</v>
      </c>
      <c r="EH81" s="15">
        <f>BN81-'County job multipliers'!BN81</f>
        <v>1.8054310582852491</v>
      </c>
      <c r="EI81" s="15">
        <f>BO81-'County job multipliers'!BO81</f>
        <v>0</v>
      </c>
      <c r="EJ81" s="15">
        <f>BP81-'County job multipliers'!BP81</f>
        <v>0.64033121533308091</v>
      </c>
      <c r="EK81" s="15">
        <f>BQ81-'County job multipliers'!BQ81</f>
        <v>2.3996578096127053</v>
      </c>
      <c r="EL81" s="15">
        <f>BR81-'County job multipliers'!BR81</f>
        <v>0</v>
      </c>
      <c r="EM81" s="15">
        <f>BS81-'County job multipliers'!BS81</f>
        <v>0.48697444982563631</v>
      </c>
      <c r="EN81" s="15">
        <f>BT81-'County job multipliers'!BT81</f>
        <v>1.7754910940065951</v>
      </c>
      <c r="EO81" s="15">
        <f>BU81-'County job multipliers'!BU81</f>
        <v>0</v>
      </c>
      <c r="EP81" s="15">
        <f>BV81-'County job multipliers'!BV81</f>
        <v>0.62971242508595537</v>
      </c>
      <c r="EQ81" s="15">
        <f>BW81-'County job multipliers'!BW81</f>
        <v>2.3598636182083368</v>
      </c>
    </row>
    <row r="82" spans="1:163" x14ac:dyDescent="0.2">
      <c r="A82" s="269" t="s">
        <v>235</v>
      </c>
      <c r="B82" s="271" t="s">
        <v>255</v>
      </c>
      <c r="C82" s="201">
        <v>3.956092381068955</v>
      </c>
      <c r="E82" s="262">
        <v>1.5517054549701035</v>
      </c>
      <c r="F82" s="199">
        <v>2.0752152868105753</v>
      </c>
      <c r="G82" s="199"/>
      <c r="H82" s="199">
        <v>1.8221403505145159</v>
      </c>
      <c r="I82" s="263">
        <v>2.5552369733930327</v>
      </c>
      <c r="K82" s="167">
        <v>8.5449539632414933</v>
      </c>
      <c r="L82" s="194">
        <v>11.427825450257897</v>
      </c>
      <c r="M82" s="168"/>
      <c r="N82" s="167">
        <v>10.127318986516533</v>
      </c>
      <c r="O82" s="194">
        <v>14.201814864801847</v>
      </c>
      <c r="P82" s="188"/>
      <c r="Q82" s="186">
        <v>8.219772182200245</v>
      </c>
      <c r="R82" s="168">
        <v>10.992934794400732</v>
      </c>
      <c r="S82" s="168"/>
      <c r="T82" s="168">
        <v>9.7419196456453001</v>
      </c>
      <c r="U82" s="187">
        <v>13.661358886733304</v>
      </c>
      <c r="V82" s="188"/>
      <c r="W82" s="294">
        <v>7.906965329236554</v>
      </c>
      <c r="X82" s="291">
        <v>10.57459408353311</v>
      </c>
      <c r="Y82" s="291"/>
      <c r="Z82" s="291">
        <v>9.3711868371644993</v>
      </c>
      <c r="AA82" s="295">
        <v>13.141470185946622</v>
      </c>
      <c r="AB82" s="188"/>
      <c r="AC82" s="186">
        <v>7.6060624713097251</v>
      </c>
      <c r="AD82" s="168">
        <v>10.172173502607347</v>
      </c>
      <c r="AE82" s="168"/>
      <c r="AF82" s="168">
        <v>9.0145624200771231</v>
      </c>
      <c r="AG82" s="187">
        <v>12.641366066140982</v>
      </c>
      <c r="AH82" s="188"/>
      <c r="AI82" s="186">
        <v>7.3166105969320139</v>
      </c>
      <c r="AJ82" s="168">
        <v>9.7850672044496374</v>
      </c>
      <c r="AK82" s="168"/>
      <c r="AL82" s="168">
        <v>8.6715094936742059</v>
      </c>
      <c r="AM82" s="187">
        <v>12.160293616849197</v>
      </c>
      <c r="AN82" s="188"/>
      <c r="AO82" s="186">
        <v>7.0381739341564691</v>
      </c>
      <c r="AP82" s="168">
        <v>9.4126923976526449</v>
      </c>
      <c r="AQ82" s="168"/>
      <c r="AR82" s="168">
        <v>8.341511589226819</v>
      </c>
      <c r="AS82" s="187">
        <v>11.697528579925404</v>
      </c>
      <c r="AT82" s="188"/>
      <c r="AU82" s="186">
        <v>6.7703332945190269</v>
      </c>
      <c r="AV82" s="168">
        <v>9.0544884691786987</v>
      </c>
      <c r="AW82" s="168"/>
      <c r="AX82" s="168">
        <v>8.0240718924385614</v>
      </c>
      <c r="AY82" s="187">
        <v>11.252374259169052</v>
      </c>
      <c r="AZ82" s="188"/>
      <c r="BA82" s="186">
        <v>6.512685441947168</v>
      </c>
      <c r="BB82" s="168">
        <v>8.7099161403527106</v>
      </c>
      <c r="BC82" s="168"/>
      <c r="BD82" s="168">
        <v>7.7187124954879458</v>
      </c>
      <c r="BE82" s="187">
        <v>10.824160471443594</v>
      </c>
      <c r="BF82" s="188"/>
      <c r="BG82" s="186">
        <v>6.264842485685012</v>
      </c>
      <c r="BH82" s="168">
        <v>8.3784566549741157</v>
      </c>
      <c r="BI82" s="168"/>
      <c r="BJ82" s="168">
        <v>7.4249736775346236</v>
      </c>
      <c r="BK82" s="187">
        <v>10.412242537710798</v>
      </c>
      <c r="BL82" s="188"/>
      <c r="BM82" s="186">
        <v>6.0264312963209052</v>
      </c>
      <c r="BN82" s="168">
        <v>8.0596109983255619</v>
      </c>
      <c r="BO82" s="168"/>
      <c r="BP82" s="168">
        <v>7.1424132126062458</v>
      </c>
      <c r="BQ82" s="187">
        <v>10.01600031246166</v>
      </c>
      <c r="BR82" s="188"/>
      <c r="BS82" s="186">
        <v>5.7970929440383197</v>
      </c>
      <c r="BT82" s="168">
        <v>7.7528991459025507</v>
      </c>
      <c r="BU82" s="168"/>
      <c r="BV82" s="168">
        <v>6.8706057038239763</v>
      </c>
      <c r="BW82" s="187">
        <v>9.6348372500827431</v>
      </c>
      <c r="BY82" s="15">
        <f>E82-'County job multipliers'!E82</f>
        <v>0.11127035906400873</v>
      </c>
      <c r="BZ82" s="15">
        <f>F82-'County job multipliers'!F82</f>
        <v>0.36441675452166034</v>
      </c>
      <c r="CA82" s="15">
        <f>G82-'County job multipliers'!G82</f>
        <v>0</v>
      </c>
      <c r="CB82" s="15">
        <f>H82-'County job multipliers'!H82</f>
        <v>0.14712067131203477</v>
      </c>
      <c r="CC82" s="15">
        <f>I82-'County job multipliers'!I82</f>
        <v>0.48385436496091438</v>
      </c>
      <c r="CD82" s="15">
        <f>J82-'County job multipliers'!J82</f>
        <v>0</v>
      </c>
      <c r="CE82" s="15">
        <f>K82-'County job multipliers'!K82</f>
        <v>0.61274521696749762</v>
      </c>
      <c r="CF82" s="15">
        <f>L82-'County job multipliers'!L82</f>
        <v>2.0067754359228314</v>
      </c>
      <c r="CG82" s="15">
        <f>M82-'County job multipliers'!M82</f>
        <v>0</v>
      </c>
      <c r="CH82" s="15">
        <f>N82-'County job multipliers'!N82</f>
        <v>0.81768562310072035</v>
      </c>
      <c r="CI82" s="15">
        <f>O82-'County job multipliers'!O82</f>
        <v>2.689226159551275</v>
      </c>
      <c r="CJ82" s="15">
        <f>P82-'County job multipliers'!P82</f>
        <v>0</v>
      </c>
      <c r="CK82" s="15">
        <f>Q82-'County job multipliers'!Q82</f>
        <v>0.58942694259935724</v>
      </c>
      <c r="CL82" s="15">
        <f>R82-'County job multipliers'!R82</f>
        <v>1.9304067611224269</v>
      </c>
      <c r="CM82" s="15">
        <f>S82-'County job multipliers'!S82</f>
        <v>0</v>
      </c>
      <c r="CN82" s="15">
        <f>T82-'County job multipliers'!T82</f>
        <v>0.7865682562435623</v>
      </c>
      <c r="CO82" s="15">
        <f>U82-'County job multipliers'!U82</f>
        <v>2.5868865383025881</v>
      </c>
      <c r="CP82" s="15">
        <f>V82-'County job multipliers'!V82</f>
        <v>0</v>
      </c>
      <c r="CQ82" s="15">
        <f>W82-'County job multipliers'!W82</f>
        <v>0.56699605487161975</v>
      </c>
      <c r="CR82" s="15">
        <f>X82-'County job multipliers'!X82</f>
        <v>1.8569443280401394</v>
      </c>
      <c r="CS82" s="15">
        <f>Y82-'County job multipliers'!Y82</f>
        <v>0</v>
      </c>
      <c r="CT82" s="15">
        <f>Z82-'County job multipliers'!Z82</f>
        <v>0.75663507373888272</v>
      </c>
      <c r="CU82" s="15">
        <f>AA82-'County job multipliers'!AA82</f>
        <v>2.4884414939529567</v>
      </c>
      <c r="CV82" s="15">
        <f>AB82-'County job multipliers'!AB82</f>
        <v>0</v>
      </c>
      <c r="CW82" s="15">
        <f>AC82-'County job multipliers'!AC82</f>
        <v>0.54541878391619214</v>
      </c>
      <c r="CX82" s="15">
        <f>AD82-'County job multipliers'!AD82</f>
        <v>1.7862775384372771</v>
      </c>
      <c r="CY82" s="15">
        <f>AE82-'County job multipliers'!AE82</f>
        <v>0</v>
      </c>
      <c r="CZ82" s="15">
        <f>AF82-'County job multipliers'!AF82</f>
        <v>0.72784101095807507</v>
      </c>
      <c r="DA82" s="15">
        <f>AG82-'County job multipliers'!AG82</f>
        <v>2.3937428167568537</v>
      </c>
      <c r="DB82" s="15">
        <f>AH82-'County job multipliers'!AH82</f>
        <v>0</v>
      </c>
      <c r="DC82" s="15">
        <f>AI82-'County job multipliers'!AI82</f>
        <v>0.52466264499137338</v>
      </c>
      <c r="DD82" s="15">
        <f>AJ82-'County job multipliers'!AJ82</f>
        <v>1.7183000029371716</v>
      </c>
      <c r="DE82" s="15">
        <f>AK82-'County job multipliers'!AK82</f>
        <v>0</v>
      </c>
      <c r="DF82" s="15">
        <f>AL82-'County job multipliers'!AL82</f>
        <v>0.70014271822573715</v>
      </c>
      <c r="DG82" s="15">
        <f>AM82-'County job multipliers'!AM82</f>
        <v>2.3026479371523294</v>
      </c>
      <c r="DH82" s="15">
        <f>AN82-'County job multipliers'!AN82</f>
        <v>0</v>
      </c>
      <c r="DI82" s="15">
        <f>AO82-'County job multipliers'!AO82</f>
        <v>0.50469638957583385</v>
      </c>
      <c r="DJ82" s="15">
        <f>AP82-'County job multipliers'!AP82</f>
        <v>1.6529093808551858</v>
      </c>
      <c r="DK82" s="15">
        <f>AQ82-'County job multipliers'!AQ82</f>
        <v>0</v>
      </c>
      <c r="DL82" s="15">
        <f>AR82-'County job multipliers'!AR82</f>
        <v>0.67349849555641494</v>
      </c>
      <c r="DM82" s="15">
        <f>AS82-'County job multipliers'!AS82</f>
        <v>2.2150197111214762</v>
      </c>
      <c r="DN82" s="15">
        <f>AT82-'County job multipliers'!AT82</f>
        <v>0</v>
      </c>
      <c r="DO82" s="15">
        <f>AU82-'County job multipliers'!AU82</f>
        <v>0.48548995832373354</v>
      </c>
      <c r="DP82" s="15">
        <f>AV82-'County job multipliers'!AV82</f>
        <v>1.5900072261240457</v>
      </c>
      <c r="DQ82" s="15">
        <f>AW82-'County job multipliers'!AW82</f>
        <v>0</v>
      </c>
      <c r="DR82" s="15">
        <f>AX82-'County job multipliers'!AX82</f>
        <v>0.64786822987496517</v>
      </c>
      <c r="DS82" s="15">
        <f>AY82-'County job multipliers'!AY82</f>
        <v>2.130726213719095</v>
      </c>
      <c r="DT82" s="15">
        <f>AZ82-'County job multipliers'!AZ82</f>
        <v>0</v>
      </c>
      <c r="DU82" s="15">
        <f>BA82-'County job multipliers'!BA82</f>
        <v>0.46701443581015578</v>
      </c>
      <c r="DV82" s="15">
        <f>BB82-'County job multipliers'!BB82</f>
        <v>1.5294988390825628</v>
      </c>
      <c r="DW82" s="15">
        <f>BC82-'County job multipliers'!BC82</f>
        <v>0</v>
      </c>
      <c r="DX82" s="15">
        <f>BD82-'County job multipliers'!BD82</f>
        <v>0.62321333462602002</v>
      </c>
      <c r="DY82" s="15">
        <f>BE82-'County job multipliers'!BE82</f>
        <v>2.0496405404587072</v>
      </c>
      <c r="DZ82" s="15">
        <f>BF82-'County job multipliers'!BF82</f>
        <v>0</v>
      </c>
      <c r="EA82" s="15">
        <f>BG82-'County job multipliers'!BG82</f>
        <v>0.44924200699871797</v>
      </c>
      <c r="EB82" s="15">
        <f>BH82-'County job multipliers'!BH82</f>
        <v>1.4712931239045828</v>
      </c>
      <c r="EC82" s="15">
        <f>BI82-'County job multipliers'!BI82</f>
        <v>0</v>
      </c>
      <c r="ED82" s="15">
        <f>BJ82-'County job multipliers'!BJ82</f>
        <v>0.59949669168164288</v>
      </c>
      <c r="EE82" s="15">
        <f>BK82-'County job multipliers'!BK82</f>
        <v>1.9716406162569076</v>
      </c>
      <c r="EF82" s="15">
        <f>BL82-'County job multipliers'!BL82</f>
        <v>0</v>
      </c>
      <c r="EG82" s="15">
        <f>BM82-'County job multipliers'!BM82</f>
        <v>0.43214591536582958</v>
      </c>
      <c r="EH82" s="15">
        <f>BN82-'County job multipliers'!BN82</f>
        <v>1.4153024514535462</v>
      </c>
      <c r="EI82" s="15">
        <f>BO82-'County job multipliers'!BO82</f>
        <v>0</v>
      </c>
      <c r="EJ82" s="15">
        <f>BP82-'County job multipliers'!BP82</f>
        <v>0.57668259545971079</v>
      </c>
      <c r="EK82" s="15">
        <f>BQ82-'County job multipliers'!BQ82</f>
        <v>1.8966090116484189</v>
      </c>
      <c r="EL82" s="15">
        <f>BR82-'County job multipliers'!BR82</f>
        <v>0</v>
      </c>
      <c r="EM82" s="15">
        <f>BS82-'County job multipliers'!BS82</f>
        <v>0.41570042261854656</v>
      </c>
      <c r="EN82" s="15">
        <f>BT82-'County job multipliers'!BT82</f>
        <v>1.3614425273561759</v>
      </c>
      <c r="EO82" s="15">
        <f>BU82-'County job multipliers'!BU82</f>
        <v>0</v>
      </c>
      <c r="EP82" s="15">
        <f>BV82-'County job multipliers'!BV82</f>
        <v>0.55473669916889623</v>
      </c>
      <c r="EQ82" s="15">
        <f>BW82-'County job multipliers'!BW82</f>
        <v>1.8244327659951587</v>
      </c>
    </row>
    <row r="83" spans="1:163" x14ac:dyDescent="0.2">
      <c r="A83" s="269" t="s">
        <v>236</v>
      </c>
      <c r="B83" s="271" t="s">
        <v>256</v>
      </c>
      <c r="C83" s="201">
        <v>2.9528512088540237</v>
      </c>
      <c r="E83" s="262">
        <v>1.2114005790945617</v>
      </c>
      <c r="F83" s="199">
        <v>1.4620269283887855</v>
      </c>
      <c r="G83" s="199"/>
      <c r="H83" s="199">
        <v>1.3002144416564902</v>
      </c>
      <c r="I83" s="263">
        <v>1.6312542742425395</v>
      </c>
      <c r="K83" s="167">
        <v>14.807660585544543</v>
      </c>
      <c r="L83" s="194">
        <v>17.871213615143436</v>
      </c>
      <c r="M83" s="168"/>
      <c r="N83" s="167">
        <v>17.001597233881402</v>
      </c>
      <c r="O83" s="194">
        <v>21.330272352140458</v>
      </c>
      <c r="P83" s="188"/>
      <c r="Q83" s="186">
        <v>14.382953373000973</v>
      </c>
      <c r="R83" s="168">
        <v>17.358638838364193</v>
      </c>
      <c r="S83" s="168"/>
      <c r="T83" s="168">
        <v>16.513964435420366</v>
      </c>
      <c r="U83" s="187">
        <v>20.718486279577693</v>
      </c>
      <c r="V83" s="188"/>
      <c r="W83" s="294">
        <v>13.9704274375298</v>
      </c>
      <c r="X83" s="291">
        <v>16.860765519888133</v>
      </c>
      <c r="Y83" s="291"/>
      <c r="Z83" s="291">
        <v>16.040317719729313</v>
      </c>
      <c r="AA83" s="295">
        <v>20.124247202777699</v>
      </c>
      <c r="AB83" s="188"/>
      <c r="AC83" s="186">
        <v>13.569733400766983</v>
      </c>
      <c r="AD83" s="168">
        <v>16.377171998552765</v>
      </c>
      <c r="AE83" s="168"/>
      <c r="AF83" s="168">
        <v>15.580255943751689</v>
      </c>
      <c r="AG83" s="187">
        <v>19.547051846046394</v>
      </c>
      <c r="AH83" s="188"/>
      <c r="AI83" s="186">
        <v>13.180531905074599</v>
      </c>
      <c r="AJ83" s="168">
        <v>15.907448707107118</v>
      </c>
      <c r="AK83" s="168"/>
      <c r="AL83" s="168">
        <v>15.133389469850618</v>
      </c>
      <c r="AM83" s="187">
        <v>18.986411368435547</v>
      </c>
      <c r="AN83" s="188"/>
      <c r="AO83" s="186">
        <v>12.802493326130499</v>
      </c>
      <c r="AP83" s="168">
        <v>15.451197825339165</v>
      </c>
      <c r="AQ83" s="168"/>
      <c r="AR83" s="168">
        <v>14.699339835815188</v>
      </c>
      <c r="AS83" s="187">
        <v>18.441850949731347</v>
      </c>
      <c r="AT83" s="188"/>
      <c r="AU83" s="186">
        <v>12.435297493761372</v>
      </c>
      <c r="AV83" s="168">
        <v>15.008032943152088</v>
      </c>
      <c r="AW83" s="168"/>
      <c r="AX83" s="168">
        <v>14.277739434331503</v>
      </c>
      <c r="AY83" s="187">
        <v>17.912909388317487</v>
      </c>
      <c r="AZ83" s="188"/>
      <c r="BA83" s="186">
        <v>12.078633420782742</v>
      </c>
      <c r="BB83" s="168">
        <v>14.577578733304073</v>
      </c>
      <c r="BC83" s="168"/>
      <c r="BD83" s="168">
        <v>13.868231201646999</v>
      </c>
      <c r="BE83" s="187">
        <v>17.399138710572167</v>
      </c>
      <c r="BF83" s="188"/>
      <c r="BG83" s="186">
        <v>11.732199039616273</v>
      </c>
      <c r="BH83" s="168">
        <v>14.15947063353442</v>
      </c>
      <c r="BI83" s="168"/>
      <c r="BJ83" s="168">
        <v>13.47046831516437</v>
      </c>
      <c r="BK83" s="187">
        <v>16.900103791468212</v>
      </c>
      <c r="BL83" s="188"/>
      <c r="BM83" s="186">
        <v>11.3957009464613</v>
      </c>
      <c r="BN83" s="168">
        <v>13.753354537806812</v>
      </c>
      <c r="BO83" s="168"/>
      <c r="BP83" s="168">
        <v>13.084113899708976</v>
      </c>
      <c r="BQ83" s="187">
        <v>16.415381986054982</v>
      </c>
      <c r="BR83" s="188"/>
      <c r="BS83" s="186">
        <v>11.06885415280394</v>
      </c>
      <c r="BT83" s="168">
        <v>13.358886496408186</v>
      </c>
      <c r="BU83" s="168"/>
      <c r="BV83" s="168">
        <v>12.708840742220971</v>
      </c>
      <c r="BW83" s="187">
        <v>15.944562771509961</v>
      </c>
      <c r="BY83" s="15">
        <f>E83-'County job multipliers'!E83</f>
        <v>6.5888751710877269E-2</v>
      </c>
      <c r="BZ83" s="15">
        <f>F83-'County job multipliers'!F83</f>
        <v>0.1884885409567767</v>
      </c>
      <c r="CA83" s="15">
        <f>G83-'County job multipliers'!G83</f>
        <v>0</v>
      </c>
      <c r="CB83" s="15">
        <f>H83-'County job multipliers'!H83</f>
        <v>8.4992650086628485E-2</v>
      </c>
      <c r="CC83" s="15">
        <f>I83-'County job multipliers'!I83</f>
        <v>0.23894767350007329</v>
      </c>
      <c r="CD83" s="15">
        <f>J83-'County job multipliers'!J83</f>
        <v>0</v>
      </c>
      <c r="CE83" s="15">
        <f>K83-'County job multipliers'!K83</f>
        <v>0.805396900560444</v>
      </c>
      <c r="CF83" s="15">
        <f>L83-'County job multipliers'!L83</f>
        <v>2.3040061123617726</v>
      </c>
      <c r="CG83" s="15">
        <f>M83-'County job multipliers'!M83</f>
        <v>0</v>
      </c>
      <c r="CH83" s="15">
        <f>N83-'County job multipliers'!N83</f>
        <v>1.1113634476879888</v>
      </c>
      <c r="CI83" s="15">
        <f>O83-'County job multipliers'!O83</f>
        <v>3.1244785280538601</v>
      </c>
      <c r="CJ83" s="15">
        <f>P83-'County job multipliers'!P83</f>
        <v>0</v>
      </c>
      <c r="CK83" s="15">
        <f>Q83-'County job multipliers'!Q83</f>
        <v>0.78229683889626855</v>
      </c>
      <c r="CL83" s="15">
        <f>R83-'County job multipliers'!R83</f>
        <v>2.2379235594823665</v>
      </c>
      <c r="CM83" s="15">
        <f>S83-'County job multipliers'!S83</f>
        <v>0</v>
      </c>
      <c r="CN83" s="15">
        <f>T83-'County job multipliers'!T83</f>
        <v>1.0794877797346611</v>
      </c>
      <c r="CO83" s="15">
        <f>U83-'County job multipliers'!U83</f>
        <v>3.034863523804141</v>
      </c>
      <c r="CP83" s="15">
        <f>V83-'County job multipliers'!V83</f>
        <v>0</v>
      </c>
      <c r="CQ83" s="15">
        <f>W83-'County job multipliers'!W83</f>
        <v>0.75985932367164111</v>
      </c>
      <c r="CR83" s="15">
        <f>X83-'County job multipliers'!X83</f>
        <v>2.1737363591246535</v>
      </c>
      <c r="CS83" s="15">
        <f>Y83-'County job multipliers'!Y83</f>
        <v>0</v>
      </c>
      <c r="CT83" s="15">
        <f>Z83-'County job multipliers'!Z83</f>
        <v>1.048526356540405</v>
      </c>
      <c r="CU83" s="15">
        <f>AA83-'County job multipliers'!AA83</f>
        <v>2.9478188201388456</v>
      </c>
      <c r="CV83" s="15">
        <f>AB83-'County job multipliers'!AB83</f>
        <v>0</v>
      </c>
      <c r="CW83" s="15">
        <f>AC83-'County job multipliers'!AC83</f>
        <v>0.73806535200289147</v>
      </c>
      <c r="CX83" s="15">
        <f>AD83-'County job multipliers'!AD83</f>
        <v>2.1113901495694662</v>
      </c>
      <c r="CY83" s="15">
        <f>AE83-'County job multipliers'!AE83</f>
        <v>0</v>
      </c>
      <c r="CZ83" s="15">
        <f>AF83-'County job multipliers'!AF83</f>
        <v>1.018452956114178</v>
      </c>
      <c r="DA83" s="15">
        <f>AG83-'County job multipliers'!AG83</f>
        <v>2.8632706967568957</v>
      </c>
      <c r="DB83" s="15">
        <f>AH83-'County job multipliers'!AH83</f>
        <v>0</v>
      </c>
      <c r="DC83" s="15">
        <f>AI83-'County job multipliers'!AI83</f>
        <v>0.71689646603922164</v>
      </c>
      <c r="DD83" s="15">
        <f>AJ83-'County job multipliers'!AJ83</f>
        <v>2.0508321282780422</v>
      </c>
      <c r="DE83" s="15">
        <f>AK83-'County job multipliers'!AK83</f>
        <v>0</v>
      </c>
      <c r="DF83" s="15">
        <f>AL83-'County job multipliers'!AL83</f>
        <v>0.98924210855327033</v>
      </c>
      <c r="DG83" s="15">
        <f>AM83-'County job multipliers'!AM83</f>
        <v>2.7811475477724841</v>
      </c>
      <c r="DH83" s="15">
        <f>AN83-'County job multipliers'!AN83</f>
        <v>0</v>
      </c>
      <c r="DI83" s="15">
        <f>AO83-'County job multipliers'!AO83</f>
        <v>0.69633473733029305</v>
      </c>
      <c r="DJ83" s="15">
        <f>AP83-'County job multipliers'!AP83</f>
        <v>1.9920110071722519</v>
      </c>
      <c r="DK83" s="15">
        <f>AQ83-'County job multipliers'!AQ83</f>
        <v>0</v>
      </c>
      <c r="DL83" s="15">
        <f>AR83-'County job multipliers'!AR83</f>
        <v>0.96086907447221215</v>
      </c>
      <c r="DM83" s="15">
        <f>AS83-'County job multipliers'!AS83</f>
        <v>2.7013798210702706</v>
      </c>
      <c r="DN83" s="15">
        <f>AT83-'County job multipliers'!AT83</f>
        <v>0</v>
      </c>
      <c r="DO83" s="15">
        <f>AU83-'County job multipliers'!AU83</f>
        <v>0.67636275164218773</v>
      </c>
      <c r="DP83" s="15">
        <f>AV83-'County job multipliers'!AV83</f>
        <v>1.9348769691974663</v>
      </c>
      <c r="DQ83" s="15">
        <f>AW83-'County job multipliers'!AW83</f>
        <v>0</v>
      </c>
      <c r="DR83" s="15">
        <f>AX83-'County job multipliers'!AX83</f>
        <v>0.93330982405038654</v>
      </c>
      <c r="DS83" s="15">
        <f>AY83-'County job multipliers'!AY83</f>
        <v>2.6238999594000063</v>
      </c>
      <c r="DT83" s="15">
        <f>AZ83-'County job multipliers'!AZ83</f>
        <v>0</v>
      </c>
      <c r="DU83" s="15">
        <f>BA83-'County job multipliers'!BA83</f>
        <v>0.65696359420886097</v>
      </c>
      <c r="DV83" s="15">
        <f>BB83-'County job multipliers'!BB83</f>
        <v>1.8793816261312699</v>
      </c>
      <c r="DW83" s="15">
        <f>BC83-'County job multipliers'!BC83</f>
        <v>0</v>
      </c>
      <c r="DX83" s="15">
        <f>BD83-'County job multipliers'!BD83</f>
        <v>0.90654101668057763</v>
      </c>
      <c r="DY83" s="15">
        <f>BE83-'County job multipliers'!BE83</f>
        <v>2.5486423431606209</v>
      </c>
      <c r="DZ83" s="15">
        <f>BF83-'County job multipliers'!BF83</f>
        <v>0</v>
      </c>
      <c r="EA83" s="15">
        <f>BG83-'County job multipliers'!BG83</f>
        <v>0.6381208354066068</v>
      </c>
      <c r="EB83" s="15">
        <f>BH83-'County job multipliers'!BH83</f>
        <v>1.8254779776022758</v>
      </c>
      <c r="EC83" s="15">
        <f>BI83-'County job multipliers'!BI83</f>
        <v>0</v>
      </c>
      <c r="ED83" s="15">
        <f>BJ83-'County job multipliers'!BJ83</f>
        <v>0.88053998120123289</v>
      </c>
      <c r="EE83" s="15">
        <f>BK83-'County job multipliers'!BK83</f>
        <v>2.4755432348253734</v>
      </c>
      <c r="EF83" s="15">
        <f>BL83-'County job multipliers'!BL83</f>
        <v>0</v>
      </c>
      <c r="EG83" s="15">
        <f>BM83-'County job multipliers'!BM83</f>
        <v>0.61981851683941258</v>
      </c>
      <c r="EH83" s="15">
        <f>BN83-'County job multipliers'!BN83</f>
        <v>1.7731203712843691</v>
      </c>
      <c r="EI83" s="15">
        <f>BO83-'County job multipliers'!BO83</f>
        <v>0</v>
      </c>
      <c r="EJ83" s="15">
        <f>BP83-'County job multipliers'!BP83</f>
        <v>0.85528469669571017</v>
      </c>
      <c r="EK83" s="15">
        <f>BQ83-'County job multipliers'!BQ83</f>
        <v>2.4045407249609756</v>
      </c>
      <c r="EL83" s="15">
        <f>BR83-'County job multipliers'!BR83</f>
        <v>0</v>
      </c>
      <c r="EM83" s="15">
        <f>BS83-'County job multipliers'!BS83</f>
        <v>0.60204113782339519</v>
      </c>
      <c r="EN83" s="15">
        <f>BT83-'County job multipliers'!BT83</f>
        <v>1.7222644642326124</v>
      </c>
      <c r="EO83" s="15">
        <f>BU83-'County job multipliers'!BU83</f>
        <v>0</v>
      </c>
      <c r="EP83" s="15">
        <f>BV83-'County job multipliers'!BV83</f>
        <v>0.8307537738422095</v>
      </c>
      <c r="EQ83" s="15">
        <f>BW83-'County job multipliers'!BW83</f>
        <v>2.335574679794961</v>
      </c>
    </row>
    <row r="84" spans="1:163" x14ac:dyDescent="0.2">
      <c r="A84" s="269" t="s">
        <v>237</v>
      </c>
      <c r="B84" s="271" t="s">
        <v>18</v>
      </c>
      <c r="C84" s="201">
        <v>3.5814720665905631</v>
      </c>
      <c r="E84" s="262">
        <v>1.4006904491399095</v>
      </c>
      <c r="F84" s="199">
        <v>1.9047582818670339</v>
      </c>
      <c r="G84" s="199"/>
      <c r="H84" s="199">
        <v>1.3379353187639498</v>
      </c>
      <c r="I84" s="263">
        <v>1.7318063777021466</v>
      </c>
      <c r="K84" s="167">
        <v>10.333723808338231</v>
      </c>
      <c r="L84" s="194">
        <v>14.052531034637411</v>
      </c>
      <c r="M84" s="168"/>
      <c r="N84" s="167">
        <v>17.861186398468018</v>
      </c>
      <c r="O84" s="194">
        <v>23.119291406979489</v>
      </c>
      <c r="P84" s="188"/>
      <c r="Q84" s="186">
        <v>9.9764210743161446</v>
      </c>
      <c r="R84" s="168">
        <v>13.566645418596972</v>
      </c>
      <c r="S84" s="168"/>
      <c r="T84" s="168">
        <v>17.243611277300054</v>
      </c>
      <c r="U84" s="187">
        <v>22.319910062792442</v>
      </c>
      <c r="V84" s="188"/>
      <c r="W84" s="294">
        <v>9.6314725744605099</v>
      </c>
      <c r="X84" s="291">
        <v>13.097559966974821</v>
      </c>
      <c r="Y84" s="291"/>
      <c r="Z84" s="291">
        <v>16.647389666575179</v>
      </c>
      <c r="AA84" s="295">
        <v>21.548168429623587</v>
      </c>
      <c r="AB84" s="188"/>
      <c r="AC84" s="186">
        <v>9.2984511441086859</v>
      </c>
      <c r="AD84" s="168">
        <v>12.644693790946173</v>
      </c>
      <c r="AE84" s="168"/>
      <c r="AF84" s="168">
        <v>16.071783239258163</v>
      </c>
      <c r="AG84" s="187">
        <v>20.803110826394395</v>
      </c>
      <c r="AH84" s="188"/>
      <c r="AI84" s="186">
        <v>8.9769443884046058</v>
      </c>
      <c r="AJ84" s="168">
        <v>12.207486086717457</v>
      </c>
      <c r="AK84" s="168"/>
      <c r="AL84" s="168">
        <v>15.51607919698797</v>
      </c>
      <c r="AM84" s="187">
        <v>20.08381461601595</v>
      </c>
      <c r="AN84" s="188"/>
      <c r="AO84" s="186">
        <v>8.6665541716123702</v>
      </c>
      <c r="AP84" s="168">
        <v>11.785395441058702</v>
      </c>
      <c r="AQ84" s="168"/>
      <c r="AR84" s="168">
        <v>14.97958938738868</v>
      </c>
      <c r="AS84" s="187">
        <v>19.389389062847499</v>
      </c>
      <c r="AT84" s="188"/>
      <c r="AU84" s="186">
        <v>8.3668961240875266</v>
      </c>
      <c r="AV84" s="168">
        <v>11.377899160848086</v>
      </c>
      <c r="AW84" s="168"/>
      <c r="AX84" s="168">
        <v>14.461649451900612</v>
      </c>
      <c r="AY84" s="187">
        <v>18.718974229659942</v>
      </c>
      <c r="AZ84" s="188"/>
      <c r="BA84" s="186">
        <v>8.0775991662955011</v>
      </c>
      <c r="BB84" s="168">
        <v>10.984492625798415</v>
      </c>
      <c r="BC84" s="168"/>
      <c r="BD84" s="168">
        <v>13.961618003076353</v>
      </c>
      <c r="BE84" s="187">
        <v>18.07173991273832</v>
      </c>
      <c r="BF84" s="188"/>
      <c r="BG84" s="186">
        <v>7.7983050492877393</v>
      </c>
      <c r="BH84" s="168">
        <v>10.604688663563975</v>
      </c>
      <c r="BI84" s="168"/>
      <c r="BJ84" s="168">
        <v>13.478875830322911</v>
      </c>
      <c r="BK84" s="187">
        <v>17.44688461380462</v>
      </c>
      <c r="BL84" s="188"/>
      <c r="BM84" s="186">
        <v>7.528667911066524</v>
      </c>
      <c r="BN84" s="168">
        <v>10.23801694645392</v>
      </c>
      <c r="BO84" s="168"/>
      <c r="BP84" s="168">
        <v>13.012825133106428</v>
      </c>
      <c r="BQ84" s="187">
        <v>16.843634547487749</v>
      </c>
      <c r="BR84" s="188"/>
      <c r="BS84" s="186">
        <v>7.2683538482890899</v>
      </c>
      <c r="BT84" s="168">
        <v>9.8840234090051293</v>
      </c>
      <c r="BU84" s="168"/>
      <c r="BV84" s="168">
        <v>12.562888780669896</v>
      </c>
      <c r="BW84" s="187">
        <v>16.261242683111604</v>
      </c>
      <c r="BY84" s="15">
        <f>E84-'County job multipliers'!E84</f>
        <v>9.9075122853641284E-2</v>
      </c>
      <c r="BZ84" s="15">
        <f>F84-'County job multipliers'!F84</f>
        <v>0.34095506599417758</v>
      </c>
      <c r="CA84" s="15">
        <f>G84-'County job multipliers'!G84</f>
        <v>0</v>
      </c>
      <c r="CB84" s="15">
        <f>H84-'County job multipliers'!H84</f>
        <v>7.2371277232590181E-2</v>
      </c>
      <c r="CC84" s="15">
        <f>I84-'County job multipliers'!I84</f>
        <v>0.25184991885610186</v>
      </c>
      <c r="CD84" s="15">
        <f>J84-'County job multipliers'!J84</f>
        <v>0</v>
      </c>
      <c r="CE84" s="15">
        <f>K84-'County job multipliers'!K84</f>
        <v>0.73093591555177539</v>
      </c>
      <c r="CF84" s="15">
        <f>L84-'County job multipliers'!L84</f>
        <v>2.5154276487007259</v>
      </c>
      <c r="CG84" s="15">
        <f>M84-'County job multipliers'!M84</f>
        <v>0</v>
      </c>
      <c r="CH84" s="15">
        <f>N84-'County job multipliers'!N84</f>
        <v>0.96614302232539728</v>
      </c>
      <c r="CI84" s="15">
        <f>O84-'County job multipliers'!O84</f>
        <v>3.3621493371470805</v>
      </c>
      <c r="CJ84" s="15">
        <f>P84-'County job multipliers'!P84</f>
        <v>0</v>
      </c>
      <c r="CK84" s="15">
        <f>Q84-'County job multipliers'!Q84</f>
        <v>0.70566279950324606</v>
      </c>
      <c r="CL84" s="15">
        <f>R84-'County job multipliers'!R84</f>
        <v>2.4284532730753288</v>
      </c>
      <c r="CM84" s="15">
        <f>S84-'County job multipliers'!S84</f>
        <v>0</v>
      </c>
      <c r="CN84" s="15">
        <f>T84-'County job multipliers'!T84</f>
        <v>0.93273729659323834</v>
      </c>
      <c r="CO84" s="15">
        <f>U84-'County job multipliers'!U84</f>
        <v>3.2458983928956116</v>
      </c>
      <c r="CP84" s="15">
        <f>V84-'County job multipliers'!V84</f>
        <v>0</v>
      </c>
      <c r="CQ84" s="15">
        <f>W84-'County job multipliers'!W84</f>
        <v>0.68126353625249614</v>
      </c>
      <c r="CR84" s="15">
        <f>X84-'County job multipliers'!X84</f>
        <v>2.3444861562829722</v>
      </c>
      <c r="CS84" s="15">
        <f>Y84-'County job multipliers'!Y84</f>
        <v>0</v>
      </c>
      <c r="CT84" s="15">
        <f>Z84-'County job multipliers'!Z84</f>
        <v>0.90048661984027234</v>
      </c>
      <c r="CU84" s="15">
        <f>AA84-'County job multipliers'!AA84</f>
        <v>3.133666985162062</v>
      </c>
      <c r="CV84" s="15">
        <f>AB84-'County job multipliers'!AB84</f>
        <v>0</v>
      </c>
      <c r="CW84" s="15">
        <f>AC84-'County job multipliers'!AC84</f>
        <v>0.65770791113542337</v>
      </c>
      <c r="CX84" s="15">
        <f>AD84-'County job multipliers'!AD84</f>
        <v>2.2634223182073985</v>
      </c>
      <c r="CY84" s="15">
        <f>AE84-'County job multipliers'!AE84</f>
        <v>0</v>
      </c>
      <c r="CZ84" s="15">
        <f>AF84-'County job multipliers'!AF84</f>
        <v>0.86935105465711615</v>
      </c>
      <c r="DA84" s="15">
        <f>AG84-'County job multipliers'!AG84</f>
        <v>3.0253161329349396</v>
      </c>
      <c r="DB84" s="15">
        <f>AH84-'County job multipliers'!AH84</f>
        <v>0</v>
      </c>
      <c r="DC84" s="15">
        <f>AI84-'County job multipliers'!AI84</f>
        <v>0.63496675420155846</v>
      </c>
      <c r="DD84" s="15">
        <f>AJ84-'County job multipliers'!AJ84</f>
        <v>2.1851613739880893</v>
      </c>
      <c r="DE84" s="15">
        <f>AK84-'County job multipliers'!AK84</f>
        <v>0</v>
      </c>
      <c r="DF84" s="15">
        <f>AL84-'County job multipliers'!AL84</f>
        <v>0.83929204452532602</v>
      </c>
      <c r="DG84" s="15">
        <f>AM84-'County job multipliers'!AM84</f>
        <v>2.9207116606626506</v>
      </c>
      <c r="DH84" s="15">
        <f>AN84-'County job multipliers'!AN84</f>
        <v>0</v>
      </c>
      <c r="DI84" s="15">
        <f>AO84-'County job multipliers'!AO84</f>
        <v>0.61301190409164263</v>
      </c>
      <c r="DJ84" s="15">
        <f>AP84-'County job multipliers'!AP84</f>
        <v>2.109606409709345</v>
      </c>
      <c r="DK84" s="15">
        <f>AQ84-'County job multipliers'!AQ84</f>
        <v>0</v>
      </c>
      <c r="DL84" s="15">
        <f>AR84-'County job multipliers'!AR84</f>
        <v>0.81027236607118347</v>
      </c>
      <c r="DM84" s="15">
        <f>AS84-'County job multipliers'!AS84</f>
        <v>2.8197240320981152</v>
      </c>
      <c r="DN84" s="15">
        <f>AT84-'County job multipliers'!AT84</f>
        <v>0</v>
      </c>
      <c r="DO84" s="15">
        <f>AU84-'County job multipliers'!AU84</f>
        <v>0.59181617316420088</v>
      </c>
      <c r="DP84" s="15">
        <f>AV84-'County job multipliers'!AV84</f>
        <v>2.0366638623875897</v>
      </c>
      <c r="DQ84" s="15">
        <f>AW84-'County job multipliers'!AW84</f>
        <v>0</v>
      </c>
      <c r="DR84" s="15">
        <f>AX84-'County job multipliers'!AX84</f>
        <v>0.78225608297039351</v>
      </c>
      <c r="DS84" s="15">
        <f>AY84-'County job multipliers'!AY84</f>
        <v>2.7222281898884084</v>
      </c>
      <c r="DT84" s="15">
        <f>AZ84-'County job multipliers'!AZ84</f>
        <v>0</v>
      </c>
      <c r="DU84" s="15">
        <f>BA84-'County job multipliers'!BA84</f>
        <v>0.57135331382791499</v>
      </c>
      <c r="DV84" s="15">
        <f>BB84-'County job multipliers'!BB84</f>
        <v>1.9662434041082726</v>
      </c>
      <c r="DW84" s="15">
        <f>BC84-'County job multipliers'!BC84</f>
        <v>0</v>
      </c>
      <c r="DX84" s="15">
        <f>BD84-'County job multipliers'!BD84</f>
        <v>0.75520850144656748</v>
      </c>
      <c r="DY84" s="15">
        <f>BE84-'County job multipliers'!BE84</f>
        <v>2.628103400710831</v>
      </c>
      <c r="DZ84" s="15">
        <f>BF84-'County job multipliers'!BF84</f>
        <v>0</v>
      </c>
      <c r="EA84" s="15">
        <f>BG84-'County job multipliers'!BG84</f>
        <v>0.55159798603808508</v>
      </c>
      <c r="EB84" s="15">
        <f>BH84-'County job multipliers'!BH84</f>
        <v>1.8982578301689053</v>
      </c>
      <c r="EC84" s="15">
        <f>BI84-'County job multipliers'!BI84</f>
        <v>0</v>
      </c>
      <c r="ED84" s="15">
        <f>BJ84-'County job multipliers'!BJ84</f>
        <v>0.72909612730842355</v>
      </c>
      <c r="EE84" s="15">
        <f>BK84-'County job multipliers'!BK84</f>
        <v>2.5372331057636188</v>
      </c>
      <c r="EF84" s="15">
        <f>BL84-'County job multipliers'!BL84</f>
        <v>0</v>
      </c>
      <c r="EG84" s="15">
        <f>BM84-'County job multipliers'!BM84</f>
        <v>0.53252572591696001</v>
      </c>
      <c r="EH84" s="15">
        <f>BN84-'County job multipliers'!BN84</f>
        <v>1.8326229510897001</v>
      </c>
      <c r="EI84" s="15">
        <f>BO84-'County job multipliers'!BO84</f>
        <v>0</v>
      </c>
      <c r="EJ84" s="15">
        <f>BP84-'County job multipliers'!BP84</f>
        <v>0.70388662447247441</v>
      </c>
      <c r="EK84" s="15">
        <f>BQ84-'County job multipliers'!BQ84</f>
        <v>2.4495047764261155</v>
      </c>
      <c r="EL84" s="15">
        <f>BR84-'County job multipliers'!BR84</f>
        <v>0</v>
      </c>
      <c r="EM84" s="15">
        <f>BS84-'County job multipliers'!BS84</f>
        <v>0.51411291545905957</v>
      </c>
      <c r="EN84" s="15">
        <f>BT84-'County job multipliers'!BT84</f>
        <v>1.7692574883580932</v>
      </c>
      <c r="EO84" s="15">
        <f>BU84-'County job multipliers'!BU84</f>
        <v>0</v>
      </c>
      <c r="EP84" s="15">
        <f>BV84-'County job multipliers'!BV84</f>
        <v>0.67954877491986032</v>
      </c>
      <c r="EQ84" s="15">
        <f>BW84-'County job multipliers'!BW84</f>
        <v>2.3648097749097197</v>
      </c>
    </row>
    <row r="85" spans="1:163" x14ac:dyDescent="0.2">
      <c r="A85" s="272" t="s">
        <v>238</v>
      </c>
      <c r="B85" s="273" t="s">
        <v>20</v>
      </c>
      <c r="C85" s="202">
        <v>3.9256697315282261</v>
      </c>
      <c r="E85" s="266">
        <v>1.093367741647902</v>
      </c>
      <c r="F85" s="281">
        <v>1.4522417691788942</v>
      </c>
      <c r="G85" s="281"/>
      <c r="H85" s="281">
        <v>1.1412662205815209</v>
      </c>
      <c r="I85" s="267">
        <v>1.6501427719526855</v>
      </c>
      <c r="K85" s="195">
        <v>11.074839094945929</v>
      </c>
      <c r="L85" s="197">
        <v>14.709912601203477</v>
      </c>
      <c r="M85" s="168"/>
      <c r="N85" s="195">
        <v>11.560007924129582</v>
      </c>
      <c r="O85" s="197">
        <v>16.714473078856557</v>
      </c>
      <c r="P85" s="188"/>
      <c r="Q85" s="205">
        <v>10.656500096228028</v>
      </c>
      <c r="R85" s="169">
        <v>14.154262983537828</v>
      </c>
      <c r="S85" s="169"/>
      <c r="T85" s="169">
        <v>11.12334224450284</v>
      </c>
      <c r="U85" s="206">
        <v>16.083103550869723</v>
      </c>
      <c r="V85" s="188"/>
      <c r="W85" s="298">
        <v>10.25396336031033</v>
      </c>
      <c r="X85" s="292">
        <v>13.619602375527254</v>
      </c>
      <c r="Y85" s="292"/>
      <c r="Z85" s="292">
        <v>10.703171096455604</v>
      </c>
      <c r="AA85" s="299">
        <v>15.475583262939073</v>
      </c>
      <c r="AB85" s="169"/>
      <c r="AC85" s="205">
        <v>9.8666319753333802</v>
      </c>
      <c r="AD85" s="169">
        <v>13.105137942060752</v>
      </c>
      <c r="AE85" s="169"/>
      <c r="AF85" s="169">
        <v>10.298871418490894</v>
      </c>
      <c r="AG85" s="206">
        <v>14.891011338120057</v>
      </c>
      <c r="AH85" s="169"/>
      <c r="AI85" s="205">
        <v>9.4939315770799517</v>
      </c>
      <c r="AJ85" s="169">
        <v>12.61010679643954</v>
      </c>
      <c r="AK85" s="169"/>
      <c r="AL85" s="169">
        <v>9.9098436845257059</v>
      </c>
      <c r="AM85" s="206">
        <v>14.328520929033308</v>
      </c>
      <c r="AN85" s="169"/>
      <c r="AO85" s="205">
        <v>9.1353094972644175</v>
      </c>
      <c r="AP85" s="169">
        <v>12.133774869111067</v>
      </c>
      <c r="AQ85" s="169"/>
      <c r="AR85" s="169">
        <v>9.5355110148684741</v>
      </c>
      <c r="AS85" s="206">
        <v>13.78727793243792</v>
      </c>
      <c r="AT85" s="169"/>
      <c r="AU85" s="205">
        <v>8.7902339439945045</v>
      </c>
      <c r="AV85" s="169">
        <v>11.675435819135268</v>
      </c>
      <c r="AW85" s="169"/>
      <c r="AX85" s="169">
        <v>9.1753183207783149</v>
      </c>
      <c r="AY85" s="206">
        <v>13.266479752360194</v>
      </c>
      <c r="AZ85" s="169"/>
      <c r="BA85" s="205">
        <v>8.4581932131901247</v>
      </c>
      <c r="BB85" s="169">
        <v>11.234409986768897</v>
      </c>
      <c r="BC85" s="169"/>
      <c r="BD85" s="169">
        <v>8.8287314813375417</v>
      </c>
      <c r="BE85" s="206">
        <v>12.765354109943736</v>
      </c>
      <c r="BF85" s="169"/>
      <c r="BG85" s="205">
        <v>8.1386949297899385</v>
      </c>
      <c r="BH85" s="169">
        <v>10.810043385614749</v>
      </c>
      <c r="BI85" s="169"/>
      <c r="BJ85" s="169">
        <v>8.4952365514168466</v>
      </c>
      <c r="BK85" s="206">
        <v>12.283157898256077</v>
      </c>
      <c r="BL85" s="169"/>
      <c r="BM85" s="205">
        <v>7.8312653176204439</v>
      </c>
      <c r="BN85" s="169">
        <v>10.401706732841266</v>
      </c>
      <c r="BO85" s="169"/>
      <c r="BP85" s="169">
        <v>8.1743389995586639</v>
      </c>
      <c r="BQ85" s="206">
        <v>11.819176080353609</v>
      </c>
      <c r="BR85" s="169"/>
      <c r="BS85" s="205">
        <v>7.5354484968449036</v>
      </c>
      <c r="BT85" s="169">
        <v>10.008794516034444</v>
      </c>
      <c r="BU85" s="169"/>
      <c r="BV85" s="169">
        <v>7.8655629746485918</v>
      </c>
      <c r="BW85" s="206">
        <v>11.372720628970834</v>
      </c>
      <c r="BY85" s="15">
        <f>E85-'County job multipliers'!E85</f>
        <v>2.2505178617101329E-2</v>
      </c>
      <c r="BZ85" s="15">
        <f>F85-'County job multipliers'!F85</f>
        <v>0.18566231499531982</v>
      </c>
      <c r="CA85" s="15">
        <f>G85-'County job multipliers'!G85</f>
        <v>0</v>
      </c>
      <c r="CB85" s="15">
        <f>H85-'County job multipliers'!H85</f>
        <v>3.0069148359249454E-2</v>
      </c>
      <c r="CC85" s="15">
        <f>I85-'County job multipliers'!I85</f>
        <v>0.24935433757412961</v>
      </c>
      <c r="CD85" s="15">
        <f>J85-'County job multipliers'!J85</f>
        <v>0</v>
      </c>
      <c r="CE85" s="15">
        <f>K85-'County job multipliers'!K85</f>
        <v>0.22795736740116723</v>
      </c>
      <c r="CF85" s="15">
        <f>L85-'County job multipliers'!L85</f>
        <v>1.8805934968131588</v>
      </c>
      <c r="CG85" s="15">
        <f>M85-'County job multipliers'!M85</f>
        <v>0</v>
      </c>
      <c r="CH85" s="15">
        <f>N85-'County job multipliers'!N85</f>
        <v>0.30457362798982679</v>
      </c>
      <c r="CI85" s="15">
        <f>O85-'County job multipliers'!O85</f>
        <v>2.5257368230913304</v>
      </c>
      <c r="CJ85" s="15">
        <f>P85-'County job multipliers'!P85</f>
        <v>0</v>
      </c>
      <c r="CK85" s="15">
        <f>Q85-'County job multipliers'!Q85</f>
        <v>0.21934654642115881</v>
      </c>
      <c r="CL85" s="15">
        <f>R85-'County job multipliers'!R85</f>
        <v>1.8095562931384581</v>
      </c>
      <c r="CM85" s="15">
        <f>S85-'County job multipliers'!S85</f>
        <v>0</v>
      </c>
      <c r="CN85" s="15">
        <f>T85-'County job multipliers'!T85</f>
        <v>0.29306871803341039</v>
      </c>
      <c r="CO85" s="15">
        <f>U85-'County job multipliers'!U85</f>
        <v>2.4303300903579288</v>
      </c>
      <c r="CP85" s="15">
        <f>V85-'County job multipliers'!V85</f>
        <v>0</v>
      </c>
      <c r="CQ85" s="15">
        <f>W85-'County job multipliers'!W85</f>
        <v>0.21106098905862147</v>
      </c>
      <c r="CR85" s="15">
        <f>X85-'County job multipliers'!X85</f>
        <v>1.7412024361383427</v>
      </c>
      <c r="CS85" s="15">
        <f>Y85-'County job multipliers'!Y85</f>
        <v>0</v>
      </c>
      <c r="CT85" s="15">
        <f>Z85-'County job multipliers'!Z85</f>
        <v>0.28199839249580627</v>
      </c>
      <c r="CU85" s="15">
        <f>AA85-'County job multipliers'!AA85</f>
        <v>2.3385272345477439</v>
      </c>
      <c r="CV85" s="15">
        <f>AB85-'County job multipliers'!AB85</f>
        <v>0</v>
      </c>
      <c r="CW85" s="15">
        <f>AC85-'County job multipliers'!AC85</f>
        <v>0.20308840886361956</v>
      </c>
      <c r="CX85" s="15">
        <f>AD85-'County job multipliers'!AD85</f>
        <v>1.675430565553631</v>
      </c>
      <c r="CY85" s="15">
        <f>AE85-'County job multipliers'!AE85</f>
        <v>0</v>
      </c>
      <c r="CZ85" s="15">
        <f>AF85-'County job multipliers'!AF85</f>
        <v>0.27134623546260883</v>
      </c>
      <c r="DA85" s="15">
        <f>AG85-'County job multipliers'!AG85</f>
        <v>2.2501921234559994</v>
      </c>
      <c r="DB85" s="15">
        <f>AH85-'County job multipliers'!AH85</f>
        <v>0</v>
      </c>
      <c r="DC85" s="15">
        <f>AI85-'County job multipliers'!AI85</f>
        <v>0.19541698349239311</v>
      </c>
      <c r="DD85" s="15">
        <f>AJ85-'County job multipliers'!AJ85</f>
        <v>1.612143149889512</v>
      </c>
      <c r="DE85" s="15">
        <f>AK85-'County job multipliers'!AK85</f>
        <v>0</v>
      </c>
      <c r="DF85" s="15">
        <f>AL85-'County job multipliers'!AL85</f>
        <v>0.26109645111124102</v>
      </c>
      <c r="DG85" s="15">
        <f>AM85-'County job multipliers'!AM85</f>
        <v>2.1651937671115657</v>
      </c>
      <c r="DH85" s="15">
        <f>AN85-'County job multipliers'!AN85</f>
        <v>0</v>
      </c>
      <c r="DI85" s="15">
        <f>AO85-'County job multipliers'!AO85</f>
        <v>0.18803533717628618</v>
      </c>
      <c r="DJ85" s="15">
        <f>AP85-'County job multipliers'!AP85</f>
        <v>1.5512463417884828</v>
      </c>
      <c r="DK85" s="15">
        <f>AQ85-'County job multipliers'!AQ85</f>
        <v>0</v>
      </c>
      <c r="DL85" s="15">
        <f>AR85-'County job multipliers'!AR85</f>
        <v>0.25123384028771056</v>
      </c>
      <c r="DM85" s="15">
        <f>AS85-'County job multipliers'!AS85</f>
        <v>2.0834061235351413</v>
      </c>
      <c r="DN85" s="15">
        <f>AT85-'County job multipliers'!AT85</f>
        <v>0</v>
      </c>
      <c r="DO85" s="15">
        <f>AU85-'County job multipliers'!AU85</f>
        <v>0.1809325238529027</v>
      </c>
      <c r="DP85" s="15">
        <f>AV85-'County job multipliers'!AV85</f>
        <v>1.4926498388664005</v>
      </c>
      <c r="DQ85" s="15">
        <f>AW85-'County job multipliers'!AW85</f>
        <v>0</v>
      </c>
      <c r="DR85" s="15">
        <f>AX85-'County job multipliers'!AX85</f>
        <v>0.24174377796816238</v>
      </c>
      <c r="DS85" s="15">
        <f>AY85-'County job multipliers'!AY85</f>
        <v>2.0047079118346947</v>
      </c>
      <c r="DT85" s="15">
        <f>AZ85-'County job multipliers'!AZ85</f>
        <v>0</v>
      </c>
      <c r="DU85" s="15">
        <f>BA85-'County job multipliers'!BA85</f>
        <v>0.17409801093445587</v>
      </c>
      <c r="DV85" s="15">
        <f>BB85-'County job multipliers'!BB85</f>
        <v>1.4362667498052897</v>
      </c>
      <c r="DW85" s="15">
        <f>BC85-'County job multipliers'!BC85</f>
        <v>0</v>
      </c>
      <c r="DX85" s="15">
        <f>BD85-'County job multipliers'!BD85</f>
        <v>0.23261219157178381</v>
      </c>
      <c r="DY85" s="15">
        <f>BE85-'County job multipliers'!BE85</f>
        <v>1.9289824323610016</v>
      </c>
      <c r="DZ85" s="15">
        <f>BF85-'County job multipliers'!BF85</f>
        <v>0</v>
      </c>
      <c r="EA85" s="15">
        <f>BG85-'County job multipliers'!BG85</f>
        <v>0.16752166368925447</v>
      </c>
      <c r="EB85" s="15">
        <f>BH85-'County job multipliers'!BH85</f>
        <v>1.3820134655043415</v>
      </c>
      <c r="EC85" s="15">
        <f>BI85-'County job multipliers'!BI85</f>
        <v>0</v>
      </c>
      <c r="ED85" s="15">
        <f>BJ85-'County job multipliers'!BJ85</f>
        <v>0.22382554009292477</v>
      </c>
      <c r="EE85" s="15">
        <f>BK85-'County job multipliers'!BK85</f>
        <v>1.8561173936565929</v>
      </c>
      <c r="EF85" s="15">
        <f>BL85-'County job multipliers'!BL85</f>
        <v>0</v>
      </c>
      <c r="EG85" s="15">
        <f>BM85-'County job multipliers'!BM85</f>
        <v>0.16119373021315475</v>
      </c>
      <c r="EH85" s="15">
        <f>BN85-'County job multipliers'!BN85</f>
        <v>1.3298095350980219</v>
      </c>
      <c r="EI85" s="15">
        <f>BO85-'County job multipliers'!BO85</f>
        <v>0</v>
      </c>
      <c r="EJ85" s="15">
        <f>BP85-'County job multipliers'!BP85</f>
        <v>0.21537079402147175</v>
      </c>
      <c r="EK85" s="15">
        <f>BQ85-'County job multipliers'!BQ85</f>
        <v>1.7860047459415078</v>
      </c>
      <c r="EL85" s="15">
        <f>BR85-'County job multipliers'!BR85</f>
        <v>0</v>
      </c>
      <c r="EM85" s="15">
        <f>BS85-'County job multipliers'!BS85</f>
        <v>0.15510482696870476</v>
      </c>
      <c r="EN85" s="15">
        <f>BT85-'County job multipliers'!BT85</f>
        <v>1.2795775466574586</v>
      </c>
      <c r="EO85" s="15">
        <f>BU85-'County job multipliers'!BU85</f>
        <v>0</v>
      </c>
      <c r="EP85" s="15">
        <f>BV85-'County job multipliers'!BV85</f>
        <v>0.20723541602170048</v>
      </c>
      <c r="EQ85" s="15">
        <f>BW85-'County job multipliers'!BW85</f>
        <v>1.718540520888924</v>
      </c>
    </row>
    <row r="86" spans="1:163" x14ac:dyDescent="0.2">
      <c r="BY86" s="289"/>
      <c r="BZ86" s="289"/>
      <c r="CA86" s="289"/>
      <c r="CB86" s="289"/>
      <c r="CC86" s="289"/>
      <c r="CD86" s="289"/>
      <c r="CE86" s="289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  <c r="CQ86" s="289"/>
      <c r="CR86" s="289"/>
      <c r="CS86" s="289"/>
      <c r="CT86" s="289"/>
      <c r="CU86" s="289"/>
      <c r="CV86" s="289"/>
      <c r="CW86" s="289"/>
      <c r="CX86" s="289"/>
      <c r="CY86" s="289"/>
      <c r="CZ86" s="289"/>
      <c r="DA86" s="289"/>
      <c r="DB86" s="289"/>
      <c r="DC86" s="289"/>
      <c r="DD86" s="289"/>
      <c r="DE86" s="289"/>
      <c r="DF86" s="289"/>
      <c r="DG86" s="289"/>
      <c r="DH86" s="289"/>
      <c r="DI86" s="289"/>
      <c r="DJ86" s="289"/>
      <c r="DK86" s="289"/>
      <c r="DL86" s="289"/>
      <c r="DM86" s="289"/>
      <c r="DN86" s="289"/>
      <c r="DO86" s="289"/>
      <c r="DP86" s="289"/>
      <c r="DQ86" s="289"/>
      <c r="DR86" s="289"/>
      <c r="DS86" s="289"/>
      <c r="DT86" s="289"/>
      <c r="DU86" s="289"/>
      <c r="DV86" s="289"/>
      <c r="DW86" s="289"/>
      <c r="DX86" s="289"/>
      <c r="DY86" s="289"/>
      <c r="DZ86" s="289"/>
      <c r="EA86" s="289"/>
      <c r="EB86" s="289"/>
      <c r="EC86" s="289"/>
      <c r="ED86" s="289"/>
      <c r="EE86" s="289"/>
      <c r="EF86" s="289"/>
      <c r="EG86" s="289"/>
      <c r="EH86" s="289"/>
      <c r="EI86" s="289"/>
      <c r="EJ86" s="289"/>
      <c r="EK86" s="289"/>
      <c r="EL86" s="289"/>
      <c r="EM86" s="289"/>
      <c r="EN86" s="289"/>
      <c r="EO86" s="289"/>
      <c r="EP86" s="289"/>
      <c r="EQ86" s="289"/>
      <c r="ER86" s="289"/>
      <c r="ES86" s="289"/>
      <c r="ET86" s="289"/>
      <c r="EU86" s="289"/>
      <c r="EV86" s="289"/>
      <c r="EW86" s="289"/>
      <c r="EX86" s="289"/>
      <c r="EY86" s="289"/>
      <c r="EZ86" s="289"/>
      <c r="FA86" s="289"/>
      <c r="FB86" s="289"/>
      <c r="FC86" s="289"/>
      <c r="FD86" s="289"/>
      <c r="FE86" s="289"/>
      <c r="FF86" s="289"/>
      <c r="FG86" s="289"/>
    </row>
    <row r="87" spans="1:163" x14ac:dyDescent="0.2">
      <c r="A87" s="288" t="s">
        <v>278</v>
      </c>
      <c r="BY87" s="289"/>
      <c r="BZ87" s="289"/>
      <c r="CA87" s="289"/>
      <c r="CB87" s="289"/>
      <c r="CC87" s="289"/>
      <c r="CD87" s="289"/>
      <c r="CE87" s="289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  <c r="CQ87" s="289"/>
      <c r="CR87" s="289"/>
      <c r="CS87" s="289"/>
      <c r="CT87" s="289"/>
      <c r="CU87" s="289"/>
      <c r="CV87" s="289"/>
      <c r="CW87" s="289"/>
      <c r="CX87" s="289"/>
      <c r="CY87" s="289"/>
      <c r="CZ87" s="289"/>
      <c r="DA87" s="289"/>
      <c r="DB87" s="289"/>
      <c r="DC87" s="289"/>
      <c r="DD87" s="289"/>
      <c r="DE87" s="289"/>
      <c r="DF87" s="289"/>
      <c r="DG87" s="289"/>
      <c r="DH87" s="289"/>
      <c r="DI87" s="289"/>
      <c r="DJ87" s="289"/>
      <c r="DK87" s="289"/>
      <c r="DL87" s="289"/>
      <c r="DM87" s="289"/>
      <c r="DN87" s="289"/>
      <c r="DO87" s="289"/>
      <c r="DP87" s="289"/>
      <c r="DQ87" s="289"/>
      <c r="DR87" s="289"/>
      <c r="DS87" s="289"/>
      <c r="DT87" s="289"/>
      <c r="DU87" s="289"/>
      <c r="DV87" s="289"/>
      <c r="DW87" s="289"/>
      <c r="DX87" s="289"/>
      <c r="DY87" s="289"/>
      <c r="DZ87" s="289"/>
      <c r="EA87" s="289"/>
      <c r="EB87" s="289"/>
      <c r="EC87" s="289"/>
      <c r="ED87" s="289"/>
      <c r="EE87" s="289"/>
      <c r="EF87" s="289"/>
      <c r="EG87" s="289"/>
      <c r="EH87" s="289"/>
      <c r="EI87" s="289"/>
      <c r="EJ87" s="289"/>
      <c r="EK87" s="289"/>
      <c r="EL87" s="289"/>
      <c r="EM87" s="289"/>
      <c r="EN87" s="289"/>
      <c r="EO87" s="289"/>
      <c r="EP87" s="289"/>
      <c r="EQ87" s="289"/>
      <c r="ER87" s="289"/>
      <c r="ES87" s="289"/>
      <c r="ET87" s="289"/>
      <c r="EU87" s="289"/>
      <c r="EV87" s="289"/>
      <c r="EW87" s="289"/>
      <c r="EX87" s="289"/>
      <c r="EY87" s="289"/>
      <c r="EZ87" s="289"/>
      <c r="FA87" s="289"/>
      <c r="FB87" s="289"/>
      <c r="FC87" s="289"/>
      <c r="FD87" s="289"/>
      <c r="FE87" s="289"/>
      <c r="FF87" s="289"/>
      <c r="FG87" s="289"/>
    </row>
    <row r="88" spans="1:163" x14ac:dyDescent="0.2">
      <c r="A88" s="288" t="s">
        <v>279</v>
      </c>
      <c r="BY88" s="289"/>
      <c r="BZ88" s="289"/>
      <c r="CA88" s="289"/>
      <c r="CB88" s="289"/>
      <c r="CC88" s="289"/>
      <c r="CD88" s="289"/>
      <c r="CE88" s="289"/>
      <c r="CF88" s="289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  <c r="CQ88" s="289"/>
      <c r="CR88" s="289"/>
      <c r="CS88" s="289"/>
      <c r="CT88" s="289"/>
      <c r="CU88" s="289"/>
      <c r="CV88" s="289"/>
      <c r="CW88" s="289"/>
      <c r="CX88" s="289"/>
      <c r="CY88" s="289"/>
      <c r="CZ88" s="289"/>
      <c r="DA88" s="289"/>
      <c r="DB88" s="289"/>
      <c r="DC88" s="289"/>
      <c r="DD88" s="289"/>
      <c r="DE88" s="289"/>
      <c r="DF88" s="289"/>
      <c r="DG88" s="289"/>
      <c r="DH88" s="289"/>
      <c r="DI88" s="289"/>
      <c r="DJ88" s="289"/>
      <c r="DK88" s="289"/>
      <c r="DL88" s="289"/>
      <c r="DM88" s="289"/>
      <c r="DN88" s="289"/>
      <c r="DO88" s="289"/>
      <c r="DP88" s="289"/>
      <c r="DQ88" s="289"/>
      <c r="DR88" s="289"/>
      <c r="DS88" s="289"/>
      <c r="DT88" s="289"/>
      <c r="DU88" s="289"/>
      <c r="DV88" s="289"/>
      <c r="DW88" s="289"/>
      <c r="DX88" s="289"/>
      <c r="DY88" s="289"/>
      <c r="DZ88" s="289"/>
      <c r="EA88" s="289"/>
      <c r="EB88" s="289"/>
      <c r="EC88" s="289"/>
      <c r="ED88" s="289"/>
      <c r="EE88" s="289"/>
      <c r="EF88" s="289"/>
      <c r="EG88" s="289"/>
      <c r="EH88" s="289"/>
      <c r="EI88" s="289"/>
      <c r="EJ88" s="289"/>
      <c r="EK88" s="289"/>
      <c r="EL88" s="289"/>
      <c r="EM88" s="289"/>
      <c r="EN88" s="289"/>
      <c r="EO88" s="289"/>
      <c r="EP88" s="289"/>
      <c r="EQ88" s="289"/>
      <c r="ER88" s="289"/>
      <c r="ES88" s="289"/>
      <c r="ET88" s="289"/>
      <c r="EU88" s="289"/>
      <c r="EV88" s="289"/>
      <c r="EW88" s="289"/>
      <c r="EX88" s="289"/>
      <c r="EY88" s="289"/>
      <c r="EZ88" s="289"/>
      <c r="FA88" s="289"/>
      <c r="FB88" s="289"/>
      <c r="FC88" s="289"/>
      <c r="FD88" s="289"/>
      <c r="FE88" s="289"/>
      <c r="FF88" s="289"/>
      <c r="FG88" s="289"/>
    </row>
    <row r="89" spans="1:163" x14ac:dyDescent="0.2">
      <c r="A89" s="288" t="s">
        <v>280</v>
      </c>
      <c r="BY89" s="289"/>
      <c r="BZ89" s="289"/>
      <c r="CA89" s="289"/>
      <c r="CB89" s="289"/>
      <c r="CC89" s="289"/>
      <c r="CD89" s="289"/>
      <c r="CE89" s="289"/>
      <c r="CF89" s="289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  <c r="CQ89" s="289"/>
      <c r="CR89" s="289"/>
      <c r="CS89" s="289"/>
      <c r="CT89" s="289"/>
      <c r="CU89" s="289"/>
      <c r="CV89" s="289"/>
      <c r="CW89" s="289"/>
      <c r="CX89" s="289"/>
      <c r="CY89" s="289"/>
      <c r="CZ89" s="289"/>
      <c r="DA89" s="289"/>
      <c r="DB89" s="289"/>
      <c r="DC89" s="289"/>
      <c r="DD89" s="289"/>
      <c r="DE89" s="289"/>
      <c r="DF89" s="289"/>
      <c r="DG89" s="289"/>
      <c r="DH89" s="289"/>
      <c r="DI89" s="289"/>
      <c r="DJ89" s="289"/>
      <c r="DK89" s="289"/>
      <c r="DL89" s="289"/>
      <c r="DM89" s="289"/>
      <c r="DN89" s="289"/>
      <c r="DO89" s="289"/>
      <c r="DP89" s="289"/>
      <c r="DQ89" s="289"/>
      <c r="DR89" s="289"/>
      <c r="DS89" s="289"/>
      <c r="DT89" s="289"/>
      <c r="DU89" s="289"/>
      <c r="DV89" s="289"/>
      <c r="DW89" s="289"/>
      <c r="DX89" s="289"/>
      <c r="DY89" s="289"/>
      <c r="DZ89" s="289"/>
      <c r="EA89" s="289"/>
      <c r="EB89" s="289"/>
      <c r="EC89" s="289"/>
      <c r="ED89" s="289"/>
      <c r="EE89" s="289"/>
      <c r="EF89" s="289"/>
      <c r="EG89" s="289"/>
      <c r="EH89" s="289"/>
      <c r="EI89" s="289"/>
      <c r="EJ89" s="289"/>
      <c r="EK89" s="289"/>
      <c r="EL89" s="289"/>
      <c r="EM89" s="289"/>
      <c r="EN89" s="289"/>
      <c r="EO89" s="289"/>
      <c r="EP89" s="289"/>
      <c r="EQ89" s="289"/>
      <c r="ER89" s="289"/>
      <c r="ES89" s="289"/>
      <c r="ET89" s="289"/>
      <c r="EU89" s="289"/>
      <c r="EV89" s="289"/>
      <c r="EW89" s="289"/>
      <c r="EX89" s="289"/>
      <c r="EY89" s="289"/>
      <c r="EZ89" s="289"/>
      <c r="FA89" s="289"/>
      <c r="FB89" s="289"/>
      <c r="FC89" s="289"/>
      <c r="FD89" s="289"/>
      <c r="FE89" s="289"/>
      <c r="FF89" s="289"/>
      <c r="FG89" s="289"/>
    </row>
    <row r="90" spans="1:163" x14ac:dyDescent="0.2">
      <c r="A90" s="287"/>
      <c r="BY90" s="289"/>
      <c r="BZ90" s="289"/>
      <c r="CA90" s="289"/>
      <c r="CB90" s="289"/>
      <c r="CC90" s="289"/>
      <c r="CD90" s="289"/>
      <c r="CE90" s="289"/>
      <c r="CF90" s="289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  <c r="CR90" s="289"/>
      <c r="CS90" s="289"/>
      <c r="CT90" s="289"/>
      <c r="CU90" s="289"/>
      <c r="CV90" s="289"/>
      <c r="CW90" s="289"/>
      <c r="CX90" s="289"/>
      <c r="CY90" s="289"/>
      <c r="CZ90" s="289"/>
      <c r="DA90" s="289"/>
      <c r="DB90" s="289"/>
      <c r="DC90" s="289"/>
      <c r="DD90" s="289"/>
      <c r="DE90" s="289"/>
      <c r="DF90" s="289"/>
      <c r="DG90" s="289"/>
      <c r="DH90" s="289"/>
      <c r="DI90" s="289"/>
      <c r="DJ90" s="289"/>
      <c r="DK90" s="289"/>
      <c r="DL90" s="289"/>
      <c r="DM90" s="289"/>
      <c r="DN90" s="289"/>
      <c r="DO90" s="289"/>
      <c r="DP90" s="289"/>
      <c r="DQ90" s="289"/>
      <c r="DR90" s="289"/>
      <c r="DS90" s="289"/>
      <c r="DT90" s="289"/>
      <c r="DU90" s="289"/>
      <c r="DV90" s="289"/>
      <c r="DW90" s="289"/>
      <c r="DX90" s="289"/>
      <c r="DY90" s="289"/>
      <c r="DZ90" s="289"/>
      <c r="EA90" s="289"/>
      <c r="EB90" s="289"/>
      <c r="EC90" s="289"/>
      <c r="ED90" s="289"/>
      <c r="EE90" s="289"/>
      <c r="EF90" s="289"/>
      <c r="EG90" s="289"/>
      <c r="EH90" s="289"/>
      <c r="EI90" s="289"/>
      <c r="EJ90" s="289"/>
      <c r="EK90" s="289"/>
      <c r="EL90" s="289"/>
      <c r="EM90" s="289"/>
      <c r="EN90" s="289"/>
      <c r="EO90" s="289"/>
      <c r="EP90" s="289"/>
      <c r="EQ90" s="289"/>
      <c r="ER90" s="289"/>
      <c r="ES90" s="289"/>
      <c r="ET90" s="289"/>
      <c r="EU90" s="289"/>
      <c r="EV90" s="289"/>
      <c r="EW90" s="289"/>
      <c r="EX90" s="289"/>
      <c r="EY90" s="289"/>
      <c r="EZ90" s="289"/>
      <c r="FA90" s="289"/>
      <c r="FB90" s="289"/>
      <c r="FC90" s="289"/>
      <c r="FD90" s="289"/>
      <c r="FE90" s="289"/>
      <c r="FF90" s="289"/>
      <c r="FG90" s="289"/>
    </row>
    <row r="91" spans="1:163" x14ac:dyDescent="0.2">
      <c r="A91" s="287"/>
      <c r="BY91" s="289"/>
      <c r="BZ91" s="289"/>
      <c r="CA91" s="289"/>
      <c r="CB91" s="289"/>
      <c r="CC91" s="289"/>
      <c r="CD91" s="289"/>
      <c r="CE91" s="289"/>
      <c r="CF91" s="289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  <c r="CQ91" s="289"/>
      <c r="CR91" s="289"/>
      <c r="CS91" s="289"/>
      <c r="CT91" s="289"/>
      <c r="CU91" s="289"/>
      <c r="CV91" s="289"/>
      <c r="CW91" s="289"/>
      <c r="CX91" s="289"/>
      <c r="CY91" s="289"/>
      <c r="CZ91" s="289"/>
      <c r="DA91" s="289"/>
      <c r="DB91" s="289"/>
      <c r="DC91" s="289"/>
      <c r="DD91" s="289"/>
      <c r="DE91" s="289"/>
      <c r="DF91" s="289"/>
      <c r="DG91" s="289"/>
      <c r="DH91" s="289"/>
      <c r="DI91" s="289"/>
      <c r="DJ91" s="289"/>
      <c r="DK91" s="289"/>
      <c r="DL91" s="289"/>
      <c r="DM91" s="289"/>
      <c r="DN91" s="289"/>
      <c r="DO91" s="289"/>
      <c r="DP91" s="289"/>
      <c r="DQ91" s="289"/>
      <c r="DR91" s="289"/>
      <c r="DS91" s="289"/>
      <c r="DT91" s="289"/>
      <c r="DU91" s="289"/>
      <c r="DV91" s="289"/>
      <c r="DW91" s="289"/>
      <c r="DX91" s="289"/>
      <c r="DY91" s="289"/>
      <c r="DZ91" s="289"/>
      <c r="EA91" s="289"/>
      <c r="EB91" s="289"/>
      <c r="EC91" s="289"/>
      <c r="ED91" s="289"/>
      <c r="EE91" s="289"/>
      <c r="EF91" s="289"/>
      <c r="EG91" s="289"/>
      <c r="EH91" s="289"/>
      <c r="EI91" s="289"/>
      <c r="EJ91" s="289"/>
      <c r="EK91" s="289"/>
      <c r="EL91" s="289"/>
      <c r="EM91" s="289"/>
      <c r="EN91" s="289"/>
      <c r="EO91" s="289"/>
      <c r="EP91" s="289"/>
      <c r="EQ91" s="289"/>
      <c r="ER91" s="289"/>
      <c r="ES91" s="289"/>
      <c r="ET91" s="289"/>
      <c r="EU91" s="289"/>
      <c r="EV91" s="289"/>
      <c r="EW91" s="289"/>
      <c r="EX91" s="289"/>
      <c r="EY91" s="289"/>
      <c r="EZ91" s="289"/>
      <c r="FA91" s="289"/>
      <c r="FB91" s="289"/>
      <c r="FC91" s="289"/>
      <c r="FD91" s="289"/>
      <c r="FE91" s="289"/>
      <c r="FF91" s="289"/>
      <c r="FG91" s="289"/>
    </row>
    <row r="92" spans="1:163" x14ac:dyDescent="0.2">
      <c r="BY92" s="289"/>
      <c r="BZ92" s="289"/>
      <c r="CA92" s="289"/>
      <c r="CB92" s="289"/>
      <c r="CC92" s="289"/>
      <c r="CD92" s="289"/>
      <c r="CE92" s="289"/>
      <c r="CF92" s="289"/>
      <c r="CG92" s="289"/>
      <c r="CH92" s="289"/>
      <c r="CI92" s="289"/>
      <c r="CJ92" s="289"/>
      <c r="CK92" s="289"/>
      <c r="CL92" s="289"/>
      <c r="CM92" s="289"/>
      <c r="CN92" s="289"/>
      <c r="CO92" s="289"/>
      <c r="CP92" s="289"/>
      <c r="CQ92" s="289"/>
      <c r="CR92" s="289"/>
      <c r="CS92" s="289"/>
      <c r="CT92" s="289"/>
      <c r="CU92" s="289"/>
      <c r="CV92" s="289"/>
      <c r="CW92" s="289"/>
      <c r="CX92" s="289"/>
      <c r="CY92" s="289"/>
      <c r="CZ92" s="289"/>
      <c r="DA92" s="289"/>
      <c r="DB92" s="289"/>
      <c r="DC92" s="289"/>
      <c r="DD92" s="289"/>
      <c r="DE92" s="289"/>
      <c r="DF92" s="289"/>
      <c r="DG92" s="289"/>
      <c r="DH92" s="289"/>
      <c r="DI92" s="289"/>
      <c r="DJ92" s="289"/>
      <c r="DK92" s="289"/>
      <c r="DL92" s="289"/>
      <c r="DM92" s="289"/>
      <c r="DN92" s="289"/>
      <c r="DO92" s="289"/>
      <c r="DP92" s="289"/>
      <c r="DQ92" s="289"/>
      <c r="DR92" s="289"/>
      <c r="DS92" s="289"/>
      <c r="DT92" s="289"/>
      <c r="DU92" s="289"/>
      <c r="DV92" s="289"/>
      <c r="DW92" s="289"/>
      <c r="DX92" s="289"/>
      <c r="DY92" s="289"/>
      <c r="DZ92" s="289"/>
      <c r="EA92" s="289"/>
      <c r="EB92" s="289"/>
      <c r="EC92" s="289"/>
      <c r="ED92" s="289"/>
      <c r="EE92" s="289"/>
      <c r="EF92" s="289"/>
      <c r="EG92" s="289"/>
      <c r="EH92" s="289"/>
      <c r="EI92" s="289"/>
      <c r="EJ92" s="289"/>
      <c r="EK92" s="289"/>
      <c r="EL92" s="289"/>
      <c r="EM92" s="289"/>
      <c r="EN92" s="289"/>
      <c r="EO92" s="289"/>
      <c r="EP92" s="289"/>
      <c r="EQ92" s="289"/>
      <c r="ER92" s="289"/>
      <c r="ES92" s="289"/>
      <c r="ET92" s="289"/>
      <c r="EU92" s="289"/>
      <c r="EV92" s="289"/>
      <c r="EW92" s="289"/>
      <c r="EX92" s="289"/>
      <c r="EY92" s="289"/>
      <c r="EZ92" s="289"/>
      <c r="FA92" s="289"/>
      <c r="FB92" s="289"/>
      <c r="FC92" s="289"/>
      <c r="FD92" s="289"/>
      <c r="FE92" s="289"/>
      <c r="FF92" s="289"/>
      <c r="FG92" s="289"/>
    </row>
    <row r="93" spans="1:163" x14ac:dyDescent="0.2">
      <c r="BY93" s="289"/>
      <c r="BZ93" s="289"/>
      <c r="CA93" s="289"/>
      <c r="CB93" s="289"/>
      <c r="CC93" s="289"/>
      <c r="CD93" s="289"/>
      <c r="CE93" s="289"/>
      <c r="CF93" s="289"/>
      <c r="CG93" s="289"/>
      <c r="CH93" s="289"/>
      <c r="CI93" s="289"/>
      <c r="CJ93" s="289"/>
      <c r="CK93" s="289"/>
      <c r="CL93" s="289"/>
      <c r="CM93" s="289"/>
      <c r="CN93" s="289"/>
      <c r="CO93" s="289"/>
      <c r="CP93" s="289"/>
      <c r="CQ93" s="289"/>
      <c r="CR93" s="289"/>
      <c r="CS93" s="289"/>
      <c r="CT93" s="289"/>
      <c r="CU93" s="289"/>
      <c r="CV93" s="289"/>
      <c r="CW93" s="289"/>
      <c r="CX93" s="289"/>
      <c r="CY93" s="289"/>
      <c r="CZ93" s="289"/>
      <c r="DA93" s="289"/>
      <c r="DB93" s="289"/>
      <c r="DC93" s="289"/>
      <c r="DD93" s="289"/>
      <c r="DE93" s="289"/>
      <c r="DF93" s="289"/>
      <c r="DG93" s="289"/>
      <c r="DH93" s="289"/>
      <c r="DI93" s="289"/>
      <c r="DJ93" s="289"/>
      <c r="DK93" s="289"/>
      <c r="DL93" s="289"/>
      <c r="DM93" s="289"/>
      <c r="DN93" s="289"/>
      <c r="DO93" s="289"/>
      <c r="DP93" s="289"/>
      <c r="DQ93" s="289"/>
      <c r="DR93" s="289"/>
      <c r="DS93" s="289"/>
      <c r="DT93" s="289"/>
      <c r="DU93" s="289"/>
      <c r="DV93" s="289"/>
      <c r="DW93" s="289"/>
      <c r="DX93" s="289"/>
      <c r="DY93" s="289"/>
      <c r="DZ93" s="289"/>
      <c r="EA93" s="289"/>
      <c r="EB93" s="289"/>
      <c r="EC93" s="289"/>
      <c r="ED93" s="289"/>
      <c r="EE93" s="289"/>
      <c r="EF93" s="289"/>
      <c r="EG93" s="289"/>
      <c r="EH93" s="289"/>
      <c r="EI93" s="289"/>
      <c r="EJ93" s="289"/>
      <c r="EK93" s="289"/>
      <c r="EL93" s="289"/>
      <c r="EM93" s="289"/>
      <c r="EN93" s="289"/>
      <c r="EO93" s="289"/>
      <c r="EP93" s="289"/>
      <c r="EQ93" s="289"/>
      <c r="ER93" s="289"/>
      <c r="ES93" s="289"/>
      <c r="ET93" s="289"/>
      <c r="EU93" s="289"/>
      <c r="EV93" s="289"/>
      <c r="EW93" s="289"/>
      <c r="EX93" s="289"/>
      <c r="EY93" s="289"/>
      <c r="EZ93" s="289"/>
      <c r="FA93" s="289"/>
      <c r="FB93" s="289"/>
      <c r="FC93" s="289"/>
      <c r="FD93" s="289"/>
      <c r="FE93" s="289"/>
      <c r="FF93" s="289"/>
      <c r="FG93" s="289"/>
    </row>
    <row r="94" spans="1:163" x14ac:dyDescent="0.2">
      <c r="BY94" s="289"/>
      <c r="BZ94" s="289"/>
      <c r="CA94" s="289"/>
      <c r="CB94" s="289"/>
      <c r="CC94" s="289"/>
      <c r="CD94" s="289"/>
      <c r="CE94" s="289"/>
      <c r="CF94" s="289"/>
      <c r="CG94" s="289"/>
      <c r="CH94" s="289"/>
      <c r="CI94" s="289"/>
      <c r="CJ94" s="289"/>
      <c r="CK94" s="289"/>
      <c r="CL94" s="289"/>
      <c r="CM94" s="289"/>
      <c r="CN94" s="289"/>
      <c r="CO94" s="289"/>
      <c r="CP94" s="289"/>
      <c r="CQ94" s="289"/>
      <c r="CR94" s="289"/>
      <c r="CS94" s="289"/>
      <c r="CT94" s="289"/>
      <c r="CU94" s="289"/>
      <c r="CV94" s="289"/>
      <c r="CW94" s="289"/>
      <c r="CX94" s="289"/>
      <c r="CY94" s="289"/>
      <c r="CZ94" s="289"/>
      <c r="DA94" s="289"/>
      <c r="DB94" s="289"/>
      <c r="DC94" s="289"/>
      <c r="DD94" s="289"/>
      <c r="DE94" s="289"/>
      <c r="DF94" s="289"/>
      <c r="DG94" s="289"/>
      <c r="DH94" s="289"/>
      <c r="DI94" s="289"/>
      <c r="DJ94" s="289"/>
      <c r="DK94" s="289"/>
      <c r="DL94" s="289"/>
      <c r="DM94" s="289"/>
      <c r="DN94" s="289"/>
      <c r="DO94" s="289"/>
      <c r="DP94" s="289"/>
      <c r="DQ94" s="289"/>
      <c r="DR94" s="289"/>
      <c r="DS94" s="289"/>
      <c r="DT94" s="289"/>
      <c r="DU94" s="289"/>
      <c r="DV94" s="289"/>
      <c r="DW94" s="289"/>
      <c r="DX94" s="289"/>
      <c r="DY94" s="289"/>
      <c r="DZ94" s="289"/>
      <c r="EA94" s="289"/>
      <c r="EB94" s="289"/>
      <c r="EC94" s="289"/>
      <c r="ED94" s="289"/>
      <c r="EE94" s="289"/>
      <c r="EF94" s="289"/>
      <c r="EG94" s="289"/>
      <c r="EH94" s="289"/>
      <c r="EI94" s="289"/>
      <c r="EJ94" s="289"/>
      <c r="EK94" s="289"/>
      <c r="EL94" s="289"/>
      <c r="EM94" s="289"/>
      <c r="EN94" s="289"/>
      <c r="EO94" s="289"/>
      <c r="EP94" s="289"/>
      <c r="EQ94" s="289"/>
      <c r="ER94" s="289"/>
      <c r="ES94" s="289"/>
      <c r="ET94" s="289"/>
      <c r="EU94" s="289"/>
      <c r="EV94" s="289"/>
      <c r="EW94" s="289"/>
      <c r="EX94" s="289"/>
      <c r="EY94" s="289"/>
      <c r="EZ94" s="289"/>
      <c r="FA94" s="289"/>
      <c r="FB94" s="289"/>
      <c r="FC94" s="289"/>
      <c r="FD94" s="289"/>
      <c r="FE94" s="289"/>
      <c r="FF94" s="289"/>
      <c r="FG94" s="289"/>
    </row>
    <row r="95" spans="1:163" x14ac:dyDescent="0.2">
      <c r="BY95" s="289"/>
      <c r="BZ95" s="289"/>
      <c r="CA95" s="289"/>
      <c r="CB95" s="289"/>
      <c r="CC95" s="289"/>
      <c r="CD95" s="289"/>
      <c r="CE95" s="289"/>
      <c r="CF95" s="289"/>
      <c r="CG95" s="289"/>
      <c r="CH95" s="289"/>
      <c r="CI95" s="289"/>
      <c r="CJ95" s="289"/>
      <c r="CK95" s="289"/>
      <c r="CL95" s="289"/>
      <c r="CM95" s="289"/>
      <c r="CN95" s="289"/>
      <c r="CO95" s="289"/>
      <c r="CP95" s="289"/>
      <c r="CQ95" s="289"/>
      <c r="CR95" s="289"/>
      <c r="CS95" s="289"/>
      <c r="CT95" s="289"/>
      <c r="CU95" s="289"/>
      <c r="CV95" s="289"/>
      <c r="CW95" s="289"/>
      <c r="CX95" s="289"/>
      <c r="CY95" s="289"/>
      <c r="CZ95" s="289"/>
      <c r="DA95" s="289"/>
      <c r="DB95" s="289"/>
      <c r="DC95" s="289"/>
      <c r="DD95" s="289"/>
      <c r="DE95" s="289"/>
      <c r="DF95" s="289"/>
      <c r="DG95" s="289"/>
      <c r="DH95" s="289"/>
      <c r="DI95" s="289"/>
      <c r="DJ95" s="289"/>
      <c r="DK95" s="289"/>
      <c r="DL95" s="289"/>
      <c r="DM95" s="289"/>
      <c r="DN95" s="289"/>
      <c r="DO95" s="289"/>
      <c r="DP95" s="289"/>
      <c r="DQ95" s="289"/>
      <c r="DR95" s="289"/>
      <c r="DS95" s="289"/>
      <c r="DT95" s="289"/>
      <c r="DU95" s="289"/>
      <c r="DV95" s="289"/>
      <c r="DW95" s="289"/>
      <c r="DX95" s="289"/>
      <c r="DY95" s="289"/>
      <c r="DZ95" s="289"/>
      <c r="EA95" s="289"/>
      <c r="EB95" s="289"/>
      <c r="EC95" s="289"/>
      <c r="ED95" s="289"/>
      <c r="EE95" s="289"/>
      <c r="EF95" s="289"/>
      <c r="EG95" s="289"/>
      <c r="EH95" s="289"/>
      <c r="EI95" s="289"/>
      <c r="EJ95" s="289"/>
      <c r="EK95" s="289"/>
      <c r="EL95" s="289"/>
      <c r="EM95" s="289"/>
      <c r="EN95" s="289"/>
      <c r="EO95" s="289"/>
      <c r="EP95" s="289"/>
      <c r="EQ95" s="289"/>
      <c r="ER95" s="289"/>
      <c r="ES95" s="289"/>
      <c r="ET95" s="289"/>
      <c r="EU95" s="289"/>
      <c r="EV95" s="289"/>
      <c r="EW95" s="289"/>
      <c r="EX95" s="289"/>
      <c r="EY95" s="289"/>
      <c r="EZ95" s="289"/>
      <c r="FA95" s="289"/>
      <c r="FB95" s="289"/>
      <c r="FC95" s="289"/>
      <c r="FD95" s="289"/>
      <c r="FE95" s="289"/>
      <c r="FF95" s="289"/>
      <c r="FG95" s="289"/>
    </row>
    <row r="96" spans="1:163" x14ac:dyDescent="0.2">
      <c r="BY96" s="289"/>
      <c r="BZ96" s="289"/>
      <c r="CA96" s="289"/>
      <c r="CB96" s="289"/>
      <c r="CC96" s="289"/>
      <c r="CD96" s="289"/>
      <c r="CE96" s="289"/>
      <c r="CF96" s="289"/>
      <c r="CG96" s="289"/>
      <c r="CH96" s="289"/>
      <c r="CI96" s="289"/>
      <c r="CJ96" s="289"/>
      <c r="CK96" s="289"/>
      <c r="CL96" s="289"/>
      <c r="CM96" s="289"/>
      <c r="CN96" s="289"/>
      <c r="CO96" s="289"/>
      <c r="CP96" s="289"/>
      <c r="CQ96" s="289"/>
      <c r="CR96" s="289"/>
      <c r="CS96" s="289"/>
      <c r="CT96" s="289"/>
      <c r="CU96" s="289"/>
      <c r="CV96" s="289"/>
      <c r="CW96" s="289"/>
      <c r="CX96" s="289"/>
      <c r="CY96" s="289"/>
      <c r="CZ96" s="289"/>
      <c r="DA96" s="289"/>
      <c r="DB96" s="289"/>
      <c r="DC96" s="289"/>
      <c r="DD96" s="289"/>
      <c r="DE96" s="289"/>
      <c r="DF96" s="289"/>
      <c r="DG96" s="289"/>
      <c r="DH96" s="289"/>
      <c r="DI96" s="289"/>
      <c r="DJ96" s="289"/>
      <c r="DK96" s="289"/>
      <c r="DL96" s="289"/>
      <c r="DM96" s="289"/>
      <c r="DN96" s="289"/>
      <c r="DO96" s="289"/>
      <c r="DP96" s="289"/>
      <c r="DQ96" s="289"/>
      <c r="DR96" s="289"/>
      <c r="DS96" s="289"/>
      <c r="DT96" s="289"/>
      <c r="DU96" s="289"/>
      <c r="DV96" s="289"/>
      <c r="DW96" s="289"/>
      <c r="DX96" s="289"/>
      <c r="DY96" s="289"/>
      <c r="DZ96" s="289"/>
      <c r="EA96" s="289"/>
      <c r="EB96" s="289"/>
      <c r="EC96" s="289"/>
      <c r="ED96" s="289"/>
      <c r="EE96" s="289"/>
      <c r="EF96" s="289"/>
      <c r="EG96" s="289"/>
      <c r="EH96" s="289"/>
      <c r="EI96" s="289"/>
      <c r="EJ96" s="289"/>
      <c r="EK96" s="289"/>
      <c r="EL96" s="289"/>
      <c r="EM96" s="289"/>
      <c r="EN96" s="289"/>
      <c r="EO96" s="289"/>
      <c r="EP96" s="289"/>
      <c r="EQ96" s="289"/>
      <c r="ER96" s="289"/>
      <c r="ES96" s="289"/>
      <c r="ET96" s="289"/>
      <c r="EU96" s="289"/>
      <c r="EV96" s="289"/>
      <c r="EW96" s="289"/>
      <c r="EX96" s="289"/>
      <c r="EY96" s="289"/>
      <c r="EZ96" s="289"/>
      <c r="FA96" s="289"/>
      <c r="FB96" s="289"/>
      <c r="FC96" s="289"/>
      <c r="FD96" s="289"/>
      <c r="FE96" s="289"/>
      <c r="FF96" s="289"/>
      <c r="FG96" s="289"/>
    </row>
    <row r="97" spans="77:163" x14ac:dyDescent="0.2">
      <c r="BY97" s="289"/>
      <c r="BZ97" s="289"/>
      <c r="CA97" s="289"/>
      <c r="CB97" s="289"/>
      <c r="CC97" s="289"/>
      <c r="CD97" s="289"/>
      <c r="CE97" s="289"/>
      <c r="CF97" s="289"/>
      <c r="CG97" s="289"/>
      <c r="CH97" s="289"/>
      <c r="CI97" s="289"/>
      <c r="CJ97" s="289"/>
      <c r="CK97" s="289"/>
      <c r="CL97" s="289"/>
      <c r="CM97" s="289"/>
      <c r="CN97" s="289"/>
      <c r="CO97" s="289"/>
      <c r="CP97" s="289"/>
      <c r="CQ97" s="289"/>
      <c r="CR97" s="289"/>
      <c r="CS97" s="289"/>
      <c r="CT97" s="289"/>
      <c r="CU97" s="289"/>
      <c r="CV97" s="289"/>
      <c r="CW97" s="289"/>
      <c r="CX97" s="289"/>
      <c r="CY97" s="289"/>
      <c r="CZ97" s="289"/>
      <c r="DA97" s="289"/>
      <c r="DB97" s="289"/>
      <c r="DC97" s="289"/>
      <c r="DD97" s="289"/>
      <c r="DE97" s="289"/>
      <c r="DF97" s="289"/>
      <c r="DG97" s="289"/>
      <c r="DH97" s="289"/>
      <c r="DI97" s="289"/>
      <c r="DJ97" s="289"/>
      <c r="DK97" s="289"/>
      <c r="DL97" s="289"/>
      <c r="DM97" s="289"/>
      <c r="DN97" s="289"/>
      <c r="DO97" s="289"/>
      <c r="DP97" s="289"/>
      <c r="DQ97" s="289"/>
      <c r="DR97" s="289"/>
      <c r="DS97" s="289"/>
      <c r="DT97" s="289"/>
      <c r="DU97" s="289"/>
      <c r="DV97" s="289"/>
      <c r="DW97" s="289"/>
      <c r="DX97" s="289"/>
      <c r="DY97" s="289"/>
      <c r="DZ97" s="289"/>
      <c r="EA97" s="289"/>
      <c r="EB97" s="289"/>
      <c r="EC97" s="289"/>
      <c r="ED97" s="289"/>
      <c r="EE97" s="289"/>
      <c r="EF97" s="289"/>
      <c r="EG97" s="289"/>
      <c r="EH97" s="289"/>
      <c r="EI97" s="289"/>
      <c r="EJ97" s="289"/>
      <c r="EK97" s="289"/>
      <c r="EL97" s="289"/>
      <c r="EM97" s="289"/>
      <c r="EN97" s="289"/>
      <c r="EO97" s="289"/>
      <c r="EP97" s="289"/>
      <c r="EQ97" s="289"/>
      <c r="ER97" s="289"/>
      <c r="ES97" s="289"/>
      <c r="ET97" s="289"/>
      <c r="EU97" s="289"/>
      <c r="EV97" s="289"/>
      <c r="EW97" s="289"/>
      <c r="EX97" s="289"/>
      <c r="EY97" s="289"/>
      <c r="EZ97" s="289"/>
      <c r="FA97" s="289"/>
      <c r="FB97" s="289"/>
      <c r="FC97" s="289"/>
      <c r="FD97" s="289"/>
      <c r="FE97" s="289"/>
      <c r="FF97" s="289"/>
      <c r="FG97" s="289"/>
    </row>
    <row r="98" spans="77:163" x14ac:dyDescent="0.2">
      <c r="BY98" s="289"/>
      <c r="BZ98" s="289"/>
      <c r="CA98" s="289"/>
      <c r="CB98" s="289"/>
      <c r="CC98" s="289"/>
      <c r="CD98" s="289"/>
      <c r="CE98" s="289"/>
      <c r="CF98" s="289"/>
      <c r="CG98" s="289"/>
      <c r="CH98" s="289"/>
      <c r="CI98" s="289"/>
      <c r="CJ98" s="289"/>
      <c r="CK98" s="289"/>
      <c r="CL98" s="289"/>
      <c r="CM98" s="289"/>
      <c r="CN98" s="289"/>
      <c r="CO98" s="289"/>
      <c r="CP98" s="289"/>
      <c r="CQ98" s="289"/>
      <c r="CR98" s="289"/>
      <c r="CS98" s="289"/>
      <c r="CT98" s="289"/>
      <c r="CU98" s="289"/>
      <c r="CV98" s="289"/>
      <c r="CW98" s="289"/>
      <c r="CX98" s="289"/>
      <c r="CY98" s="289"/>
      <c r="CZ98" s="289"/>
      <c r="DA98" s="289"/>
      <c r="DB98" s="289"/>
      <c r="DC98" s="289"/>
      <c r="DD98" s="289"/>
      <c r="DE98" s="289"/>
      <c r="DF98" s="289"/>
      <c r="DG98" s="289"/>
      <c r="DH98" s="289"/>
      <c r="DI98" s="289"/>
      <c r="DJ98" s="289"/>
      <c r="DK98" s="289"/>
      <c r="DL98" s="289"/>
      <c r="DM98" s="289"/>
      <c r="DN98" s="289"/>
      <c r="DO98" s="289"/>
      <c r="DP98" s="289"/>
      <c r="DQ98" s="289"/>
      <c r="DR98" s="289"/>
      <c r="DS98" s="289"/>
      <c r="DT98" s="289"/>
      <c r="DU98" s="289"/>
      <c r="DV98" s="289"/>
      <c r="DW98" s="289"/>
      <c r="DX98" s="289"/>
      <c r="DY98" s="289"/>
      <c r="DZ98" s="289"/>
      <c r="EA98" s="289"/>
      <c r="EB98" s="289"/>
      <c r="EC98" s="289"/>
      <c r="ED98" s="289"/>
      <c r="EE98" s="289"/>
      <c r="EF98" s="289"/>
      <c r="EG98" s="289"/>
      <c r="EH98" s="289"/>
      <c r="EI98" s="289"/>
      <c r="EJ98" s="289"/>
      <c r="EK98" s="289"/>
      <c r="EL98" s="289"/>
      <c r="EM98" s="289"/>
      <c r="EN98" s="289"/>
      <c r="EO98" s="289"/>
      <c r="EP98" s="289"/>
      <c r="EQ98" s="289"/>
      <c r="ER98" s="289"/>
      <c r="ES98" s="289"/>
      <c r="ET98" s="289"/>
      <c r="EU98" s="289"/>
      <c r="EV98" s="289"/>
      <c r="EW98" s="289"/>
      <c r="EX98" s="289"/>
      <c r="EY98" s="289"/>
      <c r="EZ98" s="289"/>
      <c r="FA98" s="289"/>
      <c r="FB98" s="289"/>
      <c r="FC98" s="289"/>
      <c r="FD98" s="289"/>
      <c r="FE98" s="289"/>
      <c r="FF98" s="289"/>
      <c r="FG98" s="289"/>
    </row>
    <row r="99" spans="77:163" x14ac:dyDescent="0.2">
      <c r="BY99" s="289"/>
      <c r="BZ99" s="289"/>
      <c r="CA99" s="289"/>
      <c r="CB99" s="289"/>
      <c r="CC99" s="289"/>
      <c r="CD99" s="289"/>
      <c r="CE99" s="289"/>
      <c r="CF99" s="289"/>
      <c r="CG99" s="289"/>
      <c r="CH99" s="289"/>
      <c r="CI99" s="289"/>
      <c r="CJ99" s="289"/>
      <c r="CK99" s="289"/>
      <c r="CL99" s="289"/>
      <c r="CM99" s="289"/>
      <c r="CN99" s="289"/>
      <c r="CO99" s="289"/>
      <c r="CP99" s="289"/>
      <c r="CQ99" s="289"/>
      <c r="CR99" s="289"/>
      <c r="CS99" s="289"/>
      <c r="CT99" s="289"/>
      <c r="CU99" s="289"/>
      <c r="CV99" s="289"/>
      <c r="CW99" s="289"/>
      <c r="CX99" s="289"/>
      <c r="CY99" s="289"/>
      <c r="CZ99" s="289"/>
      <c r="DA99" s="289"/>
      <c r="DB99" s="289"/>
      <c r="DC99" s="289"/>
      <c r="DD99" s="289"/>
      <c r="DE99" s="289"/>
      <c r="DF99" s="289"/>
      <c r="DG99" s="289"/>
      <c r="DH99" s="289"/>
      <c r="DI99" s="289"/>
      <c r="DJ99" s="289"/>
      <c r="DK99" s="289"/>
      <c r="DL99" s="289"/>
      <c r="DM99" s="289"/>
      <c r="DN99" s="289"/>
      <c r="DO99" s="289"/>
      <c r="DP99" s="289"/>
      <c r="DQ99" s="289"/>
      <c r="DR99" s="289"/>
      <c r="DS99" s="289"/>
      <c r="DT99" s="289"/>
      <c r="DU99" s="289"/>
      <c r="DV99" s="289"/>
      <c r="DW99" s="289"/>
      <c r="DX99" s="289"/>
      <c r="DY99" s="289"/>
      <c r="DZ99" s="289"/>
      <c r="EA99" s="289"/>
      <c r="EB99" s="289"/>
      <c r="EC99" s="289"/>
      <c r="ED99" s="289"/>
      <c r="EE99" s="289"/>
      <c r="EF99" s="289"/>
      <c r="EG99" s="289"/>
      <c r="EH99" s="289"/>
      <c r="EI99" s="289"/>
      <c r="EJ99" s="289"/>
      <c r="EK99" s="289"/>
      <c r="EL99" s="289"/>
      <c r="EM99" s="289"/>
      <c r="EN99" s="289"/>
      <c r="EO99" s="289"/>
      <c r="EP99" s="289"/>
      <c r="EQ99" s="289"/>
      <c r="ER99" s="289"/>
      <c r="ES99" s="289"/>
      <c r="ET99" s="289"/>
      <c r="EU99" s="289"/>
      <c r="EV99" s="289"/>
      <c r="EW99" s="289"/>
      <c r="EX99" s="289"/>
      <c r="EY99" s="289"/>
      <c r="EZ99" s="289"/>
      <c r="FA99" s="289"/>
      <c r="FB99" s="289"/>
      <c r="FC99" s="289"/>
      <c r="FD99" s="289"/>
      <c r="FE99" s="289"/>
      <c r="FF99" s="289"/>
      <c r="FG99" s="289"/>
    </row>
    <row r="100" spans="77:163" x14ac:dyDescent="0.2">
      <c r="BY100" s="289"/>
      <c r="BZ100" s="289"/>
      <c r="CA100" s="289"/>
      <c r="CB100" s="289"/>
      <c r="CC100" s="289"/>
      <c r="CD100" s="289"/>
      <c r="CE100" s="289"/>
      <c r="CF100" s="289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  <c r="CQ100" s="289"/>
      <c r="CR100" s="289"/>
      <c r="CS100" s="289"/>
      <c r="CT100" s="289"/>
      <c r="CU100" s="289"/>
      <c r="CV100" s="289"/>
      <c r="CW100" s="289"/>
      <c r="CX100" s="289"/>
      <c r="CY100" s="289"/>
      <c r="CZ100" s="289"/>
      <c r="DA100" s="289"/>
      <c r="DB100" s="289"/>
      <c r="DC100" s="289"/>
      <c r="DD100" s="289"/>
      <c r="DE100" s="289"/>
      <c r="DF100" s="289"/>
      <c r="DG100" s="289"/>
      <c r="DH100" s="289"/>
      <c r="DI100" s="289"/>
      <c r="DJ100" s="289"/>
      <c r="DK100" s="289"/>
      <c r="DL100" s="289"/>
      <c r="DM100" s="289"/>
      <c r="DN100" s="289"/>
      <c r="DO100" s="289"/>
      <c r="DP100" s="289"/>
      <c r="DQ100" s="289"/>
      <c r="DR100" s="289"/>
      <c r="DS100" s="289"/>
      <c r="DT100" s="289"/>
      <c r="DU100" s="289"/>
      <c r="DV100" s="289"/>
      <c r="DW100" s="289"/>
      <c r="DX100" s="289"/>
      <c r="DY100" s="289"/>
      <c r="DZ100" s="289"/>
      <c r="EA100" s="289"/>
      <c r="EB100" s="289"/>
      <c r="EC100" s="289"/>
      <c r="ED100" s="289"/>
      <c r="EE100" s="289"/>
      <c r="EF100" s="289"/>
      <c r="EG100" s="289"/>
      <c r="EH100" s="289"/>
      <c r="EI100" s="289"/>
      <c r="EJ100" s="289"/>
      <c r="EK100" s="289"/>
      <c r="EL100" s="289"/>
      <c r="EM100" s="289"/>
      <c r="EN100" s="289"/>
      <c r="EO100" s="289"/>
      <c r="EP100" s="289"/>
      <c r="EQ100" s="289"/>
      <c r="ER100" s="289"/>
      <c r="ES100" s="289"/>
      <c r="ET100" s="289"/>
      <c r="EU100" s="289"/>
      <c r="EV100" s="289"/>
      <c r="EW100" s="289"/>
      <c r="EX100" s="289"/>
      <c r="EY100" s="289"/>
      <c r="EZ100" s="289"/>
      <c r="FA100" s="289"/>
      <c r="FB100" s="289"/>
      <c r="FC100" s="289"/>
      <c r="FD100" s="289"/>
      <c r="FE100" s="289"/>
      <c r="FF100" s="289"/>
      <c r="FG100" s="289"/>
    </row>
    <row r="101" spans="77:163" x14ac:dyDescent="0.2">
      <c r="BY101" s="289"/>
      <c r="BZ101" s="289"/>
      <c r="CA101" s="289"/>
      <c r="CB101" s="289"/>
      <c r="CC101" s="289"/>
      <c r="CD101" s="289"/>
      <c r="CE101" s="289"/>
      <c r="CF101" s="289"/>
      <c r="CG101" s="289"/>
      <c r="CH101" s="289"/>
      <c r="CI101" s="289"/>
      <c r="CJ101" s="289"/>
      <c r="CK101" s="289"/>
      <c r="CL101" s="289"/>
      <c r="CM101" s="289"/>
      <c r="CN101" s="289"/>
      <c r="CO101" s="289"/>
      <c r="CP101" s="289"/>
      <c r="CQ101" s="289"/>
      <c r="CR101" s="289"/>
      <c r="CS101" s="289"/>
      <c r="CT101" s="289"/>
      <c r="CU101" s="289"/>
      <c r="CV101" s="289"/>
      <c r="CW101" s="289"/>
      <c r="CX101" s="289"/>
      <c r="CY101" s="289"/>
      <c r="CZ101" s="289"/>
      <c r="DA101" s="289"/>
      <c r="DB101" s="289"/>
      <c r="DC101" s="289"/>
      <c r="DD101" s="289"/>
      <c r="DE101" s="289"/>
      <c r="DF101" s="289"/>
      <c r="DG101" s="289"/>
      <c r="DH101" s="289"/>
      <c r="DI101" s="289"/>
      <c r="DJ101" s="289"/>
      <c r="DK101" s="289"/>
      <c r="DL101" s="289"/>
      <c r="DM101" s="289"/>
      <c r="DN101" s="289"/>
      <c r="DO101" s="289"/>
      <c r="DP101" s="289"/>
      <c r="DQ101" s="289"/>
      <c r="DR101" s="289"/>
      <c r="DS101" s="289"/>
      <c r="DT101" s="289"/>
      <c r="DU101" s="289"/>
      <c r="DV101" s="289"/>
      <c r="DW101" s="289"/>
      <c r="DX101" s="289"/>
      <c r="DY101" s="289"/>
      <c r="DZ101" s="289"/>
      <c r="EA101" s="289"/>
      <c r="EB101" s="289"/>
      <c r="EC101" s="289"/>
      <c r="ED101" s="289"/>
      <c r="EE101" s="289"/>
      <c r="EF101" s="289"/>
      <c r="EG101" s="289"/>
      <c r="EH101" s="289"/>
      <c r="EI101" s="289"/>
      <c r="EJ101" s="289"/>
      <c r="EK101" s="289"/>
      <c r="EL101" s="289"/>
      <c r="EM101" s="289"/>
      <c r="EN101" s="289"/>
      <c r="EO101" s="289"/>
      <c r="EP101" s="289"/>
      <c r="EQ101" s="289"/>
      <c r="ER101" s="289"/>
      <c r="ES101" s="289"/>
      <c r="ET101" s="289"/>
      <c r="EU101" s="289"/>
      <c r="EV101" s="289"/>
      <c r="EW101" s="289"/>
      <c r="EX101" s="289"/>
      <c r="EY101" s="289"/>
      <c r="EZ101" s="289"/>
      <c r="FA101" s="289"/>
      <c r="FB101" s="289"/>
      <c r="FC101" s="289"/>
      <c r="FD101" s="289"/>
      <c r="FE101" s="289"/>
      <c r="FF101" s="289"/>
      <c r="FG101" s="289"/>
    </row>
    <row r="102" spans="77:163" x14ac:dyDescent="0.2">
      <c r="BY102" s="289"/>
      <c r="BZ102" s="289"/>
      <c r="CA102" s="289"/>
      <c r="CB102" s="289"/>
      <c r="CC102" s="289"/>
      <c r="CD102" s="289"/>
      <c r="CE102" s="289"/>
      <c r="CF102" s="289"/>
      <c r="CG102" s="289"/>
      <c r="CH102" s="289"/>
      <c r="CI102" s="289"/>
      <c r="CJ102" s="289"/>
      <c r="CK102" s="289"/>
      <c r="CL102" s="289"/>
      <c r="CM102" s="289"/>
      <c r="CN102" s="289"/>
      <c r="CO102" s="289"/>
      <c r="CP102" s="289"/>
      <c r="CQ102" s="289"/>
      <c r="CR102" s="289"/>
      <c r="CS102" s="289"/>
      <c r="CT102" s="289"/>
      <c r="CU102" s="289"/>
      <c r="CV102" s="289"/>
      <c r="CW102" s="289"/>
      <c r="CX102" s="289"/>
      <c r="CY102" s="289"/>
      <c r="CZ102" s="289"/>
      <c r="DA102" s="289"/>
      <c r="DB102" s="289"/>
      <c r="DC102" s="289"/>
      <c r="DD102" s="289"/>
      <c r="DE102" s="289"/>
      <c r="DF102" s="289"/>
      <c r="DG102" s="289"/>
      <c r="DH102" s="289"/>
      <c r="DI102" s="289"/>
      <c r="DJ102" s="289"/>
      <c r="DK102" s="289"/>
      <c r="DL102" s="289"/>
      <c r="DM102" s="289"/>
      <c r="DN102" s="289"/>
      <c r="DO102" s="289"/>
      <c r="DP102" s="289"/>
      <c r="DQ102" s="289"/>
      <c r="DR102" s="289"/>
      <c r="DS102" s="289"/>
      <c r="DT102" s="289"/>
      <c r="DU102" s="289"/>
      <c r="DV102" s="289"/>
      <c r="DW102" s="289"/>
      <c r="DX102" s="289"/>
      <c r="DY102" s="289"/>
      <c r="DZ102" s="289"/>
      <c r="EA102" s="289"/>
      <c r="EB102" s="289"/>
      <c r="EC102" s="289"/>
      <c r="ED102" s="289"/>
      <c r="EE102" s="289"/>
      <c r="EF102" s="289"/>
      <c r="EG102" s="289"/>
      <c r="EH102" s="289"/>
      <c r="EI102" s="289"/>
      <c r="EJ102" s="289"/>
      <c r="EK102" s="289"/>
      <c r="EL102" s="289"/>
      <c r="EM102" s="289"/>
      <c r="EN102" s="289"/>
      <c r="EO102" s="289"/>
      <c r="EP102" s="289"/>
      <c r="EQ102" s="289"/>
      <c r="ER102" s="289"/>
      <c r="ES102" s="289"/>
      <c r="ET102" s="289"/>
      <c r="EU102" s="289"/>
      <c r="EV102" s="289"/>
      <c r="EW102" s="289"/>
      <c r="EX102" s="289"/>
      <c r="EY102" s="289"/>
      <c r="EZ102" s="289"/>
      <c r="FA102" s="289"/>
      <c r="FB102" s="289"/>
      <c r="FC102" s="289"/>
      <c r="FD102" s="289"/>
      <c r="FE102" s="289"/>
      <c r="FF102" s="289"/>
      <c r="FG102" s="289"/>
    </row>
    <row r="103" spans="77:163" x14ac:dyDescent="0.2">
      <c r="BY103" s="289"/>
      <c r="BZ103" s="289"/>
      <c r="CA103" s="289"/>
      <c r="CB103" s="289"/>
      <c r="CC103" s="289"/>
      <c r="CD103" s="289"/>
      <c r="CE103" s="289"/>
      <c r="CF103" s="289"/>
      <c r="CG103" s="289"/>
      <c r="CH103" s="289"/>
      <c r="CI103" s="289"/>
      <c r="CJ103" s="289"/>
      <c r="CK103" s="289"/>
      <c r="CL103" s="289"/>
      <c r="CM103" s="289"/>
      <c r="CN103" s="289"/>
      <c r="CO103" s="289"/>
      <c r="CP103" s="289"/>
      <c r="CQ103" s="289"/>
      <c r="CR103" s="289"/>
      <c r="CS103" s="289"/>
      <c r="CT103" s="289"/>
      <c r="CU103" s="289"/>
      <c r="CV103" s="289"/>
      <c r="CW103" s="289"/>
      <c r="CX103" s="289"/>
      <c r="CY103" s="289"/>
      <c r="CZ103" s="289"/>
      <c r="DA103" s="289"/>
      <c r="DB103" s="289"/>
      <c r="DC103" s="289"/>
      <c r="DD103" s="289"/>
      <c r="DE103" s="289"/>
      <c r="DF103" s="289"/>
      <c r="DG103" s="289"/>
      <c r="DH103" s="289"/>
      <c r="DI103" s="289"/>
      <c r="DJ103" s="289"/>
      <c r="DK103" s="289"/>
      <c r="DL103" s="289"/>
      <c r="DM103" s="289"/>
      <c r="DN103" s="289"/>
      <c r="DO103" s="289"/>
      <c r="DP103" s="289"/>
      <c r="DQ103" s="289"/>
      <c r="DR103" s="289"/>
      <c r="DS103" s="289"/>
      <c r="DT103" s="289"/>
      <c r="DU103" s="289"/>
      <c r="DV103" s="289"/>
      <c r="DW103" s="289"/>
      <c r="DX103" s="289"/>
      <c r="DY103" s="289"/>
      <c r="DZ103" s="289"/>
      <c r="EA103" s="289"/>
      <c r="EB103" s="289"/>
      <c r="EC103" s="289"/>
      <c r="ED103" s="289"/>
      <c r="EE103" s="289"/>
      <c r="EF103" s="289"/>
      <c r="EG103" s="289"/>
      <c r="EH103" s="289"/>
      <c r="EI103" s="289"/>
      <c r="EJ103" s="289"/>
      <c r="EK103" s="289"/>
      <c r="EL103" s="289"/>
      <c r="EM103" s="289"/>
      <c r="EN103" s="289"/>
      <c r="EO103" s="289"/>
      <c r="EP103" s="289"/>
      <c r="EQ103" s="289"/>
      <c r="ER103" s="289"/>
      <c r="ES103" s="289"/>
      <c r="ET103" s="289"/>
      <c r="EU103" s="289"/>
      <c r="EV103" s="289"/>
      <c r="EW103" s="289"/>
      <c r="EX103" s="289"/>
      <c r="EY103" s="289"/>
      <c r="EZ103" s="289"/>
      <c r="FA103" s="289"/>
      <c r="FB103" s="289"/>
      <c r="FC103" s="289"/>
      <c r="FD103" s="289"/>
      <c r="FE103" s="289"/>
      <c r="FF103" s="289"/>
      <c r="FG103" s="289"/>
    </row>
    <row r="104" spans="77:163" x14ac:dyDescent="0.2">
      <c r="BY104" s="289"/>
      <c r="BZ104" s="289"/>
      <c r="CA104" s="289"/>
      <c r="CB104" s="289"/>
      <c r="CC104" s="289"/>
      <c r="CD104" s="289"/>
      <c r="CE104" s="289"/>
      <c r="CF104" s="289"/>
      <c r="CG104" s="289"/>
      <c r="CH104" s="289"/>
      <c r="CI104" s="289"/>
      <c r="CJ104" s="289"/>
      <c r="CK104" s="289"/>
      <c r="CL104" s="289"/>
      <c r="CM104" s="289"/>
      <c r="CN104" s="289"/>
      <c r="CO104" s="289"/>
      <c r="CP104" s="289"/>
      <c r="CQ104" s="289"/>
      <c r="CR104" s="289"/>
      <c r="CS104" s="289"/>
      <c r="CT104" s="289"/>
      <c r="CU104" s="289"/>
      <c r="CV104" s="289"/>
      <c r="CW104" s="289"/>
      <c r="CX104" s="289"/>
      <c r="CY104" s="289"/>
      <c r="CZ104" s="289"/>
      <c r="DA104" s="289"/>
      <c r="DB104" s="289"/>
      <c r="DC104" s="289"/>
      <c r="DD104" s="289"/>
      <c r="DE104" s="289"/>
      <c r="DF104" s="289"/>
      <c r="DG104" s="289"/>
      <c r="DH104" s="289"/>
      <c r="DI104" s="289"/>
      <c r="DJ104" s="289"/>
      <c r="DK104" s="289"/>
      <c r="DL104" s="289"/>
      <c r="DM104" s="289"/>
      <c r="DN104" s="289"/>
      <c r="DO104" s="289"/>
      <c r="DP104" s="289"/>
      <c r="DQ104" s="289"/>
      <c r="DR104" s="289"/>
      <c r="DS104" s="289"/>
      <c r="DT104" s="289"/>
      <c r="DU104" s="289"/>
      <c r="DV104" s="289"/>
      <c r="DW104" s="289"/>
      <c r="DX104" s="289"/>
      <c r="DY104" s="289"/>
      <c r="DZ104" s="289"/>
      <c r="EA104" s="289"/>
      <c r="EB104" s="289"/>
      <c r="EC104" s="289"/>
      <c r="ED104" s="289"/>
      <c r="EE104" s="289"/>
      <c r="EF104" s="289"/>
      <c r="EG104" s="289"/>
      <c r="EH104" s="289"/>
      <c r="EI104" s="289"/>
      <c r="EJ104" s="289"/>
      <c r="EK104" s="289"/>
      <c r="EL104" s="289"/>
      <c r="EM104" s="289"/>
      <c r="EN104" s="289"/>
      <c r="EO104" s="289"/>
      <c r="EP104" s="289"/>
      <c r="EQ104" s="289"/>
      <c r="ER104" s="289"/>
      <c r="ES104" s="289"/>
      <c r="ET104" s="289"/>
      <c r="EU104" s="289"/>
      <c r="EV104" s="289"/>
      <c r="EW104" s="289"/>
      <c r="EX104" s="289"/>
      <c r="EY104" s="289"/>
      <c r="EZ104" s="289"/>
      <c r="FA104" s="289"/>
      <c r="FB104" s="289"/>
      <c r="FC104" s="289"/>
      <c r="FD104" s="289"/>
      <c r="FE104" s="289"/>
      <c r="FF104" s="289"/>
      <c r="FG104" s="289"/>
    </row>
    <row r="105" spans="77:163" x14ac:dyDescent="0.2">
      <c r="BY105" s="289"/>
      <c r="BZ105" s="289"/>
      <c r="CA105" s="289"/>
      <c r="CB105" s="289"/>
      <c r="CC105" s="289"/>
      <c r="CD105" s="289"/>
      <c r="CE105" s="289"/>
      <c r="CF105" s="289"/>
      <c r="CG105" s="289"/>
      <c r="CH105" s="289"/>
      <c r="CI105" s="289"/>
      <c r="CJ105" s="289"/>
      <c r="CK105" s="289"/>
      <c r="CL105" s="289"/>
      <c r="CM105" s="289"/>
      <c r="CN105" s="289"/>
      <c r="CO105" s="289"/>
      <c r="CP105" s="289"/>
      <c r="CQ105" s="289"/>
      <c r="CR105" s="289"/>
      <c r="CS105" s="289"/>
      <c r="CT105" s="289"/>
      <c r="CU105" s="289"/>
      <c r="CV105" s="289"/>
      <c r="CW105" s="289"/>
      <c r="CX105" s="289"/>
      <c r="CY105" s="289"/>
      <c r="CZ105" s="289"/>
      <c r="DA105" s="289"/>
      <c r="DB105" s="289"/>
      <c r="DC105" s="289"/>
      <c r="DD105" s="289"/>
      <c r="DE105" s="289"/>
      <c r="DF105" s="289"/>
      <c r="DG105" s="289"/>
      <c r="DH105" s="289"/>
      <c r="DI105" s="289"/>
      <c r="DJ105" s="289"/>
      <c r="DK105" s="289"/>
      <c r="DL105" s="289"/>
      <c r="DM105" s="289"/>
      <c r="DN105" s="289"/>
      <c r="DO105" s="289"/>
      <c r="DP105" s="289"/>
      <c r="DQ105" s="289"/>
      <c r="DR105" s="289"/>
      <c r="DS105" s="289"/>
      <c r="DT105" s="289"/>
      <c r="DU105" s="289"/>
      <c r="DV105" s="289"/>
      <c r="DW105" s="289"/>
      <c r="DX105" s="289"/>
      <c r="DY105" s="289"/>
      <c r="DZ105" s="289"/>
      <c r="EA105" s="289"/>
      <c r="EB105" s="289"/>
      <c r="EC105" s="289"/>
      <c r="ED105" s="289"/>
      <c r="EE105" s="289"/>
      <c r="EF105" s="289"/>
      <c r="EG105" s="289"/>
      <c r="EH105" s="289"/>
      <c r="EI105" s="289"/>
      <c r="EJ105" s="289"/>
      <c r="EK105" s="289"/>
      <c r="EL105" s="289"/>
      <c r="EM105" s="289"/>
      <c r="EN105" s="289"/>
      <c r="EO105" s="289"/>
      <c r="EP105" s="289"/>
      <c r="EQ105" s="289"/>
      <c r="ER105" s="289"/>
      <c r="ES105" s="289"/>
      <c r="ET105" s="289"/>
      <c r="EU105" s="289"/>
      <c r="EV105" s="289"/>
      <c r="EW105" s="289"/>
      <c r="EX105" s="289"/>
      <c r="EY105" s="289"/>
      <c r="EZ105" s="289"/>
      <c r="FA105" s="289"/>
      <c r="FB105" s="289"/>
      <c r="FC105" s="289"/>
      <c r="FD105" s="289"/>
      <c r="FE105" s="289"/>
      <c r="FF105" s="289"/>
      <c r="FG105" s="289"/>
    </row>
    <row r="106" spans="77:163" x14ac:dyDescent="0.2">
      <c r="BY106" s="289"/>
      <c r="BZ106" s="289"/>
      <c r="CA106" s="289"/>
      <c r="CB106" s="289"/>
      <c r="CC106" s="289"/>
      <c r="CD106" s="289"/>
      <c r="CE106" s="289"/>
      <c r="CF106" s="289"/>
      <c r="CG106" s="289"/>
      <c r="CH106" s="289"/>
      <c r="CI106" s="289"/>
      <c r="CJ106" s="289"/>
      <c r="CK106" s="289"/>
      <c r="CL106" s="289"/>
      <c r="CM106" s="289"/>
      <c r="CN106" s="289"/>
      <c r="CO106" s="289"/>
      <c r="CP106" s="289"/>
      <c r="CQ106" s="289"/>
      <c r="CR106" s="289"/>
      <c r="CS106" s="289"/>
      <c r="CT106" s="289"/>
      <c r="CU106" s="289"/>
      <c r="CV106" s="289"/>
      <c r="CW106" s="289"/>
      <c r="CX106" s="289"/>
      <c r="CY106" s="289"/>
      <c r="CZ106" s="289"/>
      <c r="DA106" s="289"/>
      <c r="DB106" s="289"/>
      <c r="DC106" s="289"/>
      <c r="DD106" s="289"/>
      <c r="DE106" s="289"/>
      <c r="DF106" s="289"/>
      <c r="DG106" s="289"/>
      <c r="DH106" s="289"/>
      <c r="DI106" s="289"/>
      <c r="DJ106" s="289"/>
      <c r="DK106" s="289"/>
      <c r="DL106" s="289"/>
      <c r="DM106" s="289"/>
      <c r="DN106" s="289"/>
      <c r="DO106" s="289"/>
      <c r="DP106" s="289"/>
      <c r="DQ106" s="289"/>
      <c r="DR106" s="289"/>
      <c r="DS106" s="289"/>
      <c r="DT106" s="289"/>
      <c r="DU106" s="289"/>
      <c r="DV106" s="289"/>
      <c r="DW106" s="289"/>
      <c r="DX106" s="289"/>
      <c r="DY106" s="289"/>
      <c r="DZ106" s="289"/>
      <c r="EA106" s="289"/>
      <c r="EB106" s="289"/>
      <c r="EC106" s="289"/>
      <c r="ED106" s="289"/>
      <c r="EE106" s="289"/>
      <c r="EF106" s="289"/>
      <c r="EG106" s="289"/>
      <c r="EH106" s="289"/>
      <c r="EI106" s="289"/>
      <c r="EJ106" s="289"/>
      <c r="EK106" s="289"/>
      <c r="EL106" s="289"/>
      <c r="EM106" s="289"/>
      <c r="EN106" s="289"/>
      <c r="EO106" s="289"/>
      <c r="EP106" s="289"/>
      <c r="EQ106" s="289"/>
      <c r="ER106" s="289"/>
      <c r="ES106" s="289"/>
      <c r="ET106" s="289"/>
      <c r="EU106" s="289"/>
      <c r="EV106" s="289"/>
      <c r="EW106" s="289"/>
      <c r="EX106" s="289"/>
      <c r="EY106" s="289"/>
      <c r="EZ106" s="289"/>
      <c r="FA106" s="289"/>
      <c r="FB106" s="289"/>
      <c r="FC106" s="289"/>
      <c r="FD106" s="289"/>
      <c r="FE106" s="289"/>
      <c r="FF106" s="289"/>
      <c r="FG106" s="289"/>
    </row>
    <row r="107" spans="77:163" x14ac:dyDescent="0.2">
      <c r="BY107" s="289"/>
      <c r="BZ107" s="289"/>
      <c r="CA107" s="289"/>
      <c r="CB107" s="289"/>
      <c r="CC107" s="289"/>
      <c r="CD107" s="289"/>
      <c r="CE107" s="289"/>
      <c r="CF107" s="289"/>
      <c r="CG107" s="289"/>
      <c r="CH107" s="289"/>
      <c r="CI107" s="289"/>
      <c r="CJ107" s="289"/>
      <c r="CK107" s="289"/>
      <c r="CL107" s="289"/>
      <c r="CM107" s="289"/>
      <c r="CN107" s="289"/>
      <c r="CO107" s="289"/>
      <c r="CP107" s="289"/>
      <c r="CQ107" s="289"/>
      <c r="CR107" s="289"/>
      <c r="CS107" s="289"/>
      <c r="CT107" s="289"/>
      <c r="CU107" s="289"/>
      <c r="CV107" s="289"/>
      <c r="CW107" s="289"/>
      <c r="CX107" s="289"/>
      <c r="CY107" s="289"/>
      <c r="CZ107" s="289"/>
      <c r="DA107" s="289"/>
      <c r="DB107" s="289"/>
      <c r="DC107" s="289"/>
      <c r="DD107" s="289"/>
      <c r="DE107" s="289"/>
      <c r="DF107" s="289"/>
      <c r="DG107" s="289"/>
      <c r="DH107" s="289"/>
      <c r="DI107" s="289"/>
      <c r="DJ107" s="289"/>
      <c r="DK107" s="289"/>
      <c r="DL107" s="289"/>
      <c r="DM107" s="289"/>
      <c r="DN107" s="289"/>
      <c r="DO107" s="289"/>
      <c r="DP107" s="289"/>
      <c r="DQ107" s="289"/>
      <c r="DR107" s="289"/>
      <c r="DS107" s="289"/>
      <c r="DT107" s="289"/>
      <c r="DU107" s="289"/>
      <c r="DV107" s="289"/>
      <c r="DW107" s="289"/>
      <c r="DX107" s="289"/>
      <c r="DY107" s="289"/>
      <c r="DZ107" s="289"/>
      <c r="EA107" s="289"/>
      <c r="EB107" s="289"/>
      <c r="EC107" s="289"/>
      <c r="ED107" s="289"/>
      <c r="EE107" s="289"/>
      <c r="EF107" s="289"/>
      <c r="EG107" s="289"/>
      <c r="EH107" s="289"/>
      <c r="EI107" s="289"/>
      <c r="EJ107" s="289"/>
      <c r="EK107" s="289"/>
      <c r="EL107" s="289"/>
      <c r="EM107" s="289"/>
      <c r="EN107" s="289"/>
      <c r="EO107" s="289"/>
      <c r="EP107" s="289"/>
      <c r="EQ107" s="289"/>
      <c r="ER107" s="289"/>
      <c r="ES107" s="289"/>
      <c r="ET107" s="289"/>
      <c r="EU107" s="289"/>
      <c r="EV107" s="289"/>
      <c r="EW107" s="289"/>
      <c r="EX107" s="289"/>
      <c r="EY107" s="289"/>
      <c r="EZ107" s="289"/>
      <c r="FA107" s="289"/>
      <c r="FB107" s="289"/>
      <c r="FC107" s="289"/>
      <c r="FD107" s="289"/>
      <c r="FE107" s="289"/>
      <c r="FF107" s="289"/>
      <c r="FG107" s="289"/>
    </row>
    <row r="108" spans="77:163" x14ac:dyDescent="0.2">
      <c r="BY108" s="289"/>
      <c r="BZ108" s="289"/>
      <c r="CA108" s="289"/>
      <c r="CB108" s="289"/>
      <c r="CC108" s="289"/>
      <c r="CD108" s="289"/>
      <c r="CE108" s="289"/>
      <c r="CF108" s="289"/>
      <c r="CG108" s="289"/>
      <c r="CH108" s="289"/>
      <c r="CI108" s="289"/>
      <c r="CJ108" s="289"/>
      <c r="CK108" s="289"/>
      <c r="CL108" s="289"/>
      <c r="CM108" s="289"/>
      <c r="CN108" s="289"/>
      <c r="CO108" s="289"/>
      <c r="CP108" s="289"/>
      <c r="CQ108" s="289"/>
      <c r="CR108" s="289"/>
      <c r="CS108" s="289"/>
      <c r="CT108" s="289"/>
      <c r="CU108" s="289"/>
      <c r="CV108" s="289"/>
      <c r="CW108" s="289"/>
      <c r="CX108" s="289"/>
      <c r="CY108" s="289"/>
      <c r="CZ108" s="289"/>
      <c r="DA108" s="289"/>
      <c r="DB108" s="289"/>
      <c r="DC108" s="289"/>
      <c r="DD108" s="289"/>
      <c r="DE108" s="289"/>
      <c r="DF108" s="289"/>
      <c r="DG108" s="289"/>
      <c r="DH108" s="289"/>
      <c r="DI108" s="289"/>
      <c r="DJ108" s="289"/>
      <c r="DK108" s="289"/>
      <c r="DL108" s="289"/>
      <c r="DM108" s="289"/>
      <c r="DN108" s="289"/>
      <c r="DO108" s="289"/>
      <c r="DP108" s="289"/>
      <c r="DQ108" s="289"/>
      <c r="DR108" s="289"/>
      <c r="DS108" s="289"/>
      <c r="DT108" s="289"/>
      <c r="DU108" s="289"/>
      <c r="DV108" s="289"/>
      <c r="DW108" s="289"/>
      <c r="DX108" s="289"/>
      <c r="DY108" s="289"/>
      <c r="DZ108" s="289"/>
      <c r="EA108" s="289"/>
      <c r="EB108" s="289"/>
      <c r="EC108" s="289"/>
      <c r="ED108" s="289"/>
      <c r="EE108" s="289"/>
      <c r="EF108" s="289"/>
      <c r="EG108" s="289"/>
      <c r="EH108" s="289"/>
      <c r="EI108" s="289"/>
      <c r="EJ108" s="289"/>
      <c r="EK108" s="289"/>
      <c r="EL108" s="289"/>
      <c r="EM108" s="289"/>
      <c r="EN108" s="289"/>
      <c r="EO108" s="289"/>
      <c r="EP108" s="289"/>
      <c r="EQ108" s="289"/>
      <c r="ER108" s="289"/>
      <c r="ES108" s="289"/>
      <c r="ET108" s="289"/>
      <c r="EU108" s="289"/>
      <c r="EV108" s="289"/>
      <c r="EW108" s="289"/>
      <c r="EX108" s="289"/>
      <c r="EY108" s="289"/>
      <c r="EZ108" s="289"/>
      <c r="FA108" s="289"/>
      <c r="FB108" s="289"/>
      <c r="FC108" s="289"/>
      <c r="FD108" s="289"/>
      <c r="FE108" s="289"/>
      <c r="FF108" s="289"/>
      <c r="FG108" s="289"/>
    </row>
    <row r="109" spans="77:163" x14ac:dyDescent="0.2">
      <c r="BY109" s="289"/>
      <c r="BZ109" s="289"/>
      <c r="CA109" s="289"/>
      <c r="CB109" s="289"/>
      <c r="CC109" s="289"/>
      <c r="CD109" s="289"/>
      <c r="CE109" s="289"/>
      <c r="CF109" s="289"/>
      <c r="CG109" s="289"/>
      <c r="CH109" s="289"/>
      <c r="CI109" s="289"/>
      <c r="CJ109" s="289"/>
      <c r="CK109" s="289"/>
      <c r="CL109" s="289"/>
      <c r="CM109" s="289"/>
      <c r="CN109" s="289"/>
      <c r="CO109" s="289"/>
      <c r="CP109" s="289"/>
      <c r="CQ109" s="289"/>
      <c r="CR109" s="289"/>
      <c r="CS109" s="289"/>
      <c r="CT109" s="289"/>
      <c r="CU109" s="289"/>
      <c r="CV109" s="289"/>
      <c r="CW109" s="289"/>
      <c r="CX109" s="289"/>
      <c r="CY109" s="289"/>
      <c r="CZ109" s="289"/>
      <c r="DA109" s="289"/>
      <c r="DB109" s="289"/>
      <c r="DC109" s="289"/>
      <c r="DD109" s="289"/>
      <c r="DE109" s="289"/>
      <c r="DF109" s="289"/>
      <c r="DG109" s="289"/>
      <c r="DH109" s="289"/>
      <c r="DI109" s="289"/>
      <c r="DJ109" s="289"/>
      <c r="DK109" s="289"/>
      <c r="DL109" s="289"/>
      <c r="DM109" s="289"/>
      <c r="DN109" s="289"/>
      <c r="DO109" s="289"/>
      <c r="DP109" s="289"/>
      <c r="DQ109" s="289"/>
      <c r="DR109" s="289"/>
      <c r="DS109" s="289"/>
      <c r="DT109" s="289"/>
      <c r="DU109" s="289"/>
      <c r="DV109" s="289"/>
      <c r="DW109" s="289"/>
      <c r="DX109" s="289"/>
      <c r="DY109" s="289"/>
      <c r="DZ109" s="289"/>
      <c r="EA109" s="289"/>
      <c r="EB109" s="289"/>
      <c r="EC109" s="289"/>
      <c r="ED109" s="289"/>
      <c r="EE109" s="289"/>
      <c r="EF109" s="289"/>
      <c r="EG109" s="289"/>
      <c r="EH109" s="289"/>
      <c r="EI109" s="289"/>
      <c r="EJ109" s="289"/>
      <c r="EK109" s="289"/>
      <c r="EL109" s="289"/>
      <c r="EM109" s="289"/>
      <c r="EN109" s="289"/>
      <c r="EO109" s="289"/>
      <c r="EP109" s="289"/>
      <c r="EQ109" s="289"/>
      <c r="ER109" s="289"/>
      <c r="ES109" s="289"/>
      <c r="ET109" s="289"/>
      <c r="EU109" s="289"/>
      <c r="EV109" s="289"/>
      <c r="EW109" s="289"/>
      <c r="EX109" s="289"/>
      <c r="EY109" s="289"/>
      <c r="EZ109" s="289"/>
      <c r="FA109" s="289"/>
      <c r="FB109" s="289"/>
      <c r="FC109" s="289"/>
      <c r="FD109" s="289"/>
      <c r="FE109" s="289"/>
      <c r="FF109" s="289"/>
      <c r="FG109" s="289"/>
    </row>
    <row r="110" spans="77:163" x14ac:dyDescent="0.2">
      <c r="BY110" s="289"/>
      <c r="BZ110" s="289"/>
      <c r="CA110" s="289"/>
      <c r="CB110" s="289"/>
      <c r="CC110" s="289"/>
      <c r="CD110" s="289"/>
      <c r="CE110" s="289"/>
      <c r="CF110" s="289"/>
      <c r="CG110" s="289"/>
      <c r="CH110" s="289"/>
      <c r="CI110" s="289"/>
      <c r="CJ110" s="289"/>
      <c r="CK110" s="289"/>
      <c r="CL110" s="289"/>
      <c r="CM110" s="289"/>
      <c r="CN110" s="289"/>
      <c r="CO110" s="289"/>
      <c r="CP110" s="289"/>
      <c r="CQ110" s="289"/>
      <c r="CR110" s="289"/>
      <c r="CS110" s="289"/>
      <c r="CT110" s="289"/>
      <c r="CU110" s="289"/>
      <c r="CV110" s="289"/>
      <c r="CW110" s="289"/>
      <c r="CX110" s="289"/>
      <c r="CY110" s="289"/>
      <c r="CZ110" s="289"/>
      <c r="DA110" s="289"/>
      <c r="DB110" s="289"/>
      <c r="DC110" s="289"/>
      <c r="DD110" s="289"/>
      <c r="DE110" s="289"/>
      <c r="DF110" s="289"/>
      <c r="DG110" s="289"/>
      <c r="DH110" s="289"/>
      <c r="DI110" s="289"/>
      <c r="DJ110" s="289"/>
      <c r="DK110" s="289"/>
      <c r="DL110" s="289"/>
      <c r="DM110" s="289"/>
      <c r="DN110" s="289"/>
      <c r="DO110" s="289"/>
      <c r="DP110" s="289"/>
      <c r="DQ110" s="289"/>
      <c r="DR110" s="289"/>
      <c r="DS110" s="289"/>
      <c r="DT110" s="289"/>
      <c r="DU110" s="289"/>
      <c r="DV110" s="289"/>
      <c r="DW110" s="289"/>
      <c r="DX110" s="289"/>
      <c r="DY110" s="289"/>
      <c r="DZ110" s="289"/>
      <c r="EA110" s="289"/>
      <c r="EB110" s="289"/>
      <c r="EC110" s="289"/>
      <c r="ED110" s="289"/>
      <c r="EE110" s="289"/>
      <c r="EF110" s="289"/>
      <c r="EG110" s="289"/>
      <c r="EH110" s="289"/>
      <c r="EI110" s="289"/>
      <c r="EJ110" s="289"/>
      <c r="EK110" s="289"/>
      <c r="EL110" s="289"/>
      <c r="EM110" s="289"/>
      <c r="EN110" s="289"/>
      <c r="EO110" s="289"/>
      <c r="EP110" s="289"/>
      <c r="EQ110" s="289"/>
      <c r="ER110" s="289"/>
      <c r="ES110" s="289"/>
      <c r="ET110" s="289"/>
      <c r="EU110" s="289"/>
      <c r="EV110" s="289"/>
      <c r="EW110" s="289"/>
      <c r="EX110" s="289"/>
      <c r="EY110" s="289"/>
      <c r="EZ110" s="289"/>
      <c r="FA110" s="289"/>
      <c r="FB110" s="289"/>
      <c r="FC110" s="289"/>
      <c r="FD110" s="289"/>
      <c r="FE110" s="289"/>
      <c r="FF110" s="289"/>
      <c r="FG110" s="289"/>
    </row>
    <row r="111" spans="77:163" x14ac:dyDescent="0.2">
      <c r="BY111" s="289"/>
      <c r="BZ111" s="289"/>
      <c r="CA111" s="289"/>
      <c r="CB111" s="289"/>
      <c r="CC111" s="289"/>
      <c r="CD111" s="289"/>
      <c r="CE111" s="289"/>
      <c r="CF111" s="289"/>
      <c r="CG111" s="289"/>
      <c r="CH111" s="289"/>
      <c r="CI111" s="289"/>
      <c r="CJ111" s="289"/>
      <c r="CK111" s="289"/>
      <c r="CL111" s="289"/>
      <c r="CM111" s="289"/>
      <c r="CN111" s="289"/>
      <c r="CO111" s="289"/>
      <c r="CP111" s="289"/>
      <c r="CQ111" s="289"/>
      <c r="CR111" s="289"/>
      <c r="CS111" s="289"/>
      <c r="CT111" s="289"/>
      <c r="CU111" s="289"/>
      <c r="CV111" s="289"/>
      <c r="CW111" s="289"/>
      <c r="CX111" s="289"/>
      <c r="CY111" s="289"/>
      <c r="CZ111" s="289"/>
      <c r="DA111" s="289"/>
      <c r="DB111" s="289"/>
      <c r="DC111" s="289"/>
      <c r="DD111" s="289"/>
      <c r="DE111" s="289"/>
      <c r="DF111" s="289"/>
      <c r="DG111" s="289"/>
      <c r="DH111" s="289"/>
      <c r="DI111" s="289"/>
      <c r="DJ111" s="289"/>
      <c r="DK111" s="289"/>
      <c r="DL111" s="289"/>
      <c r="DM111" s="289"/>
      <c r="DN111" s="289"/>
      <c r="DO111" s="289"/>
      <c r="DP111" s="289"/>
      <c r="DQ111" s="289"/>
      <c r="DR111" s="289"/>
      <c r="DS111" s="289"/>
      <c r="DT111" s="289"/>
      <c r="DU111" s="289"/>
      <c r="DV111" s="289"/>
      <c r="DW111" s="289"/>
      <c r="DX111" s="289"/>
      <c r="DY111" s="289"/>
      <c r="DZ111" s="289"/>
      <c r="EA111" s="289"/>
      <c r="EB111" s="289"/>
      <c r="EC111" s="289"/>
      <c r="ED111" s="289"/>
      <c r="EE111" s="289"/>
      <c r="EF111" s="289"/>
      <c r="EG111" s="289"/>
      <c r="EH111" s="289"/>
      <c r="EI111" s="289"/>
      <c r="EJ111" s="289"/>
      <c r="EK111" s="289"/>
      <c r="EL111" s="289"/>
      <c r="EM111" s="289"/>
      <c r="EN111" s="289"/>
      <c r="EO111" s="289"/>
      <c r="EP111" s="289"/>
      <c r="EQ111" s="289"/>
      <c r="ER111" s="289"/>
      <c r="ES111" s="289"/>
      <c r="ET111" s="289"/>
      <c r="EU111" s="289"/>
      <c r="EV111" s="289"/>
      <c r="EW111" s="289"/>
      <c r="EX111" s="289"/>
      <c r="EY111" s="289"/>
      <c r="EZ111" s="289"/>
      <c r="FA111" s="289"/>
      <c r="FB111" s="289"/>
      <c r="FC111" s="289"/>
      <c r="FD111" s="289"/>
      <c r="FE111" s="289"/>
      <c r="FF111" s="289"/>
      <c r="FG111" s="289"/>
    </row>
    <row r="112" spans="77:163" x14ac:dyDescent="0.2">
      <c r="BY112" s="289"/>
      <c r="BZ112" s="289"/>
      <c r="CA112" s="289"/>
      <c r="CB112" s="289"/>
      <c r="CC112" s="289"/>
      <c r="CD112" s="289"/>
      <c r="CE112" s="289"/>
      <c r="CF112" s="289"/>
      <c r="CG112" s="289"/>
      <c r="CH112" s="289"/>
      <c r="CI112" s="289"/>
      <c r="CJ112" s="289"/>
      <c r="CK112" s="289"/>
      <c r="CL112" s="289"/>
      <c r="CM112" s="289"/>
      <c r="CN112" s="289"/>
      <c r="CO112" s="289"/>
      <c r="CP112" s="289"/>
      <c r="CQ112" s="289"/>
      <c r="CR112" s="289"/>
      <c r="CS112" s="289"/>
      <c r="CT112" s="289"/>
      <c r="CU112" s="289"/>
      <c r="CV112" s="289"/>
      <c r="CW112" s="289"/>
      <c r="CX112" s="289"/>
      <c r="CY112" s="289"/>
      <c r="CZ112" s="289"/>
      <c r="DA112" s="289"/>
      <c r="DB112" s="289"/>
      <c r="DC112" s="289"/>
      <c r="DD112" s="289"/>
      <c r="DE112" s="289"/>
      <c r="DF112" s="289"/>
      <c r="DG112" s="289"/>
      <c r="DH112" s="289"/>
      <c r="DI112" s="289"/>
      <c r="DJ112" s="289"/>
      <c r="DK112" s="289"/>
      <c r="DL112" s="289"/>
      <c r="DM112" s="289"/>
      <c r="DN112" s="289"/>
      <c r="DO112" s="289"/>
      <c r="DP112" s="289"/>
      <c r="DQ112" s="289"/>
      <c r="DR112" s="289"/>
      <c r="DS112" s="289"/>
      <c r="DT112" s="289"/>
      <c r="DU112" s="289"/>
      <c r="DV112" s="289"/>
      <c r="DW112" s="289"/>
      <c r="DX112" s="289"/>
      <c r="DY112" s="289"/>
      <c r="DZ112" s="289"/>
      <c r="EA112" s="289"/>
      <c r="EB112" s="289"/>
      <c r="EC112" s="289"/>
      <c r="ED112" s="289"/>
      <c r="EE112" s="289"/>
      <c r="EF112" s="289"/>
      <c r="EG112" s="289"/>
      <c r="EH112" s="289"/>
      <c r="EI112" s="289"/>
      <c r="EJ112" s="289"/>
      <c r="EK112" s="289"/>
      <c r="EL112" s="289"/>
      <c r="EM112" s="289"/>
      <c r="EN112" s="289"/>
      <c r="EO112" s="289"/>
      <c r="EP112" s="289"/>
      <c r="EQ112" s="289"/>
      <c r="ER112" s="289"/>
      <c r="ES112" s="289"/>
      <c r="ET112" s="289"/>
      <c r="EU112" s="289"/>
      <c r="EV112" s="289"/>
      <c r="EW112" s="289"/>
      <c r="EX112" s="289"/>
      <c r="EY112" s="289"/>
      <c r="EZ112" s="289"/>
      <c r="FA112" s="289"/>
      <c r="FB112" s="289"/>
      <c r="FC112" s="289"/>
      <c r="FD112" s="289"/>
      <c r="FE112" s="289"/>
      <c r="FF112" s="289"/>
      <c r="FG112" s="289"/>
    </row>
    <row r="113" spans="77:163" x14ac:dyDescent="0.2">
      <c r="BY113" s="289"/>
      <c r="BZ113" s="289"/>
      <c r="CA113" s="289"/>
      <c r="CB113" s="289"/>
      <c r="CC113" s="289"/>
      <c r="CD113" s="289"/>
      <c r="CE113" s="289"/>
      <c r="CF113" s="289"/>
      <c r="CG113" s="289"/>
      <c r="CH113" s="289"/>
      <c r="CI113" s="289"/>
      <c r="CJ113" s="289"/>
      <c r="CK113" s="289"/>
      <c r="CL113" s="289"/>
      <c r="CM113" s="289"/>
      <c r="CN113" s="289"/>
      <c r="CO113" s="289"/>
      <c r="CP113" s="289"/>
      <c r="CQ113" s="289"/>
      <c r="CR113" s="289"/>
      <c r="CS113" s="289"/>
      <c r="CT113" s="289"/>
      <c r="CU113" s="289"/>
      <c r="CV113" s="289"/>
      <c r="CW113" s="289"/>
      <c r="CX113" s="289"/>
      <c r="CY113" s="289"/>
      <c r="CZ113" s="289"/>
      <c r="DA113" s="289"/>
      <c r="DB113" s="289"/>
      <c r="DC113" s="289"/>
      <c r="DD113" s="289"/>
      <c r="DE113" s="289"/>
      <c r="DF113" s="289"/>
      <c r="DG113" s="289"/>
      <c r="DH113" s="289"/>
      <c r="DI113" s="289"/>
      <c r="DJ113" s="289"/>
      <c r="DK113" s="289"/>
      <c r="DL113" s="289"/>
      <c r="DM113" s="289"/>
      <c r="DN113" s="289"/>
      <c r="DO113" s="289"/>
      <c r="DP113" s="289"/>
      <c r="DQ113" s="289"/>
      <c r="DR113" s="289"/>
      <c r="DS113" s="289"/>
      <c r="DT113" s="289"/>
      <c r="DU113" s="289"/>
      <c r="DV113" s="289"/>
      <c r="DW113" s="289"/>
      <c r="DX113" s="289"/>
      <c r="DY113" s="289"/>
      <c r="DZ113" s="289"/>
      <c r="EA113" s="289"/>
      <c r="EB113" s="289"/>
      <c r="EC113" s="289"/>
      <c r="ED113" s="289"/>
      <c r="EE113" s="289"/>
      <c r="EF113" s="289"/>
      <c r="EG113" s="289"/>
      <c r="EH113" s="289"/>
      <c r="EI113" s="289"/>
      <c r="EJ113" s="289"/>
      <c r="EK113" s="289"/>
      <c r="EL113" s="289"/>
      <c r="EM113" s="289"/>
      <c r="EN113" s="289"/>
      <c r="EO113" s="289"/>
      <c r="EP113" s="289"/>
      <c r="EQ113" s="289"/>
      <c r="ER113" s="289"/>
      <c r="ES113" s="289"/>
      <c r="ET113" s="289"/>
      <c r="EU113" s="289"/>
      <c r="EV113" s="289"/>
      <c r="EW113" s="289"/>
      <c r="EX113" s="289"/>
      <c r="EY113" s="289"/>
      <c r="EZ113" s="289"/>
      <c r="FA113" s="289"/>
      <c r="FB113" s="289"/>
      <c r="FC113" s="289"/>
      <c r="FD113" s="289"/>
      <c r="FE113" s="289"/>
      <c r="FF113" s="289"/>
      <c r="FG113" s="289"/>
    </row>
    <row r="114" spans="77:163" x14ac:dyDescent="0.2">
      <c r="BY114" s="289"/>
      <c r="BZ114" s="289"/>
      <c r="CA114" s="289"/>
      <c r="CB114" s="289"/>
      <c r="CC114" s="289"/>
      <c r="CD114" s="289"/>
      <c r="CE114" s="289"/>
      <c r="CF114" s="289"/>
      <c r="CG114" s="289"/>
      <c r="CH114" s="289"/>
      <c r="CI114" s="289"/>
      <c r="CJ114" s="289"/>
      <c r="CK114" s="289"/>
      <c r="CL114" s="289"/>
      <c r="CM114" s="289"/>
      <c r="CN114" s="289"/>
      <c r="CO114" s="289"/>
      <c r="CP114" s="289"/>
      <c r="CQ114" s="289"/>
      <c r="CR114" s="289"/>
      <c r="CS114" s="289"/>
      <c r="CT114" s="289"/>
      <c r="CU114" s="289"/>
      <c r="CV114" s="289"/>
      <c r="CW114" s="289"/>
      <c r="CX114" s="289"/>
      <c r="CY114" s="289"/>
      <c r="CZ114" s="289"/>
      <c r="DA114" s="289"/>
      <c r="DB114" s="289"/>
      <c r="DC114" s="289"/>
      <c r="DD114" s="289"/>
      <c r="DE114" s="289"/>
      <c r="DF114" s="289"/>
      <c r="DG114" s="289"/>
      <c r="DH114" s="289"/>
      <c r="DI114" s="289"/>
      <c r="DJ114" s="289"/>
      <c r="DK114" s="289"/>
      <c r="DL114" s="289"/>
      <c r="DM114" s="289"/>
      <c r="DN114" s="289"/>
      <c r="DO114" s="289"/>
      <c r="DP114" s="289"/>
      <c r="DQ114" s="289"/>
      <c r="DR114" s="289"/>
      <c r="DS114" s="289"/>
      <c r="DT114" s="289"/>
      <c r="DU114" s="289"/>
      <c r="DV114" s="289"/>
      <c r="DW114" s="289"/>
      <c r="DX114" s="289"/>
      <c r="DY114" s="289"/>
      <c r="DZ114" s="289"/>
      <c r="EA114" s="289"/>
      <c r="EB114" s="289"/>
      <c r="EC114" s="289"/>
      <c r="ED114" s="289"/>
      <c r="EE114" s="289"/>
      <c r="EF114" s="289"/>
      <c r="EG114" s="289"/>
      <c r="EH114" s="289"/>
      <c r="EI114" s="289"/>
      <c r="EJ114" s="289"/>
      <c r="EK114" s="289"/>
      <c r="EL114" s="289"/>
      <c r="EM114" s="289"/>
      <c r="EN114" s="289"/>
      <c r="EO114" s="289"/>
      <c r="EP114" s="289"/>
      <c r="EQ114" s="289"/>
      <c r="ER114" s="289"/>
      <c r="ES114" s="289"/>
      <c r="ET114" s="289"/>
      <c r="EU114" s="289"/>
      <c r="EV114" s="289"/>
      <c r="EW114" s="289"/>
      <c r="EX114" s="289"/>
      <c r="EY114" s="289"/>
      <c r="EZ114" s="289"/>
      <c r="FA114" s="289"/>
      <c r="FB114" s="289"/>
      <c r="FC114" s="289"/>
      <c r="FD114" s="289"/>
      <c r="FE114" s="289"/>
      <c r="FF114" s="289"/>
      <c r="FG114" s="289"/>
    </row>
    <row r="115" spans="77:163" x14ac:dyDescent="0.2">
      <c r="BY115" s="289"/>
      <c r="BZ115" s="289"/>
      <c r="CA115" s="289"/>
      <c r="CB115" s="289"/>
      <c r="CC115" s="289"/>
      <c r="CD115" s="289"/>
      <c r="CE115" s="289"/>
      <c r="CF115" s="289"/>
      <c r="CG115" s="289"/>
      <c r="CH115" s="289"/>
      <c r="CI115" s="289"/>
      <c r="CJ115" s="289"/>
      <c r="CK115" s="289"/>
      <c r="CL115" s="289"/>
      <c r="CM115" s="289"/>
      <c r="CN115" s="289"/>
      <c r="CO115" s="289"/>
      <c r="CP115" s="289"/>
      <c r="CQ115" s="289"/>
      <c r="CR115" s="289"/>
      <c r="CS115" s="289"/>
      <c r="CT115" s="289"/>
      <c r="CU115" s="289"/>
      <c r="CV115" s="289"/>
      <c r="CW115" s="289"/>
      <c r="CX115" s="289"/>
      <c r="CY115" s="289"/>
      <c r="CZ115" s="289"/>
      <c r="DA115" s="289"/>
      <c r="DB115" s="289"/>
      <c r="DC115" s="289"/>
      <c r="DD115" s="289"/>
      <c r="DE115" s="289"/>
      <c r="DF115" s="289"/>
      <c r="DG115" s="289"/>
      <c r="DH115" s="289"/>
      <c r="DI115" s="289"/>
      <c r="DJ115" s="289"/>
      <c r="DK115" s="289"/>
      <c r="DL115" s="289"/>
      <c r="DM115" s="289"/>
      <c r="DN115" s="289"/>
      <c r="DO115" s="289"/>
      <c r="DP115" s="289"/>
      <c r="DQ115" s="289"/>
      <c r="DR115" s="289"/>
      <c r="DS115" s="289"/>
      <c r="DT115" s="289"/>
      <c r="DU115" s="289"/>
      <c r="DV115" s="289"/>
      <c r="DW115" s="289"/>
      <c r="DX115" s="289"/>
      <c r="DY115" s="289"/>
      <c r="DZ115" s="289"/>
      <c r="EA115" s="289"/>
      <c r="EB115" s="289"/>
      <c r="EC115" s="289"/>
      <c r="ED115" s="289"/>
      <c r="EE115" s="289"/>
      <c r="EF115" s="289"/>
      <c r="EG115" s="289"/>
      <c r="EH115" s="289"/>
      <c r="EI115" s="289"/>
      <c r="EJ115" s="289"/>
      <c r="EK115" s="289"/>
      <c r="EL115" s="289"/>
      <c r="EM115" s="289"/>
      <c r="EN115" s="289"/>
      <c r="EO115" s="289"/>
      <c r="EP115" s="289"/>
      <c r="EQ115" s="289"/>
      <c r="ER115" s="289"/>
      <c r="ES115" s="289"/>
      <c r="ET115" s="289"/>
      <c r="EU115" s="289"/>
      <c r="EV115" s="289"/>
      <c r="EW115" s="289"/>
      <c r="EX115" s="289"/>
      <c r="EY115" s="289"/>
      <c r="EZ115" s="289"/>
      <c r="FA115" s="289"/>
      <c r="FB115" s="289"/>
      <c r="FC115" s="289"/>
      <c r="FD115" s="289"/>
      <c r="FE115" s="289"/>
      <c r="FF115" s="289"/>
      <c r="FG115" s="289"/>
    </row>
    <row r="116" spans="77:163" x14ac:dyDescent="0.2">
      <c r="BY116" s="289"/>
      <c r="BZ116" s="289"/>
      <c r="CA116" s="289"/>
      <c r="CB116" s="289"/>
      <c r="CC116" s="289"/>
      <c r="CD116" s="289"/>
      <c r="CE116" s="289"/>
      <c r="CF116" s="289"/>
      <c r="CG116" s="289"/>
      <c r="CH116" s="289"/>
      <c r="CI116" s="289"/>
      <c r="CJ116" s="289"/>
      <c r="CK116" s="289"/>
      <c r="CL116" s="289"/>
      <c r="CM116" s="289"/>
      <c r="CN116" s="289"/>
      <c r="CO116" s="289"/>
      <c r="CP116" s="289"/>
      <c r="CQ116" s="289"/>
      <c r="CR116" s="289"/>
      <c r="CS116" s="289"/>
      <c r="CT116" s="289"/>
      <c r="CU116" s="289"/>
      <c r="CV116" s="289"/>
      <c r="CW116" s="289"/>
      <c r="CX116" s="289"/>
      <c r="CY116" s="289"/>
      <c r="CZ116" s="289"/>
      <c r="DA116" s="289"/>
      <c r="DB116" s="289"/>
      <c r="DC116" s="289"/>
      <c r="DD116" s="289"/>
      <c r="DE116" s="289"/>
      <c r="DF116" s="289"/>
      <c r="DG116" s="289"/>
      <c r="DH116" s="289"/>
      <c r="DI116" s="289"/>
      <c r="DJ116" s="289"/>
      <c r="DK116" s="289"/>
      <c r="DL116" s="289"/>
      <c r="DM116" s="289"/>
      <c r="DN116" s="289"/>
      <c r="DO116" s="289"/>
      <c r="DP116" s="289"/>
      <c r="DQ116" s="289"/>
      <c r="DR116" s="289"/>
      <c r="DS116" s="289"/>
      <c r="DT116" s="289"/>
      <c r="DU116" s="289"/>
      <c r="DV116" s="289"/>
      <c r="DW116" s="289"/>
      <c r="DX116" s="289"/>
      <c r="DY116" s="289"/>
      <c r="DZ116" s="289"/>
      <c r="EA116" s="289"/>
      <c r="EB116" s="289"/>
      <c r="EC116" s="289"/>
      <c r="ED116" s="289"/>
      <c r="EE116" s="289"/>
      <c r="EF116" s="289"/>
      <c r="EG116" s="289"/>
      <c r="EH116" s="289"/>
      <c r="EI116" s="289"/>
      <c r="EJ116" s="289"/>
      <c r="EK116" s="289"/>
      <c r="EL116" s="289"/>
      <c r="EM116" s="289"/>
      <c r="EN116" s="289"/>
      <c r="EO116" s="289"/>
      <c r="EP116" s="289"/>
      <c r="EQ116" s="289"/>
      <c r="ER116" s="289"/>
      <c r="ES116" s="289"/>
      <c r="ET116" s="289"/>
      <c r="EU116" s="289"/>
      <c r="EV116" s="289"/>
      <c r="EW116" s="289"/>
      <c r="EX116" s="289"/>
      <c r="EY116" s="289"/>
      <c r="EZ116" s="289"/>
      <c r="FA116" s="289"/>
      <c r="FB116" s="289"/>
      <c r="FC116" s="289"/>
      <c r="FD116" s="289"/>
      <c r="FE116" s="289"/>
      <c r="FF116" s="289"/>
      <c r="FG116" s="289"/>
    </row>
    <row r="117" spans="77:163" x14ac:dyDescent="0.2">
      <c r="BY117" s="289"/>
      <c r="BZ117" s="289"/>
      <c r="CA117" s="289"/>
      <c r="CB117" s="289"/>
      <c r="CC117" s="289"/>
      <c r="CD117" s="289"/>
      <c r="CE117" s="289"/>
      <c r="CF117" s="289"/>
      <c r="CG117" s="289"/>
      <c r="CH117" s="289"/>
      <c r="CI117" s="289"/>
      <c r="CJ117" s="289"/>
      <c r="CK117" s="289"/>
      <c r="CL117" s="289"/>
      <c r="CM117" s="289"/>
      <c r="CN117" s="289"/>
      <c r="CO117" s="289"/>
      <c r="CP117" s="289"/>
      <c r="CQ117" s="289"/>
      <c r="CR117" s="289"/>
      <c r="CS117" s="289"/>
      <c r="CT117" s="289"/>
      <c r="CU117" s="289"/>
      <c r="CV117" s="289"/>
      <c r="CW117" s="289"/>
      <c r="CX117" s="289"/>
      <c r="CY117" s="289"/>
      <c r="CZ117" s="289"/>
      <c r="DA117" s="289"/>
      <c r="DB117" s="289"/>
      <c r="DC117" s="289"/>
      <c r="DD117" s="289"/>
      <c r="DE117" s="289"/>
      <c r="DF117" s="289"/>
      <c r="DG117" s="289"/>
      <c r="DH117" s="289"/>
      <c r="DI117" s="289"/>
      <c r="DJ117" s="289"/>
      <c r="DK117" s="289"/>
      <c r="DL117" s="289"/>
      <c r="DM117" s="289"/>
      <c r="DN117" s="289"/>
      <c r="DO117" s="289"/>
      <c r="DP117" s="289"/>
      <c r="DQ117" s="289"/>
      <c r="DR117" s="289"/>
      <c r="DS117" s="289"/>
      <c r="DT117" s="289"/>
      <c r="DU117" s="289"/>
      <c r="DV117" s="289"/>
      <c r="DW117" s="289"/>
      <c r="DX117" s="289"/>
      <c r="DY117" s="289"/>
      <c r="DZ117" s="289"/>
      <c r="EA117" s="289"/>
      <c r="EB117" s="289"/>
      <c r="EC117" s="289"/>
      <c r="ED117" s="289"/>
      <c r="EE117" s="289"/>
      <c r="EF117" s="289"/>
      <c r="EG117" s="289"/>
      <c r="EH117" s="289"/>
      <c r="EI117" s="289"/>
      <c r="EJ117" s="289"/>
      <c r="EK117" s="289"/>
      <c r="EL117" s="289"/>
      <c r="EM117" s="289"/>
      <c r="EN117" s="289"/>
      <c r="EO117" s="289"/>
      <c r="EP117" s="289"/>
      <c r="EQ117" s="289"/>
      <c r="ER117" s="289"/>
      <c r="ES117" s="289"/>
      <c r="ET117" s="289"/>
      <c r="EU117" s="289"/>
      <c r="EV117" s="289"/>
      <c r="EW117" s="289"/>
      <c r="EX117" s="289"/>
      <c r="EY117" s="289"/>
      <c r="EZ117" s="289"/>
      <c r="FA117" s="289"/>
      <c r="FB117" s="289"/>
      <c r="FC117" s="289"/>
      <c r="FD117" s="289"/>
      <c r="FE117" s="289"/>
      <c r="FF117" s="289"/>
      <c r="FG117" s="289"/>
    </row>
    <row r="118" spans="77:163" x14ac:dyDescent="0.2">
      <c r="BY118" s="289"/>
      <c r="BZ118" s="289"/>
      <c r="CA118" s="289"/>
      <c r="CB118" s="289"/>
      <c r="CC118" s="289"/>
      <c r="CD118" s="289"/>
      <c r="CE118" s="289"/>
      <c r="CF118" s="289"/>
      <c r="CG118" s="289"/>
      <c r="CH118" s="289"/>
      <c r="CI118" s="289"/>
      <c r="CJ118" s="289"/>
      <c r="CK118" s="289"/>
      <c r="CL118" s="289"/>
      <c r="CM118" s="289"/>
      <c r="CN118" s="289"/>
      <c r="CO118" s="289"/>
      <c r="CP118" s="289"/>
      <c r="CQ118" s="289"/>
      <c r="CR118" s="289"/>
      <c r="CS118" s="289"/>
      <c r="CT118" s="289"/>
      <c r="CU118" s="289"/>
      <c r="CV118" s="289"/>
      <c r="CW118" s="289"/>
      <c r="CX118" s="289"/>
      <c r="CY118" s="289"/>
      <c r="CZ118" s="289"/>
      <c r="DA118" s="289"/>
      <c r="DB118" s="289"/>
      <c r="DC118" s="289"/>
      <c r="DD118" s="289"/>
      <c r="DE118" s="289"/>
      <c r="DF118" s="289"/>
      <c r="DG118" s="289"/>
      <c r="DH118" s="289"/>
      <c r="DI118" s="289"/>
      <c r="DJ118" s="289"/>
      <c r="DK118" s="289"/>
      <c r="DL118" s="289"/>
      <c r="DM118" s="289"/>
      <c r="DN118" s="289"/>
      <c r="DO118" s="289"/>
      <c r="DP118" s="289"/>
      <c r="DQ118" s="289"/>
      <c r="DR118" s="289"/>
      <c r="DS118" s="289"/>
      <c r="DT118" s="289"/>
      <c r="DU118" s="289"/>
      <c r="DV118" s="289"/>
      <c r="DW118" s="289"/>
      <c r="DX118" s="289"/>
      <c r="DY118" s="289"/>
      <c r="DZ118" s="289"/>
      <c r="EA118" s="289"/>
      <c r="EB118" s="289"/>
      <c r="EC118" s="289"/>
      <c r="ED118" s="289"/>
      <c r="EE118" s="289"/>
      <c r="EF118" s="289"/>
      <c r="EG118" s="289"/>
      <c r="EH118" s="289"/>
      <c r="EI118" s="289"/>
      <c r="EJ118" s="289"/>
      <c r="EK118" s="289"/>
      <c r="EL118" s="289"/>
      <c r="EM118" s="289"/>
      <c r="EN118" s="289"/>
      <c r="EO118" s="289"/>
      <c r="EP118" s="289"/>
      <c r="EQ118" s="289"/>
      <c r="ER118" s="289"/>
      <c r="ES118" s="289"/>
      <c r="ET118" s="289"/>
      <c r="EU118" s="289"/>
      <c r="EV118" s="289"/>
      <c r="EW118" s="289"/>
      <c r="EX118" s="289"/>
      <c r="EY118" s="289"/>
      <c r="EZ118" s="289"/>
      <c r="FA118" s="289"/>
      <c r="FB118" s="289"/>
      <c r="FC118" s="289"/>
      <c r="FD118" s="289"/>
      <c r="FE118" s="289"/>
      <c r="FF118" s="289"/>
      <c r="FG118" s="289"/>
    </row>
    <row r="119" spans="77:163" x14ac:dyDescent="0.2">
      <c r="BY119" s="289"/>
      <c r="BZ119" s="289"/>
      <c r="CA119" s="289"/>
      <c r="CB119" s="289"/>
      <c r="CC119" s="289"/>
      <c r="CD119" s="289"/>
      <c r="CE119" s="289"/>
      <c r="CF119" s="289"/>
      <c r="CG119" s="289"/>
      <c r="CH119" s="289"/>
      <c r="CI119" s="289"/>
      <c r="CJ119" s="289"/>
      <c r="CK119" s="289"/>
      <c r="CL119" s="289"/>
      <c r="CM119" s="289"/>
      <c r="CN119" s="289"/>
      <c r="CO119" s="289"/>
      <c r="CP119" s="289"/>
      <c r="CQ119" s="289"/>
      <c r="CR119" s="289"/>
      <c r="CS119" s="289"/>
      <c r="CT119" s="289"/>
      <c r="CU119" s="289"/>
      <c r="CV119" s="289"/>
      <c r="CW119" s="289"/>
      <c r="CX119" s="289"/>
      <c r="CY119" s="289"/>
      <c r="CZ119" s="289"/>
      <c r="DA119" s="289"/>
      <c r="DB119" s="289"/>
      <c r="DC119" s="289"/>
      <c r="DD119" s="289"/>
      <c r="DE119" s="289"/>
      <c r="DF119" s="289"/>
      <c r="DG119" s="289"/>
      <c r="DH119" s="289"/>
      <c r="DI119" s="289"/>
      <c r="DJ119" s="289"/>
      <c r="DK119" s="289"/>
      <c r="DL119" s="289"/>
      <c r="DM119" s="289"/>
      <c r="DN119" s="289"/>
      <c r="DO119" s="289"/>
      <c r="DP119" s="289"/>
      <c r="DQ119" s="289"/>
      <c r="DR119" s="289"/>
      <c r="DS119" s="289"/>
      <c r="DT119" s="289"/>
      <c r="DU119" s="289"/>
      <c r="DV119" s="289"/>
      <c r="DW119" s="289"/>
      <c r="DX119" s="289"/>
      <c r="DY119" s="289"/>
      <c r="DZ119" s="289"/>
      <c r="EA119" s="289"/>
      <c r="EB119" s="289"/>
      <c r="EC119" s="289"/>
      <c r="ED119" s="289"/>
      <c r="EE119" s="289"/>
      <c r="EF119" s="289"/>
      <c r="EG119" s="289"/>
      <c r="EH119" s="289"/>
      <c r="EI119" s="289"/>
      <c r="EJ119" s="289"/>
      <c r="EK119" s="289"/>
      <c r="EL119" s="289"/>
      <c r="EM119" s="289"/>
      <c r="EN119" s="289"/>
      <c r="EO119" s="289"/>
      <c r="EP119" s="289"/>
      <c r="EQ119" s="289"/>
      <c r="ER119" s="289"/>
      <c r="ES119" s="289"/>
      <c r="ET119" s="289"/>
      <c r="EU119" s="289"/>
      <c r="EV119" s="289"/>
      <c r="EW119" s="289"/>
      <c r="EX119" s="289"/>
      <c r="EY119" s="289"/>
      <c r="EZ119" s="289"/>
      <c r="FA119" s="289"/>
      <c r="FB119" s="289"/>
      <c r="FC119" s="289"/>
      <c r="FD119" s="289"/>
      <c r="FE119" s="289"/>
      <c r="FF119" s="289"/>
      <c r="FG119" s="289"/>
    </row>
    <row r="120" spans="77:163" x14ac:dyDescent="0.2">
      <c r="BY120" s="289"/>
      <c r="BZ120" s="289"/>
      <c r="CA120" s="289"/>
      <c r="CB120" s="289"/>
      <c r="CC120" s="289"/>
      <c r="CD120" s="289"/>
      <c r="CE120" s="289"/>
      <c r="CF120" s="289"/>
      <c r="CG120" s="289"/>
      <c r="CH120" s="289"/>
      <c r="CI120" s="289"/>
      <c r="CJ120" s="289"/>
      <c r="CK120" s="289"/>
      <c r="CL120" s="289"/>
      <c r="CM120" s="289"/>
      <c r="CN120" s="289"/>
      <c r="CO120" s="289"/>
      <c r="CP120" s="289"/>
      <c r="CQ120" s="289"/>
      <c r="CR120" s="289"/>
      <c r="CS120" s="289"/>
      <c r="CT120" s="289"/>
      <c r="CU120" s="289"/>
      <c r="CV120" s="289"/>
      <c r="CW120" s="289"/>
      <c r="CX120" s="289"/>
      <c r="CY120" s="289"/>
      <c r="CZ120" s="289"/>
      <c r="DA120" s="289"/>
      <c r="DB120" s="289"/>
      <c r="DC120" s="289"/>
      <c r="DD120" s="289"/>
      <c r="DE120" s="289"/>
      <c r="DF120" s="289"/>
      <c r="DG120" s="289"/>
      <c r="DH120" s="289"/>
      <c r="DI120" s="289"/>
      <c r="DJ120" s="289"/>
      <c r="DK120" s="289"/>
      <c r="DL120" s="289"/>
      <c r="DM120" s="289"/>
      <c r="DN120" s="289"/>
      <c r="DO120" s="289"/>
      <c r="DP120" s="289"/>
      <c r="DQ120" s="289"/>
      <c r="DR120" s="289"/>
      <c r="DS120" s="289"/>
      <c r="DT120" s="289"/>
      <c r="DU120" s="289"/>
      <c r="DV120" s="289"/>
      <c r="DW120" s="289"/>
      <c r="DX120" s="289"/>
      <c r="DY120" s="289"/>
      <c r="DZ120" s="289"/>
      <c r="EA120" s="289"/>
      <c r="EB120" s="289"/>
      <c r="EC120" s="289"/>
      <c r="ED120" s="289"/>
      <c r="EE120" s="289"/>
      <c r="EF120" s="289"/>
      <c r="EG120" s="289"/>
      <c r="EH120" s="289"/>
      <c r="EI120" s="289"/>
      <c r="EJ120" s="289"/>
      <c r="EK120" s="289"/>
      <c r="EL120" s="289"/>
      <c r="EM120" s="289"/>
      <c r="EN120" s="289"/>
      <c r="EO120" s="289"/>
      <c r="EP120" s="289"/>
      <c r="EQ120" s="289"/>
      <c r="ER120" s="289"/>
      <c r="ES120" s="289"/>
      <c r="ET120" s="289"/>
      <c r="EU120" s="289"/>
      <c r="EV120" s="289"/>
      <c r="EW120" s="289"/>
      <c r="EX120" s="289"/>
      <c r="EY120" s="289"/>
      <c r="EZ120" s="289"/>
      <c r="FA120" s="289"/>
      <c r="FB120" s="289"/>
      <c r="FC120" s="289"/>
      <c r="FD120" s="289"/>
      <c r="FE120" s="289"/>
      <c r="FF120" s="289"/>
      <c r="FG120" s="289"/>
    </row>
    <row r="121" spans="77:163" x14ac:dyDescent="0.2">
      <c r="BY121" s="289"/>
      <c r="BZ121" s="289"/>
      <c r="CA121" s="289"/>
      <c r="CB121" s="289"/>
      <c r="CC121" s="289"/>
      <c r="CD121" s="289"/>
      <c r="CE121" s="289"/>
      <c r="CF121" s="289"/>
      <c r="CG121" s="289"/>
      <c r="CH121" s="289"/>
      <c r="CI121" s="289"/>
      <c r="CJ121" s="289"/>
      <c r="CK121" s="289"/>
      <c r="CL121" s="289"/>
      <c r="CM121" s="289"/>
      <c r="CN121" s="289"/>
      <c r="CO121" s="289"/>
      <c r="CP121" s="289"/>
      <c r="CQ121" s="289"/>
      <c r="CR121" s="289"/>
      <c r="CS121" s="289"/>
      <c r="CT121" s="289"/>
      <c r="CU121" s="289"/>
      <c r="CV121" s="289"/>
      <c r="CW121" s="289"/>
      <c r="CX121" s="289"/>
      <c r="CY121" s="289"/>
      <c r="CZ121" s="289"/>
      <c r="DA121" s="289"/>
      <c r="DB121" s="289"/>
      <c r="DC121" s="289"/>
      <c r="DD121" s="289"/>
      <c r="DE121" s="289"/>
      <c r="DF121" s="289"/>
      <c r="DG121" s="289"/>
      <c r="DH121" s="289"/>
      <c r="DI121" s="289"/>
      <c r="DJ121" s="289"/>
      <c r="DK121" s="289"/>
      <c r="DL121" s="289"/>
      <c r="DM121" s="289"/>
      <c r="DN121" s="289"/>
      <c r="DO121" s="289"/>
      <c r="DP121" s="289"/>
      <c r="DQ121" s="289"/>
      <c r="DR121" s="289"/>
      <c r="DS121" s="289"/>
      <c r="DT121" s="289"/>
      <c r="DU121" s="289"/>
      <c r="DV121" s="289"/>
      <c r="DW121" s="289"/>
      <c r="DX121" s="289"/>
      <c r="DY121" s="289"/>
      <c r="DZ121" s="289"/>
      <c r="EA121" s="289"/>
      <c r="EB121" s="289"/>
      <c r="EC121" s="289"/>
      <c r="ED121" s="289"/>
      <c r="EE121" s="289"/>
      <c r="EF121" s="289"/>
      <c r="EG121" s="289"/>
      <c r="EH121" s="289"/>
      <c r="EI121" s="289"/>
      <c r="EJ121" s="289"/>
      <c r="EK121" s="289"/>
      <c r="EL121" s="289"/>
      <c r="EM121" s="289"/>
      <c r="EN121" s="289"/>
      <c r="EO121" s="289"/>
      <c r="EP121" s="289"/>
      <c r="EQ121" s="289"/>
      <c r="ER121" s="289"/>
      <c r="ES121" s="289"/>
      <c r="ET121" s="289"/>
      <c r="EU121" s="289"/>
      <c r="EV121" s="289"/>
      <c r="EW121" s="289"/>
      <c r="EX121" s="289"/>
      <c r="EY121" s="289"/>
      <c r="EZ121" s="289"/>
      <c r="FA121" s="289"/>
      <c r="FB121" s="289"/>
      <c r="FC121" s="289"/>
      <c r="FD121" s="289"/>
      <c r="FE121" s="289"/>
      <c r="FF121" s="289"/>
      <c r="FG121" s="289"/>
    </row>
    <row r="122" spans="77:163" x14ac:dyDescent="0.2">
      <c r="BY122" s="289"/>
      <c r="BZ122" s="289"/>
      <c r="CA122" s="289"/>
      <c r="CB122" s="289"/>
      <c r="CC122" s="289"/>
      <c r="CD122" s="289"/>
      <c r="CE122" s="289"/>
      <c r="CF122" s="289"/>
      <c r="CG122" s="289"/>
      <c r="CH122" s="289"/>
      <c r="CI122" s="289"/>
      <c r="CJ122" s="289"/>
      <c r="CK122" s="289"/>
      <c r="CL122" s="289"/>
      <c r="CM122" s="289"/>
      <c r="CN122" s="289"/>
      <c r="CO122" s="289"/>
      <c r="CP122" s="289"/>
      <c r="CQ122" s="289"/>
      <c r="CR122" s="289"/>
      <c r="CS122" s="289"/>
      <c r="CT122" s="289"/>
      <c r="CU122" s="289"/>
      <c r="CV122" s="289"/>
      <c r="CW122" s="289"/>
      <c r="CX122" s="289"/>
      <c r="CY122" s="289"/>
      <c r="CZ122" s="289"/>
      <c r="DA122" s="289"/>
      <c r="DB122" s="289"/>
      <c r="DC122" s="289"/>
      <c r="DD122" s="289"/>
      <c r="DE122" s="289"/>
      <c r="DF122" s="289"/>
      <c r="DG122" s="289"/>
      <c r="DH122" s="289"/>
      <c r="DI122" s="289"/>
      <c r="DJ122" s="289"/>
      <c r="DK122" s="289"/>
      <c r="DL122" s="289"/>
      <c r="DM122" s="289"/>
      <c r="DN122" s="289"/>
      <c r="DO122" s="289"/>
      <c r="DP122" s="289"/>
      <c r="DQ122" s="289"/>
      <c r="DR122" s="289"/>
      <c r="DS122" s="289"/>
      <c r="DT122" s="289"/>
      <c r="DU122" s="289"/>
      <c r="DV122" s="289"/>
      <c r="DW122" s="289"/>
      <c r="DX122" s="289"/>
      <c r="DY122" s="289"/>
      <c r="DZ122" s="289"/>
      <c r="EA122" s="289"/>
      <c r="EB122" s="289"/>
      <c r="EC122" s="289"/>
      <c r="ED122" s="289"/>
      <c r="EE122" s="289"/>
      <c r="EF122" s="289"/>
      <c r="EG122" s="289"/>
      <c r="EH122" s="289"/>
      <c r="EI122" s="289"/>
      <c r="EJ122" s="289"/>
      <c r="EK122" s="289"/>
      <c r="EL122" s="289"/>
      <c r="EM122" s="289"/>
      <c r="EN122" s="289"/>
      <c r="EO122" s="289"/>
      <c r="EP122" s="289"/>
      <c r="EQ122" s="289"/>
      <c r="ER122" s="289"/>
      <c r="ES122" s="289"/>
      <c r="ET122" s="289"/>
      <c r="EU122" s="289"/>
      <c r="EV122" s="289"/>
      <c r="EW122" s="289"/>
      <c r="EX122" s="289"/>
      <c r="EY122" s="289"/>
      <c r="EZ122" s="289"/>
      <c r="FA122" s="289"/>
      <c r="FB122" s="289"/>
      <c r="FC122" s="289"/>
      <c r="FD122" s="289"/>
      <c r="FE122" s="289"/>
      <c r="FF122" s="289"/>
      <c r="FG122" s="289"/>
    </row>
    <row r="123" spans="77:163" x14ac:dyDescent="0.2">
      <c r="BY123" s="289"/>
      <c r="BZ123" s="289"/>
      <c r="CA123" s="289"/>
      <c r="CB123" s="289"/>
      <c r="CC123" s="289"/>
      <c r="CD123" s="289"/>
      <c r="CE123" s="289"/>
      <c r="CF123" s="289"/>
      <c r="CG123" s="289"/>
      <c r="CH123" s="289"/>
      <c r="CI123" s="289"/>
      <c r="CJ123" s="289"/>
      <c r="CK123" s="289"/>
      <c r="CL123" s="289"/>
      <c r="CM123" s="289"/>
      <c r="CN123" s="289"/>
      <c r="CO123" s="289"/>
      <c r="CP123" s="289"/>
      <c r="CQ123" s="289"/>
      <c r="CR123" s="289"/>
      <c r="CS123" s="289"/>
      <c r="CT123" s="289"/>
      <c r="CU123" s="289"/>
      <c r="CV123" s="289"/>
      <c r="CW123" s="289"/>
      <c r="CX123" s="289"/>
      <c r="CY123" s="289"/>
      <c r="CZ123" s="289"/>
      <c r="DA123" s="289"/>
      <c r="DB123" s="289"/>
      <c r="DC123" s="289"/>
      <c r="DD123" s="289"/>
      <c r="DE123" s="289"/>
      <c r="DF123" s="289"/>
      <c r="DG123" s="289"/>
      <c r="DH123" s="289"/>
      <c r="DI123" s="289"/>
      <c r="DJ123" s="289"/>
      <c r="DK123" s="289"/>
      <c r="DL123" s="289"/>
      <c r="DM123" s="289"/>
      <c r="DN123" s="289"/>
      <c r="DO123" s="289"/>
      <c r="DP123" s="289"/>
      <c r="DQ123" s="289"/>
      <c r="DR123" s="289"/>
      <c r="DS123" s="289"/>
      <c r="DT123" s="289"/>
      <c r="DU123" s="289"/>
      <c r="DV123" s="289"/>
      <c r="DW123" s="289"/>
      <c r="DX123" s="289"/>
      <c r="DY123" s="289"/>
      <c r="DZ123" s="289"/>
      <c r="EA123" s="289"/>
      <c r="EB123" s="289"/>
      <c r="EC123" s="289"/>
      <c r="ED123" s="289"/>
      <c r="EE123" s="289"/>
      <c r="EF123" s="289"/>
      <c r="EG123" s="289"/>
      <c r="EH123" s="289"/>
      <c r="EI123" s="289"/>
      <c r="EJ123" s="289"/>
      <c r="EK123" s="289"/>
      <c r="EL123" s="289"/>
      <c r="EM123" s="289"/>
      <c r="EN123" s="289"/>
      <c r="EO123" s="289"/>
      <c r="EP123" s="289"/>
      <c r="EQ123" s="289"/>
      <c r="ER123" s="289"/>
      <c r="ES123" s="289"/>
      <c r="ET123" s="289"/>
      <c r="EU123" s="289"/>
      <c r="EV123" s="289"/>
      <c r="EW123" s="289"/>
      <c r="EX123" s="289"/>
      <c r="EY123" s="289"/>
      <c r="EZ123" s="289"/>
      <c r="FA123" s="289"/>
      <c r="FB123" s="289"/>
      <c r="FC123" s="289"/>
      <c r="FD123" s="289"/>
      <c r="FE123" s="289"/>
      <c r="FF123" s="289"/>
      <c r="FG123" s="289"/>
    </row>
    <row r="124" spans="77:163" x14ac:dyDescent="0.2">
      <c r="BY124" s="289"/>
      <c r="BZ124" s="289"/>
      <c r="CA124" s="289"/>
      <c r="CB124" s="289"/>
      <c r="CC124" s="289"/>
      <c r="CD124" s="289"/>
      <c r="CE124" s="289"/>
      <c r="CF124" s="289"/>
      <c r="CG124" s="289"/>
      <c r="CH124" s="289"/>
      <c r="CI124" s="289"/>
      <c r="CJ124" s="289"/>
      <c r="CK124" s="289"/>
      <c r="CL124" s="289"/>
      <c r="CM124" s="289"/>
      <c r="CN124" s="289"/>
      <c r="CO124" s="289"/>
      <c r="CP124" s="289"/>
      <c r="CQ124" s="289"/>
      <c r="CR124" s="289"/>
      <c r="CS124" s="289"/>
      <c r="CT124" s="289"/>
      <c r="CU124" s="289"/>
      <c r="CV124" s="289"/>
      <c r="CW124" s="289"/>
      <c r="CX124" s="289"/>
      <c r="CY124" s="289"/>
      <c r="CZ124" s="289"/>
      <c r="DA124" s="289"/>
      <c r="DB124" s="289"/>
      <c r="DC124" s="289"/>
      <c r="DD124" s="289"/>
      <c r="DE124" s="289"/>
      <c r="DF124" s="289"/>
      <c r="DG124" s="289"/>
      <c r="DH124" s="289"/>
      <c r="DI124" s="289"/>
      <c r="DJ124" s="289"/>
      <c r="DK124" s="289"/>
      <c r="DL124" s="289"/>
      <c r="DM124" s="289"/>
      <c r="DN124" s="289"/>
      <c r="DO124" s="289"/>
      <c r="DP124" s="289"/>
      <c r="DQ124" s="289"/>
      <c r="DR124" s="289"/>
      <c r="DS124" s="289"/>
      <c r="DT124" s="289"/>
      <c r="DU124" s="289"/>
      <c r="DV124" s="289"/>
      <c r="DW124" s="289"/>
      <c r="DX124" s="289"/>
      <c r="DY124" s="289"/>
      <c r="DZ124" s="289"/>
      <c r="EA124" s="289"/>
      <c r="EB124" s="289"/>
      <c r="EC124" s="289"/>
      <c r="ED124" s="289"/>
      <c r="EE124" s="289"/>
      <c r="EF124" s="289"/>
      <c r="EG124" s="289"/>
      <c r="EH124" s="289"/>
      <c r="EI124" s="289"/>
      <c r="EJ124" s="289"/>
      <c r="EK124" s="289"/>
      <c r="EL124" s="289"/>
      <c r="EM124" s="289"/>
      <c r="EN124" s="289"/>
      <c r="EO124" s="289"/>
      <c r="EP124" s="289"/>
      <c r="EQ124" s="289"/>
      <c r="ER124" s="289"/>
      <c r="ES124" s="289"/>
      <c r="ET124" s="289"/>
      <c r="EU124" s="289"/>
      <c r="EV124" s="289"/>
      <c r="EW124" s="289"/>
      <c r="EX124" s="289"/>
      <c r="EY124" s="289"/>
      <c r="EZ124" s="289"/>
      <c r="FA124" s="289"/>
      <c r="FB124" s="289"/>
      <c r="FC124" s="289"/>
      <c r="FD124" s="289"/>
      <c r="FE124" s="289"/>
      <c r="FF124" s="289"/>
      <c r="FG124" s="289"/>
    </row>
    <row r="125" spans="77:163" x14ac:dyDescent="0.2">
      <c r="BY125" s="289"/>
      <c r="BZ125" s="289"/>
      <c r="CA125" s="289"/>
      <c r="CB125" s="289"/>
      <c r="CC125" s="289"/>
      <c r="CD125" s="289"/>
      <c r="CE125" s="289"/>
      <c r="CF125" s="289"/>
      <c r="CG125" s="289"/>
      <c r="CH125" s="289"/>
      <c r="CI125" s="289"/>
      <c r="CJ125" s="289"/>
      <c r="CK125" s="289"/>
      <c r="CL125" s="289"/>
      <c r="CM125" s="289"/>
      <c r="CN125" s="289"/>
      <c r="CO125" s="289"/>
      <c r="CP125" s="289"/>
      <c r="CQ125" s="289"/>
      <c r="CR125" s="289"/>
      <c r="CS125" s="289"/>
      <c r="CT125" s="289"/>
      <c r="CU125" s="289"/>
      <c r="CV125" s="289"/>
      <c r="CW125" s="289"/>
      <c r="CX125" s="289"/>
      <c r="CY125" s="289"/>
      <c r="CZ125" s="289"/>
      <c r="DA125" s="289"/>
      <c r="DB125" s="289"/>
      <c r="DC125" s="289"/>
      <c r="DD125" s="289"/>
      <c r="DE125" s="289"/>
      <c r="DF125" s="289"/>
      <c r="DG125" s="289"/>
      <c r="DH125" s="289"/>
      <c r="DI125" s="289"/>
      <c r="DJ125" s="289"/>
      <c r="DK125" s="289"/>
      <c r="DL125" s="289"/>
      <c r="DM125" s="289"/>
      <c r="DN125" s="289"/>
      <c r="DO125" s="289"/>
      <c r="DP125" s="289"/>
      <c r="DQ125" s="289"/>
      <c r="DR125" s="289"/>
      <c r="DS125" s="289"/>
      <c r="DT125" s="289"/>
      <c r="DU125" s="289"/>
      <c r="DV125" s="289"/>
      <c r="DW125" s="289"/>
      <c r="DX125" s="289"/>
      <c r="DY125" s="289"/>
      <c r="DZ125" s="289"/>
      <c r="EA125" s="289"/>
      <c r="EB125" s="289"/>
      <c r="EC125" s="289"/>
      <c r="ED125" s="289"/>
      <c r="EE125" s="289"/>
      <c r="EF125" s="289"/>
      <c r="EG125" s="289"/>
      <c r="EH125" s="289"/>
      <c r="EI125" s="289"/>
      <c r="EJ125" s="289"/>
      <c r="EK125" s="289"/>
      <c r="EL125" s="289"/>
      <c r="EM125" s="289"/>
      <c r="EN125" s="289"/>
      <c r="EO125" s="289"/>
      <c r="EP125" s="289"/>
      <c r="EQ125" s="289"/>
      <c r="ER125" s="289"/>
      <c r="ES125" s="289"/>
      <c r="ET125" s="289"/>
      <c r="EU125" s="289"/>
      <c r="EV125" s="289"/>
      <c r="EW125" s="289"/>
      <c r="EX125" s="289"/>
      <c r="EY125" s="289"/>
      <c r="EZ125" s="289"/>
      <c r="FA125" s="289"/>
      <c r="FB125" s="289"/>
      <c r="FC125" s="289"/>
      <c r="FD125" s="289"/>
      <c r="FE125" s="289"/>
      <c r="FF125" s="289"/>
      <c r="FG125" s="289"/>
    </row>
    <row r="126" spans="77:163" x14ac:dyDescent="0.2">
      <c r="BY126" s="289"/>
      <c r="BZ126" s="289"/>
      <c r="CA126" s="289"/>
      <c r="CB126" s="289"/>
      <c r="CC126" s="289"/>
      <c r="CD126" s="289"/>
      <c r="CE126" s="289"/>
      <c r="CF126" s="289"/>
      <c r="CG126" s="289"/>
      <c r="CH126" s="289"/>
      <c r="CI126" s="289"/>
      <c r="CJ126" s="289"/>
      <c r="CK126" s="289"/>
      <c r="CL126" s="289"/>
      <c r="CM126" s="289"/>
      <c r="CN126" s="289"/>
      <c r="CO126" s="289"/>
      <c r="CP126" s="289"/>
      <c r="CQ126" s="289"/>
      <c r="CR126" s="289"/>
      <c r="CS126" s="289"/>
      <c r="CT126" s="289"/>
      <c r="CU126" s="289"/>
      <c r="CV126" s="289"/>
      <c r="CW126" s="289"/>
      <c r="CX126" s="289"/>
      <c r="CY126" s="289"/>
      <c r="CZ126" s="289"/>
      <c r="DA126" s="289"/>
      <c r="DB126" s="289"/>
      <c r="DC126" s="289"/>
      <c r="DD126" s="289"/>
      <c r="DE126" s="289"/>
      <c r="DF126" s="289"/>
      <c r="DG126" s="289"/>
      <c r="DH126" s="289"/>
      <c r="DI126" s="289"/>
      <c r="DJ126" s="289"/>
      <c r="DK126" s="289"/>
      <c r="DL126" s="289"/>
      <c r="DM126" s="289"/>
      <c r="DN126" s="289"/>
      <c r="DO126" s="289"/>
      <c r="DP126" s="289"/>
      <c r="DQ126" s="289"/>
      <c r="DR126" s="289"/>
      <c r="DS126" s="289"/>
      <c r="DT126" s="289"/>
      <c r="DU126" s="289"/>
      <c r="DV126" s="289"/>
      <c r="DW126" s="289"/>
      <c r="DX126" s="289"/>
      <c r="DY126" s="289"/>
      <c r="DZ126" s="289"/>
      <c r="EA126" s="289"/>
      <c r="EB126" s="289"/>
      <c r="EC126" s="289"/>
      <c r="ED126" s="289"/>
      <c r="EE126" s="289"/>
      <c r="EF126" s="289"/>
      <c r="EG126" s="289"/>
      <c r="EH126" s="289"/>
      <c r="EI126" s="289"/>
      <c r="EJ126" s="289"/>
      <c r="EK126" s="289"/>
      <c r="EL126" s="289"/>
      <c r="EM126" s="289"/>
      <c r="EN126" s="289"/>
      <c r="EO126" s="289"/>
      <c r="EP126" s="289"/>
      <c r="EQ126" s="289"/>
      <c r="ER126" s="289"/>
      <c r="ES126" s="289"/>
      <c r="ET126" s="289"/>
      <c r="EU126" s="289"/>
      <c r="EV126" s="289"/>
      <c r="EW126" s="289"/>
      <c r="EX126" s="289"/>
      <c r="EY126" s="289"/>
      <c r="EZ126" s="289"/>
      <c r="FA126" s="289"/>
      <c r="FB126" s="289"/>
      <c r="FC126" s="289"/>
      <c r="FD126" s="289"/>
      <c r="FE126" s="289"/>
      <c r="FF126" s="289"/>
      <c r="FG126" s="289"/>
    </row>
    <row r="127" spans="77:163" x14ac:dyDescent="0.2">
      <c r="BY127" s="289"/>
      <c r="BZ127" s="289"/>
      <c r="CA127" s="289"/>
      <c r="CB127" s="289"/>
      <c r="CC127" s="289"/>
      <c r="CD127" s="289"/>
      <c r="CE127" s="289"/>
      <c r="CF127" s="289"/>
      <c r="CG127" s="289"/>
      <c r="CH127" s="289"/>
      <c r="CI127" s="289"/>
      <c r="CJ127" s="289"/>
      <c r="CK127" s="289"/>
      <c r="CL127" s="289"/>
      <c r="CM127" s="289"/>
      <c r="CN127" s="289"/>
      <c r="CO127" s="289"/>
      <c r="CP127" s="289"/>
      <c r="CQ127" s="289"/>
      <c r="CR127" s="289"/>
      <c r="CS127" s="289"/>
      <c r="CT127" s="289"/>
      <c r="CU127" s="289"/>
      <c r="CV127" s="289"/>
      <c r="CW127" s="289"/>
      <c r="CX127" s="289"/>
      <c r="CY127" s="289"/>
      <c r="CZ127" s="289"/>
      <c r="DA127" s="289"/>
      <c r="DB127" s="289"/>
      <c r="DC127" s="289"/>
      <c r="DD127" s="289"/>
      <c r="DE127" s="289"/>
      <c r="DF127" s="289"/>
      <c r="DG127" s="289"/>
      <c r="DH127" s="289"/>
      <c r="DI127" s="289"/>
      <c r="DJ127" s="289"/>
      <c r="DK127" s="289"/>
      <c r="DL127" s="289"/>
      <c r="DM127" s="289"/>
      <c r="DN127" s="289"/>
      <c r="DO127" s="289"/>
      <c r="DP127" s="289"/>
      <c r="DQ127" s="289"/>
      <c r="DR127" s="289"/>
      <c r="DS127" s="289"/>
      <c r="DT127" s="289"/>
      <c r="DU127" s="289"/>
      <c r="DV127" s="289"/>
      <c r="DW127" s="289"/>
      <c r="DX127" s="289"/>
      <c r="DY127" s="289"/>
      <c r="DZ127" s="289"/>
      <c r="EA127" s="289"/>
      <c r="EB127" s="289"/>
      <c r="EC127" s="289"/>
      <c r="ED127" s="289"/>
      <c r="EE127" s="289"/>
      <c r="EF127" s="289"/>
      <c r="EG127" s="289"/>
      <c r="EH127" s="289"/>
      <c r="EI127" s="289"/>
      <c r="EJ127" s="289"/>
      <c r="EK127" s="289"/>
      <c r="EL127" s="289"/>
      <c r="EM127" s="289"/>
      <c r="EN127" s="289"/>
      <c r="EO127" s="289"/>
      <c r="EP127" s="289"/>
      <c r="EQ127" s="289"/>
      <c r="ER127" s="289"/>
      <c r="ES127" s="289"/>
      <c r="ET127" s="289"/>
      <c r="EU127" s="289"/>
      <c r="EV127" s="289"/>
      <c r="EW127" s="289"/>
      <c r="EX127" s="289"/>
      <c r="EY127" s="289"/>
      <c r="EZ127" s="289"/>
      <c r="FA127" s="289"/>
      <c r="FB127" s="289"/>
      <c r="FC127" s="289"/>
      <c r="FD127" s="289"/>
      <c r="FE127" s="289"/>
      <c r="FF127" s="289"/>
      <c r="FG127" s="289"/>
    </row>
    <row r="128" spans="77:163" x14ac:dyDescent="0.2">
      <c r="BY128" s="289"/>
      <c r="BZ128" s="289"/>
      <c r="CA128" s="289"/>
      <c r="CB128" s="289"/>
      <c r="CC128" s="289"/>
      <c r="CD128" s="289"/>
      <c r="CE128" s="289"/>
      <c r="CF128" s="289"/>
      <c r="CG128" s="289"/>
      <c r="CH128" s="289"/>
      <c r="CI128" s="289"/>
      <c r="CJ128" s="289"/>
      <c r="CK128" s="289"/>
      <c r="CL128" s="289"/>
      <c r="CM128" s="289"/>
      <c r="CN128" s="289"/>
      <c r="CO128" s="289"/>
      <c r="CP128" s="289"/>
      <c r="CQ128" s="289"/>
      <c r="CR128" s="289"/>
      <c r="CS128" s="289"/>
      <c r="CT128" s="289"/>
      <c r="CU128" s="289"/>
      <c r="CV128" s="289"/>
      <c r="CW128" s="289"/>
      <c r="CX128" s="289"/>
      <c r="CY128" s="289"/>
      <c r="CZ128" s="289"/>
      <c r="DA128" s="289"/>
      <c r="DB128" s="289"/>
      <c r="DC128" s="289"/>
      <c r="DD128" s="289"/>
      <c r="DE128" s="289"/>
      <c r="DF128" s="289"/>
      <c r="DG128" s="289"/>
      <c r="DH128" s="289"/>
      <c r="DI128" s="289"/>
      <c r="DJ128" s="289"/>
      <c r="DK128" s="289"/>
      <c r="DL128" s="289"/>
      <c r="DM128" s="289"/>
      <c r="DN128" s="289"/>
      <c r="DO128" s="289"/>
      <c r="DP128" s="289"/>
      <c r="DQ128" s="289"/>
      <c r="DR128" s="289"/>
      <c r="DS128" s="289"/>
      <c r="DT128" s="289"/>
      <c r="DU128" s="289"/>
      <c r="DV128" s="289"/>
      <c r="DW128" s="289"/>
      <c r="DX128" s="289"/>
      <c r="DY128" s="289"/>
      <c r="DZ128" s="289"/>
      <c r="EA128" s="289"/>
      <c r="EB128" s="289"/>
      <c r="EC128" s="289"/>
      <c r="ED128" s="289"/>
      <c r="EE128" s="289"/>
      <c r="EF128" s="289"/>
      <c r="EG128" s="289"/>
      <c r="EH128" s="289"/>
      <c r="EI128" s="289"/>
      <c r="EJ128" s="289"/>
      <c r="EK128" s="289"/>
      <c r="EL128" s="289"/>
      <c r="EM128" s="289"/>
      <c r="EN128" s="289"/>
      <c r="EO128" s="289"/>
      <c r="EP128" s="289"/>
      <c r="EQ128" s="289"/>
      <c r="ER128" s="289"/>
      <c r="ES128" s="289"/>
      <c r="ET128" s="289"/>
      <c r="EU128" s="289"/>
      <c r="EV128" s="289"/>
      <c r="EW128" s="289"/>
      <c r="EX128" s="289"/>
      <c r="EY128" s="289"/>
      <c r="EZ128" s="289"/>
      <c r="FA128" s="289"/>
      <c r="FB128" s="289"/>
      <c r="FC128" s="289"/>
      <c r="FD128" s="289"/>
      <c r="FE128" s="289"/>
      <c r="FF128" s="289"/>
      <c r="FG128" s="289"/>
    </row>
    <row r="129" spans="77:163" x14ac:dyDescent="0.2">
      <c r="BY129" s="289"/>
      <c r="BZ129" s="289"/>
      <c r="CA129" s="289"/>
      <c r="CB129" s="289"/>
      <c r="CC129" s="289"/>
      <c r="CD129" s="289"/>
      <c r="CE129" s="289"/>
      <c r="CF129" s="289"/>
      <c r="CG129" s="289"/>
      <c r="CH129" s="289"/>
      <c r="CI129" s="289"/>
      <c r="CJ129" s="289"/>
      <c r="CK129" s="289"/>
      <c r="CL129" s="289"/>
      <c r="CM129" s="289"/>
      <c r="CN129" s="289"/>
      <c r="CO129" s="289"/>
      <c r="CP129" s="289"/>
      <c r="CQ129" s="289"/>
      <c r="CR129" s="289"/>
      <c r="CS129" s="289"/>
      <c r="CT129" s="289"/>
      <c r="CU129" s="289"/>
      <c r="CV129" s="289"/>
      <c r="CW129" s="289"/>
      <c r="CX129" s="289"/>
      <c r="CY129" s="289"/>
      <c r="CZ129" s="289"/>
      <c r="DA129" s="289"/>
      <c r="DB129" s="289"/>
      <c r="DC129" s="289"/>
      <c r="DD129" s="289"/>
      <c r="DE129" s="289"/>
      <c r="DF129" s="289"/>
      <c r="DG129" s="289"/>
      <c r="DH129" s="289"/>
      <c r="DI129" s="289"/>
      <c r="DJ129" s="289"/>
      <c r="DK129" s="289"/>
      <c r="DL129" s="289"/>
      <c r="DM129" s="289"/>
      <c r="DN129" s="289"/>
      <c r="DO129" s="289"/>
      <c r="DP129" s="289"/>
      <c r="DQ129" s="289"/>
      <c r="DR129" s="289"/>
      <c r="DS129" s="289"/>
      <c r="DT129" s="289"/>
      <c r="DU129" s="289"/>
      <c r="DV129" s="289"/>
      <c r="DW129" s="289"/>
      <c r="DX129" s="289"/>
      <c r="DY129" s="289"/>
      <c r="DZ129" s="289"/>
      <c r="EA129" s="289"/>
      <c r="EB129" s="289"/>
      <c r="EC129" s="289"/>
      <c r="ED129" s="289"/>
      <c r="EE129" s="289"/>
      <c r="EF129" s="289"/>
      <c r="EG129" s="289"/>
      <c r="EH129" s="289"/>
      <c r="EI129" s="289"/>
      <c r="EJ129" s="289"/>
      <c r="EK129" s="289"/>
      <c r="EL129" s="289"/>
      <c r="EM129" s="289"/>
      <c r="EN129" s="289"/>
      <c r="EO129" s="289"/>
      <c r="EP129" s="289"/>
      <c r="EQ129" s="289"/>
      <c r="ER129" s="289"/>
      <c r="ES129" s="289"/>
      <c r="ET129" s="289"/>
      <c r="EU129" s="289"/>
      <c r="EV129" s="289"/>
      <c r="EW129" s="289"/>
      <c r="EX129" s="289"/>
      <c r="EY129" s="289"/>
      <c r="EZ129" s="289"/>
      <c r="FA129" s="289"/>
      <c r="FB129" s="289"/>
      <c r="FC129" s="289"/>
      <c r="FD129" s="289"/>
      <c r="FE129" s="289"/>
      <c r="FF129" s="289"/>
      <c r="FG129" s="289"/>
    </row>
    <row r="130" spans="77:163" x14ac:dyDescent="0.2">
      <c r="BY130" s="289"/>
      <c r="BZ130" s="289"/>
      <c r="CA130" s="289"/>
      <c r="CB130" s="289"/>
      <c r="CC130" s="289"/>
      <c r="CD130" s="289"/>
      <c r="CE130" s="289"/>
      <c r="CF130" s="289"/>
      <c r="CG130" s="289"/>
      <c r="CH130" s="289"/>
      <c r="CI130" s="289"/>
      <c r="CJ130" s="289"/>
      <c r="CK130" s="289"/>
      <c r="CL130" s="289"/>
      <c r="CM130" s="289"/>
      <c r="CN130" s="289"/>
      <c r="CO130" s="289"/>
      <c r="CP130" s="289"/>
      <c r="CQ130" s="289"/>
      <c r="CR130" s="289"/>
      <c r="CS130" s="289"/>
      <c r="CT130" s="289"/>
      <c r="CU130" s="289"/>
      <c r="CV130" s="289"/>
      <c r="CW130" s="289"/>
      <c r="CX130" s="289"/>
      <c r="CY130" s="289"/>
      <c r="CZ130" s="289"/>
      <c r="DA130" s="289"/>
      <c r="DB130" s="289"/>
      <c r="DC130" s="289"/>
      <c r="DD130" s="289"/>
      <c r="DE130" s="289"/>
      <c r="DF130" s="289"/>
      <c r="DG130" s="289"/>
      <c r="DH130" s="289"/>
      <c r="DI130" s="289"/>
      <c r="DJ130" s="289"/>
      <c r="DK130" s="289"/>
      <c r="DL130" s="289"/>
      <c r="DM130" s="289"/>
      <c r="DN130" s="289"/>
      <c r="DO130" s="289"/>
      <c r="DP130" s="289"/>
      <c r="DQ130" s="289"/>
      <c r="DR130" s="289"/>
      <c r="DS130" s="289"/>
      <c r="DT130" s="289"/>
      <c r="DU130" s="289"/>
      <c r="DV130" s="289"/>
      <c r="DW130" s="289"/>
      <c r="DX130" s="289"/>
      <c r="DY130" s="289"/>
      <c r="DZ130" s="289"/>
      <c r="EA130" s="289"/>
      <c r="EB130" s="289"/>
      <c r="EC130" s="289"/>
      <c r="ED130" s="289"/>
      <c r="EE130" s="289"/>
      <c r="EF130" s="289"/>
      <c r="EG130" s="289"/>
      <c r="EH130" s="289"/>
      <c r="EI130" s="289"/>
      <c r="EJ130" s="289"/>
      <c r="EK130" s="289"/>
      <c r="EL130" s="289"/>
      <c r="EM130" s="289"/>
      <c r="EN130" s="289"/>
      <c r="EO130" s="289"/>
      <c r="EP130" s="289"/>
      <c r="EQ130" s="289"/>
      <c r="ER130" s="289"/>
      <c r="ES130" s="289"/>
      <c r="ET130" s="289"/>
      <c r="EU130" s="289"/>
      <c r="EV130" s="289"/>
      <c r="EW130" s="289"/>
      <c r="EX130" s="289"/>
      <c r="EY130" s="289"/>
      <c r="EZ130" s="289"/>
      <c r="FA130" s="289"/>
      <c r="FB130" s="289"/>
      <c r="FC130" s="289"/>
      <c r="FD130" s="289"/>
      <c r="FE130" s="289"/>
      <c r="FF130" s="289"/>
      <c r="FG130" s="289"/>
    </row>
    <row r="131" spans="77:163" x14ac:dyDescent="0.2">
      <c r="BY131" s="289"/>
      <c r="BZ131" s="289"/>
      <c r="CA131" s="289"/>
      <c r="CB131" s="289"/>
      <c r="CC131" s="289"/>
      <c r="CD131" s="289"/>
      <c r="CE131" s="289"/>
      <c r="CF131" s="289"/>
      <c r="CG131" s="289"/>
      <c r="CH131" s="289"/>
      <c r="CI131" s="289"/>
      <c r="CJ131" s="289"/>
      <c r="CK131" s="289"/>
      <c r="CL131" s="289"/>
      <c r="CM131" s="289"/>
      <c r="CN131" s="289"/>
      <c r="CO131" s="289"/>
      <c r="CP131" s="289"/>
      <c r="CQ131" s="289"/>
      <c r="CR131" s="289"/>
      <c r="CS131" s="289"/>
      <c r="CT131" s="289"/>
      <c r="CU131" s="289"/>
      <c r="CV131" s="289"/>
      <c r="CW131" s="289"/>
      <c r="CX131" s="289"/>
      <c r="CY131" s="289"/>
      <c r="CZ131" s="289"/>
      <c r="DA131" s="289"/>
      <c r="DB131" s="289"/>
      <c r="DC131" s="289"/>
      <c r="DD131" s="289"/>
      <c r="DE131" s="289"/>
      <c r="DF131" s="289"/>
      <c r="DG131" s="289"/>
      <c r="DH131" s="289"/>
      <c r="DI131" s="289"/>
      <c r="DJ131" s="289"/>
      <c r="DK131" s="289"/>
      <c r="DL131" s="289"/>
      <c r="DM131" s="289"/>
      <c r="DN131" s="289"/>
      <c r="DO131" s="289"/>
      <c r="DP131" s="289"/>
      <c r="DQ131" s="289"/>
      <c r="DR131" s="289"/>
      <c r="DS131" s="289"/>
      <c r="DT131" s="289"/>
      <c r="DU131" s="289"/>
      <c r="DV131" s="289"/>
      <c r="DW131" s="289"/>
      <c r="DX131" s="289"/>
      <c r="DY131" s="289"/>
      <c r="DZ131" s="289"/>
      <c r="EA131" s="289"/>
      <c r="EB131" s="289"/>
      <c r="EC131" s="289"/>
      <c r="ED131" s="289"/>
      <c r="EE131" s="289"/>
      <c r="EF131" s="289"/>
      <c r="EG131" s="289"/>
      <c r="EH131" s="289"/>
      <c r="EI131" s="289"/>
      <c r="EJ131" s="289"/>
      <c r="EK131" s="289"/>
      <c r="EL131" s="289"/>
      <c r="EM131" s="289"/>
      <c r="EN131" s="289"/>
      <c r="EO131" s="289"/>
      <c r="EP131" s="289"/>
      <c r="EQ131" s="289"/>
      <c r="ER131" s="289"/>
      <c r="ES131" s="289"/>
      <c r="ET131" s="289"/>
      <c r="EU131" s="289"/>
      <c r="EV131" s="289"/>
      <c r="EW131" s="289"/>
      <c r="EX131" s="289"/>
      <c r="EY131" s="289"/>
      <c r="EZ131" s="289"/>
      <c r="FA131" s="289"/>
      <c r="FB131" s="289"/>
      <c r="FC131" s="289"/>
      <c r="FD131" s="289"/>
      <c r="FE131" s="289"/>
      <c r="FF131" s="289"/>
      <c r="FG131" s="289"/>
    </row>
    <row r="132" spans="77:163" x14ac:dyDescent="0.2">
      <c r="BY132" s="289"/>
      <c r="BZ132" s="289"/>
      <c r="CA132" s="289"/>
      <c r="CB132" s="289"/>
      <c r="CC132" s="289"/>
      <c r="CD132" s="289"/>
      <c r="CE132" s="289"/>
      <c r="CF132" s="289"/>
      <c r="CG132" s="289"/>
      <c r="CH132" s="289"/>
      <c r="CI132" s="289"/>
      <c r="CJ132" s="289"/>
      <c r="CK132" s="289"/>
      <c r="CL132" s="289"/>
      <c r="CM132" s="289"/>
      <c r="CN132" s="289"/>
      <c r="CO132" s="289"/>
      <c r="CP132" s="289"/>
      <c r="CQ132" s="289"/>
      <c r="CR132" s="289"/>
      <c r="CS132" s="289"/>
      <c r="CT132" s="289"/>
      <c r="CU132" s="289"/>
      <c r="CV132" s="289"/>
      <c r="CW132" s="289"/>
      <c r="CX132" s="289"/>
      <c r="CY132" s="289"/>
      <c r="CZ132" s="289"/>
      <c r="DA132" s="289"/>
      <c r="DB132" s="289"/>
      <c r="DC132" s="289"/>
      <c r="DD132" s="289"/>
      <c r="DE132" s="289"/>
      <c r="DF132" s="289"/>
      <c r="DG132" s="289"/>
      <c r="DH132" s="289"/>
      <c r="DI132" s="289"/>
      <c r="DJ132" s="289"/>
      <c r="DK132" s="289"/>
      <c r="DL132" s="289"/>
      <c r="DM132" s="289"/>
      <c r="DN132" s="289"/>
      <c r="DO132" s="289"/>
      <c r="DP132" s="289"/>
      <c r="DQ132" s="289"/>
      <c r="DR132" s="289"/>
      <c r="DS132" s="289"/>
      <c r="DT132" s="289"/>
      <c r="DU132" s="289"/>
      <c r="DV132" s="289"/>
      <c r="DW132" s="289"/>
      <c r="DX132" s="289"/>
      <c r="DY132" s="289"/>
      <c r="DZ132" s="289"/>
      <c r="EA132" s="289"/>
      <c r="EB132" s="289"/>
      <c r="EC132" s="289"/>
      <c r="ED132" s="289"/>
      <c r="EE132" s="289"/>
      <c r="EF132" s="289"/>
      <c r="EG132" s="289"/>
      <c r="EH132" s="289"/>
      <c r="EI132" s="289"/>
      <c r="EJ132" s="289"/>
      <c r="EK132" s="289"/>
      <c r="EL132" s="289"/>
      <c r="EM132" s="289"/>
      <c r="EN132" s="289"/>
      <c r="EO132" s="289"/>
      <c r="EP132" s="289"/>
      <c r="EQ132" s="289"/>
      <c r="ER132" s="289"/>
      <c r="ES132" s="289"/>
      <c r="ET132" s="289"/>
      <c r="EU132" s="289"/>
      <c r="EV132" s="289"/>
      <c r="EW132" s="289"/>
      <c r="EX132" s="289"/>
      <c r="EY132" s="289"/>
      <c r="EZ132" s="289"/>
      <c r="FA132" s="289"/>
      <c r="FB132" s="289"/>
      <c r="FC132" s="289"/>
      <c r="FD132" s="289"/>
      <c r="FE132" s="289"/>
      <c r="FF132" s="289"/>
      <c r="FG132" s="289"/>
    </row>
    <row r="133" spans="77:163" x14ac:dyDescent="0.2">
      <c r="BY133" s="289"/>
      <c r="BZ133" s="289"/>
      <c r="CA133" s="289"/>
      <c r="CB133" s="289"/>
      <c r="CC133" s="289"/>
      <c r="CD133" s="289"/>
      <c r="CE133" s="289"/>
      <c r="CF133" s="289"/>
      <c r="CG133" s="289"/>
      <c r="CH133" s="289"/>
      <c r="CI133" s="289"/>
      <c r="CJ133" s="289"/>
      <c r="CK133" s="289"/>
      <c r="CL133" s="289"/>
      <c r="CM133" s="289"/>
      <c r="CN133" s="289"/>
      <c r="CO133" s="289"/>
      <c r="CP133" s="289"/>
      <c r="CQ133" s="289"/>
      <c r="CR133" s="289"/>
      <c r="CS133" s="289"/>
      <c r="CT133" s="289"/>
      <c r="CU133" s="289"/>
      <c r="CV133" s="289"/>
      <c r="CW133" s="289"/>
      <c r="CX133" s="289"/>
      <c r="CY133" s="289"/>
      <c r="CZ133" s="289"/>
      <c r="DA133" s="289"/>
      <c r="DB133" s="289"/>
      <c r="DC133" s="289"/>
      <c r="DD133" s="289"/>
      <c r="DE133" s="289"/>
      <c r="DF133" s="289"/>
      <c r="DG133" s="289"/>
      <c r="DH133" s="289"/>
      <c r="DI133" s="289"/>
      <c r="DJ133" s="289"/>
      <c r="DK133" s="289"/>
      <c r="DL133" s="289"/>
      <c r="DM133" s="289"/>
      <c r="DN133" s="289"/>
      <c r="DO133" s="289"/>
      <c r="DP133" s="289"/>
      <c r="DQ133" s="289"/>
      <c r="DR133" s="289"/>
      <c r="DS133" s="289"/>
      <c r="DT133" s="289"/>
      <c r="DU133" s="289"/>
      <c r="DV133" s="289"/>
      <c r="DW133" s="289"/>
      <c r="DX133" s="289"/>
      <c r="DY133" s="289"/>
      <c r="DZ133" s="289"/>
      <c r="EA133" s="289"/>
      <c r="EB133" s="289"/>
      <c r="EC133" s="289"/>
      <c r="ED133" s="289"/>
      <c r="EE133" s="289"/>
      <c r="EF133" s="289"/>
      <c r="EG133" s="289"/>
      <c r="EH133" s="289"/>
      <c r="EI133" s="289"/>
      <c r="EJ133" s="289"/>
      <c r="EK133" s="289"/>
      <c r="EL133" s="289"/>
      <c r="EM133" s="289"/>
      <c r="EN133" s="289"/>
      <c r="EO133" s="289"/>
      <c r="EP133" s="289"/>
      <c r="EQ133" s="289"/>
      <c r="ER133" s="289"/>
      <c r="ES133" s="289"/>
      <c r="ET133" s="289"/>
      <c r="EU133" s="289"/>
      <c r="EV133" s="289"/>
      <c r="EW133" s="289"/>
      <c r="EX133" s="289"/>
      <c r="EY133" s="289"/>
      <c r="EZ133" s="289"/>
      <c r="FA133" s="289"/>
      <c r="FB133" s="289"/>
      <c r="FC133" s="289"/>
      <c r="FD133" s="289"/>
      <c r="FE133" s="289"/>
      <c r="FF133" s="289"/>
      <c r="FG133" s="289"/>
    </row>
    <row r="134" spans="77:163" x14ac:dyDescent="0.2">
      <c r="BY134" s="289"/>
      <c r="BZ134" s="289"/>
      <c r="CA134" s="289"/>
      <c r="CB134" s="289"/>
      <c r="CC134" s="289"/>
      <c r="CD134" s="289"/>
      <c r="CE134" s="289"/>
      <c r="CF134" s="289"/>
      <c r="CG134" s="289"/>
      <c r="CH134" s="289"/>
      <c r="CI134" s="289"/>
      <c r="CJ134" s="289"/>
      <c r="CK134" s="289"/>
      <c r="CL134" s="289"/>
      <c r="CM134" s="289"/>
      <c r="CN134" s="289"/>
      <c r="CO134" s="289"/>
      <c r="CP134" s="289"/>
      <c r="CQ134" s="289"/>
      <c r="CR134" s="289"/>
      <c r="CS134" s="289"/>
      <c r="CT134" s="289"/>
      <c r="CU134" s="289"/>
      <c r="CV134" s="289"/>
      <c r="CW134" s="289"/>
      <c r="CX134" s="289"/>
      <c r="CY134" s="289"/>
      <c r="CZ134" s="289"/>
      <c r="DA134" s="289"/>
      <c r="DB134" s="289"/>
      <c r="DC134" s="289"/>
      <c r="DD134" s="289"/>
      <c r="DE134" s="289"/>
      <c r="DF134" s="289"/>
      <c r="DG134" s="289"/>
      <c r="DH134" s="289"/>
      <c r="DI134" s="289"/>
      <c r="DJ134" s="289"/>
      <c r="DK134" s="289"/>
      <c r="DL134" s="289"/>
      <c r="DM134" s="289"/>
      <c r="DN134" s="289"/>
      <c r="DO134" s="289"/>
      <c r="DP134" s="289"/>
      <c r="DQ134" s="289"/>
      <c r="DR134" s="289"/>
      <c r="DS134" s="289"/>
      <c r="DT134" s="289"/>
      <c r="DU134" s="289"/>
      <c r="DV134" s="289"/>
      <c r="DW134" s="289"/>
      <c r="DX134" s="289"/>
      <c r="DY134" s="289"/>
      <c r="DZ134" s="289"/>
      <c r="EA134" s="289"/>
      <c r="EB134" s="289"/>
      <c r="EC134" s="289"/>
      <c r="ED134" s="289"/>
      <c r="EE134" s="289"/>
      <c r="EF134" s="289"/>
      <c r="EG134" s="289"/>
      <c r="EH134" s="289"/>
      <c r="EI134" s="289"/>
      <c r="EJ134" s="289"/>
      <c r="EK134" s="289"/>
      <c r="EL134" s="289"/>
      <c r="EM134" s="289"/>
      <c r="EN134" s="289"/>
      <c r="EO134" s="289"/>
      <c r="EP134" s="289"/>
      <c r="EQ134" s="289"/>
      <c r="ER134" s="289"/>
      <c r="ES134" s="289"/>
      <c r="ET134" s="289"/>
      <c r="EU134" s="289"/>
      <c r="EV134" s="289"/>
      <c r="EW134" s="289"/>
      <c r="EX134" s="289"/>
      <c r="EY134" s="289"/>
      <c r="EZ134" s="289"/>
      <c r="FA134" s="289"/>
      <c r="FB134" s="289"/>
      <c r="FC134" s="289"/>
      <c r="FD134" s="289"/>
      <c r="FE134" s="289"/>
      <c r="FF134" s="289"/>
      <c r="FG134" s="289"/>
    </row>
    <row r="135" spans="77:163" x14ac:dyDescent="0.2">
      <c r="BY135" s="289"/>
      <c r="BZ135" s="289"/>
      <c r="CA135" s="289"/>
      <c r="CB135" s="289"/>
      <c r="CC135" s="289"/>
      <c r="CD135" s="289"/>
      <c r="CE135" s="289"/>
      <c r="CF135" s="289"/>
      <c r="CG135" s="289"/>
      <c r="CH135" s="289"/>
      <c r="CI135" s="289"/>
      <c r="CJ135" s="289"/>
      <c r="CK135" s="289"/>
      <c r="CL135" s="289"/>
      <c r="CM135" s="289"/>
      <c r="CN135" s="289"/>
      <c r="CO135" s="289"/>
      <c r="CP135" s="289"/>
      <c r="CQ135" s="289"/>
      <c r="CR135" s="289"/>
      <c r="CS135" s="289"/>
      <c r="CT135" s="289"/>
      <c r="CU135" s="289"/>
      <c r="CV135" s="289"/>
      <c r="CW135" s="289"/>
      <c r="CX135" s="289"/>
      <c r="CY135" s="289"/>
      <c r="CZ135" s="289"/>
      <c r="DA135" s="289"/>
      <c r="DB135" s="289"/>
      <c r="DC135" s="289"/>
      <c r="DD135" s="289"/>
      <c r="DE135" s="289"/>
      <c r="DF135" s="289"/>
      <c r="DG135" s="289"/>
      <c r="DH135" s="289"/>
      <c r="DI135" s="289"/>
      <c r="DJ135" s="289"/>
      <c r="DK135" s="289"/>
      <c r="DL135" s="289"/>
      <c r="DM135" s="289"/>
      <c r="DN135" s="289"/>
      <c r="DO135" s="289"/>
      <c r="DP135" s="289"/>
      <c r="DQ135" s="289"/>
      <c r="DR135" s="289"/>
      <c r="DS135" s="289"/>
      <c r="DT135" s="289"/>
      <c r="DU135" s="289"/>
      <c r="DV135" s="289"/>
      <c r="DW135" s="289"/>
      <c r="DX135" s="289"/>
      <c r="DY135" s="289"/>
      <c r="DZ135" s="289"/>
      <c r="EA135" s="289"/>
      <c r="EB135" s="289"/>
      <c r="EC135" s="289"/>
      <c r="ED135" s="289"/>
      <c r="EE135" s="289"/>
      <c r="EF135" s="289"/>
      <c r="EG135" s="289"/>
      <c r="EH135" s="289"/>
      <c r="EI135" s="289"/>
      <c r="EJ135" s="289"/>
      <c r="EK135" s="289"/>
      <c r="EL135" s="289"/>
      <c r="EM135" s="289"/>
      <c r="EN135" s="289"/>
      <c r="EO135" s="289"/>
      <c r="EP135" s="289"/>
      <c r="EQ135" s="289"/>
      <c r="ER135" s="289"/>
      <c r="ES135" s="289"/>
      <c r="ET135" s="289"/>
      <c r="EU135" s="289"/>
      <c r="EV135" s="289"/>
      <c r="EW135" s="289"/>
      <c r="EX135" s="289"/>
      <c r="EY135" s="289"/>
      <c r="EZ135" s="289"/>
      <c r="FA135" s="289"/>
      <c r="FB135" s="289"/>
      <c r="FC135" s="289"/>
      <c r="FD135" s="289"/>
      <c r="FE135" s="289"/>
      <c r="FF135" s="289"/>
      <c r="FG135" s="289"/>
    </row>
    <row r="136" spans="77:163" x14ac:dyDescent="0.2">
      <c r="BY136" s="289"/>
      <c r="BZ136" s="289"/>
      <c r="CA136" s="289"/>
      <c r="CB136" s="289"/>
      <c r="CC136" s="289"/>
      <c r="CD136" s="289"/>
      <c r="CE136" s="289"/>
      <c r="CF136" s="289"/>
      <c r="CG136" s="289"/>
      <c r="CH136" s="289"/>
      <c r="CI136" s="289"/>
      <c r="CJ136" s="289"/>
      <c r="CK136" s="289"/>
      <c r="CL136" s="289"/>
      <c r="CM136" s="289"/>
      <c r="CN136" s="289"/>
      <c r="CO136" s="289"/>
      <c r="CP136" s="289"/>
      <c r="CQ136" s="289"/>
      <c r="CR136" s="289"/>
      <c r="CS136" s="289"/>
      <c r="CT136" s="289"/>
      <c r="CU136" s="289"/>
      <c r="CV136" s="289"/>
      <c r="CW136" s="289"/>
      <c r="CX136" s="289"/>
      <c r="CY136" s="289"/>
      <c r="CZ136" s="289"/>
      <c r="DA136" s="289"/>
      <c r="DB136" s="289"/>
      <c r="DC136" s="289"/>
      <c r="DD136" s="289"/>
      <c r="DE136" s="289"/>
      <c r="DF136" s="289"/>
      <c r="DG136" s="289"/>
      <c r="DH136" s="289"/>
      <c r="DI136" s="289"/>
      <c r="DJ136" s="289"/>
      <c r="DK136" s="289"/>
      <c r="DL136" s="289"/>
      <c r="DM136" s="289"/>
      <c r="DN136" s="289"/>
      <c r="DO136" s="289"/>
      <c r="DP136" s="289"/>
      <c r="DQ136" s="289"/>
      <c r="DR136" s="289"/>
      <c r="DS136" s="289"/>
      <c r="DT136" s="289"/>
      <c r="DU136" s="289"/>
      <c r="DV136" s="289"/>
      <c r="DW136" s="289"/>
      <c r="DX136" s="289"/>
      <c r="DY136" s="289"/>
      <c r="DZ136" s="289"/>
      <c r="EA136" s="289"/>
      <c r="EB136" s="289"/>
      <c r="EC136" s="289"/>
      <c r="ED136" s="289"/>
      <c r="EE136" s="289"/>
      <c r="EF136" s="289"/>
      <c r="EG136" s="289"/>
      <c r="EH136" s="289"/>
      <c r="EI136" s="289"/>
      <c r="EJ136" s="289"/>
      <c r="EK136" s="289"/>
      <c r="EL136" s="289"/>
      <c r="EM136" s="289"/>
      <c r="EN136" s="289"/>
      <c r="EO136" s="289"/>
      <c r="EP136" s="289"/>
      <c r="EQ136" s="289"/>
      <c r="ER136" s="289"/>
      <c r="ES136" s="289"/>
      <c r="ET136" s="289"/>
      <c r="EU136" s="289"/>
      <c r="EV136" s="289"/>
      <c r="EW136" s="289"/>
      <c r="EX136" s="289"/>
      <c r="EY136" s="289"/>
      <c r="EZ136" s="289"/>
      <c r="FA136" s="289"/>
      <c r="FB136" s="289"/>
      <c r="FC136" s="289"/>
      <c r="FD136" s="289"/>
      <c r="FE136" s="289"/>
      <c r="FF136" s="289"/>
      <c r="FG136" s="289"/>
    </row>
    <row r="137" spans="77:163" x14ac:dyDescent="0.2">
      <c r="BY137" s="289"/>
      <c r="BZ137" s="289"/>
      <c r="CA137" s="289"/>
      <c r="CB137" s="289"/>
      <c r="CC137" s="289"/>
      <c r="CD137" s="289"/>
      <c r="CE137" s="289"/>
      <c r="CF137" s="289"/>
      <c r="CG137" s="289"/>
      <c r="CH137" s="289"/>
      <c r="CI137" s="289"/>
      <c r="CJ137" s="289"/>
      <c r="CK137" s="289"/>
      <c r="CL137" s="289"/>
      <c r="CM137" s="289"/>
      <c r="CN137" s="289"/>
      <c r="CO137" s="289"/>
      <c r="CP137" s="289"/>
      <c r="CQ137" s="289"/>
      <c r="CR137" s="289"/>
      <c r="CS137" s="289"/>
      <c r="CT137" s="289"/>
      <c r="CU137" s="289"/>
      <c r="CV137" s="289"/>
      <c r="CW137" s="289"/>
      <c r="CX137" s="289"/>
      <c r="CY137" s="289"/>
      <c r="CZ137" s="289"/>
      <c r="DA137" s="289"/>
      <c r="DB137" s="289"/>
      <c r="DC137" s="289"/>
      <c r="DD137" s="289"/>
      <c r="DE137" s="289"/>
      <c r="DF137" s="289"/>
      <c r="DG137" s="289"/>
      <c r="DH137" s="289"/>
      <c r="DI137" s="289"/>
      <c r="DJ137" s="289"/>
      <c r="DK137" s="289"/>
      <c r="DL137" s="289"/>
      <c r="DM137" s="289"/>
      <c r="DN137" s="289"/>
      <c r="DO137" s="289"/>
      <c r="DP137" s="289"/>
      <c r="DQ137" s="289"/>
      <c r="DR137" s="289"/>
      <c r="DS137" s="289"/>
      <c r="DT137" s="289"/>
      <c r="DU137" s="289"/>
      <c r="DV137" s="289"/>
      <c r="DW137" s="289"/>
      <c r="DX137" s="289"/>
      <c r="DY137" s="289"/>
      <c r="DZ137" s="289"/>
      <c r="EA137" s="289"/>
      <c r="EB137" s="289"/>
      <c r="EC137" s="289"/>
      <c r="ED137" s="289"/>
      <c r="EE137" s="289"/>
      <c r="EF137" s="289"/>
      <c r="EG137" s="289"/>
      <c r="EH137" s="289"/>
      <c r="EI137" s="289"/>
      <c r="EJ137" s="289"/>
      <c r="EK137" s="289"/>
      <c r="EL137" s="289"/>
      <c r="EM137" s="289"/>
      <c r="EN137" s="289"/>
      <c r="EO137" s="289"/>
      <c r="EP137" s="289"/>
      <c r="EQ137" s="289"/>
      <c r="ER137" s="289"/>
      <c r="ES137" s="289"/>
      <c r="ET137" s="289"/>
      <c r="EU137" s="289"/>
      <c r="EV137" s="289"/>
      <c r="EW137" s="289"/>
      <c r="EX137" s="289"/>
      <c r="EY137" s="289"/>
      <c r="EZ137" s="289"/>
      <c r="FA137" s="289"/>
      <c r="FB137" s="289"/>
      <c r="FC137" s="289"/>
      <c r="FD137" s="289"/>
      <c r="FE137" s="289"/>
      <c r="FF137" s="289"/>
      <c r="FG137" s="289"/>
    </row>
    <row r="138" spans="77:163" x14ac:dyDescent="0.2">
      <c r="BY138" s="289"/>
      <c r="BZ138" s="289"/>
      <c r="CA138" s="289"/>
      <c r="CB138" s="289"/>
      <c r="CC138" s="289"/>
      <c r="CD138" s="289"/>
      <c r="CE138" s="289"/>
      <c r="CF138" s="289"/>
      <c r="CG138" s="289"/>
      <c r="CH138" s="289"/>
      <c r="CI138" s="289"/>
      <c r="CJ138" s="289"/>
      <c r="CK138" s="289"/>
      <c r="CL138" s="289"/>
      <c r="CM138" s="289"/>
      <c r="CN138" s="289"/>
      <c r="CO138" s="289"/>
      <c r="CP138" s="289"/>
      <c r="CQ138" s="289"/>
      <c r="CR138" s="289"/>
      <c r="CS138" s="289"/>
      <c r="CT138" s="289"/>
      <c r="CU138" s="289"/>
      <c r="CV138" s="289"/>
      <c r="CW138" s="289"/>
      <c r="CX138" s="289"/>
      <c r="CY138" s="289"/>
      <c r="CZ138" s="289"/>
      <c r="DA138" s="289"/>
      <c r="DB138" s="289"/>
      <c r="DC138" s="289"/>
      <c r="DD138" s="289"/>
      <c r="DE138" s="289"/>
      <c r="DF138" s="289"/>
      <c r="DG138" s="289"/>
      <c r="DH138" s="289"/>
      <c r="DI138" s="289"/>
      <c r="DJ138" s="289"/>
      <c r="DK138" s="289"/>
      <c r="DL138" s="289"/>
      <c r="DM138" s="289"/>
      <c r="DN138" s="289"/>
      <c r="DO138" s="289"/>
      <c r="DP138" s="289"/>
      <c r="DQ138" s="289"/>
      <c r="DR138" s="289"/>
      <c r="DS138" s="289"/>
      <c r="DT138" s="289"/>
      <c r="DU138" s="289"/>
      <c r="DV138" s="289"/>
      <c r="DW138" s="289"/>
      <c r="DX138" s="289"/>
      <c r="DY138" s="289"/>
      <c r="DZ138" s="289"/>
      <c r="EA138" s="289"/>
      <c r="EB138" s="289"/>
      <c r="EC138" s="289"/>
      <c r="ED138" s="289"/>
      <c r="EE138" s="289"/>
      <c r="EF138" s="289"/>
      <c r="EG138" s="289"/>
      <c r="EH138" s="289"/>
      <c r="EI138" s="289"/>
      <c r="EJ138" s="289"/>
      <c r="EK138" s="289"/>
      <c r="EL138" s="289"/>
      <c r="EM138" s="289"/>
      <c r="EN138" s="289"/>
      <c r="EO138" s="289"/>
      <c r="EP138" s="289"/>
      <c r="EQ138" s="289"/>
      <c r="ER138" s="289"/>
      <c r="ES138" s="289"/>
      <c r="ET138" s="289"/>
      <c r="EU138" s="289"/>
      <c r="EV138" s="289"/>
      <c r="EW138" s="289"/>
      <c r="EX138" s="289"/>
      <c r="EY138" s="289"/>
      <c r="EZ138" s="289"/>
      <c r="FA138" s="289"/>
      <c r="FB138" s="289"/>
      <c r="FC138" s="289"/>
      <c r="FD138" s="289"/>
      <c r="FE138" s="289"/>
      <c r="FF138" s="289"/>
      <c r="FG138" s="289"/>
    </row>
    <row r="139" spans="77:163" x14ac:dyDescent="0.2">
      <c r="BY139" s="289"/>
      <c r="BZ139" s="289"/>
      <c r="CA139" s="289"/>
      <c r="CB139" s="289"/>
      <c r="CC139" s="289"/>
      <c r="CD139" s="289"/>
      <c r="CE139" s="289"/>
      <c r="CF139" s="289"/>
      <c r="CG139" s="289"/>
      <c r="CH139" s="289"/>
      <c r="CI139" s="289"/>
      <c r="CJ139" s="289"/>
      <c r="CK139" s="289"/>
      <c r="CL139" s="289"/>
      <c r="CM139" s="289"/>
      <c r="CN139" s="289"/>
      <c r="CO139" s="289"/>
      <c r="CP139" s="289"/>
      <c r="CQ139" s="289"/>
      <c r="CR139" s="289"/>
      <c r="CS139" s="289"/>
      <c r="CT139" s="289"/>
      <c r="CU139" s="289"/>
      <c r="CV139" s="289"/>
      <c r="CW139" s="289"/>
      <c r="CX139" s="289"/>
      <c r="CY139" s="289"/>
      <c r="CZ139" s="289"/>
      <c r="DA139" s="289"/>
      <c r="DB139" s="289"/>
      <c r="DC139" s="289"/>
      <c r="DD139" s="289"/>
      <c r="DE139" s="289"/>
      <c r="DF139" s="289"/>
      <c r="DG139" s="289"/>
      <c r="DH139" s="289"/>
      <c r="DI139" s="289"/>
      <c r="DJ139" s="289"/>
      <c r="DK139" s="289"/>
      <c r="DL139" s="289"/>
      <c r="DM139" s="289"/>
      <c r="DN139" s="289"/>
      <c r="DO139" s="289"/>
      <c r="DP139" s="289"/>
      <c r="DQ139" s="289"/>
      <c r="DR139" s="289"/>
      <c r="DS139" s="289"/>
      <c r="DT139" s="289"/>
      <c r="DU139" s="289"/>
      <c r="DV139" s="289"/>
      <c r="DW139" s="289"/>
      <c r="DX139" s="289"/>
      <c r="DY139" s="289"/>
      <c r="DZ139" s="289"/>
      <c r="EA139" s="289"/>
      <c r="EB139" s="289"/>
      <c r="EC139" s="289"/>
      <c r="ED139" s="289"/>
      <c r="EE139" s="289"/>
      <c r="EF139" s="289"/>
      <c r="EG139" s="289"/>
      <c r="EH139" s="289"/>
      <c r="EI139" s="289"/>
      <c r="EJ139" s="289"/>
      <c r="EK139" s="289"/>
      <c r="EL139" s="289"/>
      <c r="EM139" s="289"/>
      <c r="EN139" s="289"/>
      <c r="EO139" s="289"/>
      <c r="EP139" s="289"/>
      <c r="EQ139" s="289"/>
      <c r="ER139" s="289"/>
      <c r="ES139" s="289"/>
      <c r="ET139" s="289"/>
      <c r="EU139" s="289"/>
      <c r="EV139" s="289"/>
      <c r="EW139" s="289"/>
      <c r="EX139" s="289"/>
      <c r="EY139" s="289"/>
      <c r="EZ139" s="289"/>
      <c r="FA139" s="289"/>
      <c r="FB139" s="289"/>
      <c r="FC139" s="289"/>
      <c r="FD139" s="289"/>
      <c r="FE139" s="289"/>
      <c r="FF139" s="289"/>
      <c r="FG139" s="289"/>
    </row>
    <row r="140" spans="77:163" x14ac:dyDescent="0.2">
      <c r="BY140" s="289"/>
      <c r="BZ140" s="289"/>
      <c r="CA140" s="289"/>
      <c r="CB140" s="289"/>
      <c r="CC140" s="289"/>
      <c r="CD140" s="289"/>
      <c r="CE140" s="289"/>
      <c r="CF140" s="289"/>
      <c r="CG140" s="289"/>
      <c r="CH140" s="289"/>
      <c r="CI140" s="289"/>
      <c r="CJ140" s="289"/>
      <c r="CK140" s="289"/>
      <c r="CL140" s="289"/>
      <c r="CM140" s="289"/>
      <c r="CN140" s="289"/>
      <c r="CO140" s="289"/>
      <c r="CP140" s="289"/>
      <c r="CQ140" s="289"/>
      <c r="CR140" s="289"/>
      <c r="CS140" s="289"/>
      <c r="CT140" s="289"/>
      <c r="CU140" s="289"/>
      <c r="CV140" s="289"/>
      <c r="CW140" s="289"/>
      <c r="CX140" s="289"/>
      <c r="CY140" s="289"/>
      <c r="CZ140" s="289"/>
      <c r="DA140" s="289"/>
      <c r="DB140" s="289"/>
      <c r="DC140" s="289"/>
      <c r="DD140" s="289"/>
      <c r="DE140" s="289"/>
      <c r="DF140" s="289"/>
      <c r="DG140" s="289"/>
      <c r="DH140" s="289"/>
      <c r="DI140" s="289"/>
      <c r="DJ140" s="289"/>
      <c r="DK140" s="289"/>
      <c r="DL140" s="289"/>
      <c r="DM140" s="289"/>
      <c r="DN140" s="289"/>
      <c r="DO140" s="289"/>
      <c r="DP140" s="289"/>
      <c r="DQ140" s="289"/>
      <c r="DR140" s="289"/>
      <c r="DS140" s="289"/>
      <c r="DT140" s="289"/>
      <c r="DU140" s="289"/>
      <c r="DV140" s="289"/>
      <c r="DW140" s="289"/>
      <c r="DX140" s="289"/>
      <c r="DY140" s="289"/>
      <c r="DZ140" s="289"/>
      <c r="EA140" s="289"/>
      <c r="EB140" s="289"/>
      <c r="EC140" s="289"/>
      <c r="ED140" s="289"/>
      <c r="EE140" s="289"/>
      <c r="EF140" s="289"/>
      <c r="EG140" s="289"/>
      <c r="EH140" s="289"/>
      <c r="EI140" s="289"/>
      <c r="EJ140" s="289"/>
      <c r="EK140" s="289"/>
      <c r="EL140" s="289"/>
      <c r="EM140" s="289"/>
      <c r="EN140" s="289"/>
      <c r="EO140" s="289"/>
      <c r="EP140" s="289"/>
      <c r="EQ140" s="289"/>
      <c r="ER140" s="289"/>
      <c r="ES140" s="289"/>
      <c r="ET140" s="289"/>
      <c r="EU140" s="289"/>
      <c r="EV140" s="289"/>
      <c r="EW140" s="289"/>
      <c r="EX140" s="289"/>
      <c r="EY140" s="289"/>
      <c r="EZ140" s="289"/>
      <c r="FA140" s="289"/>
      <c r="FB140" s="289"/>
      <c r="FC140" s="289"/>
      <c r="FD140" s="289"/>
      <c r="FE140" s="289"/>
      <c r="FF140" s="289"/>
      <c r="FG140" s="289"/>
    </row>
    <row r="141" spans="77:163" x14ac:dyDescent="0.2">
      <c r="BY141" s="289"/>
      <c r="BZ141" s="289"/>
      <c r="CA141" s="289"/>
      <c r="CB141" s="289"/>
      <c r="CC141" s="289"/>
      <c r="CD141" s="289"/>
      <c r="CE141" s="289"/>
      <c r="CF141" s="289"/>
      <c r="CG141" s="289"/>
      <c r="CH141" s="289"/>
      <c r="CI141" s="289"/>
      <c r="CJ141" s="289"/>
      <c r="CK141" s="289"/>
      <c r="CL141" s="289"/>
      <c r="CM141" s="289"/>
      <c r="CN141" s="289"/>
      <c r="CO141" s="289"/>
      <c r="CP141" s="289"/>
      <c r="CQ141" s="289"/>
      <c r="CR141" s="289"/>
      <c r="CS141" s="289"/>
      <c r="CT141" s="289"/>
      <c r="CU141" s="289"/>
      <c r="CV141" s="289"/>
      <c r="CW141" s="289"/>
      <c r="CX141" s="289"/>
      <c r="CY141" s="289"/>
      <c r="CZ141" s="289"/>
      <c r="DA141" s="289"/>
      <c r="DB141" s="289"/>
      <c r="DC141" s="289"/>
      <c r="DD141" s="289"/>
      <c r="DE141" s="289"/>
      <c r="DF141" s="289"/>
      <c r="DG141" s="289"/>
      <c r="DH141" s="289"/>
      <c r="DI141" s="289"/>
      <c r="DJ141" s="289"/>
      <c r="DK141" s="289"/>
      <c r="DL141" s="289"/>
      <c r="DM141" s="289"/>
      <c r="DN141" s="289"/>
      <c r="DO141" s="289"/>
      <c r="DP141" s="289"/>
      <c r="DQ141" s="289"/>
      <c r="DR141" s="289"/>
      <c r="DS141" s="289"/>
      <c r="DT141" s="289"/>
      <c r="DU141" s="289"/>
      <c r="DV141" s="289"/>
      <c r="DW141" s="289"/>
      <c r="DX141" s="289"/>
      <c r="DY141" s="289"/>
      <c r="DZ141" s="289"/>
      <c r="EA141" s="289"/>
      <c r="EB141" s="289"/>
      <c r="EC141" s="289"/>
      <c r="ED141" s="289"/>
      <c r="EE141" s="289"/>
      <c r="EF141" s="289"/>
      <c r="EG141" s="289"/>
      <c r="EH141" s="289"/>
      <c r="EI141" s="289"/>
      <c r="EJ141" s="289"/>
      <c r="EK141" s="289"/>
      <c r="EL141" s="289"/>
      <c r="EM141" s="289"/>
      <c r="EN141" s="289"/>
      <c r="EO141" s="289"/>
      <c r="EP141" s="289"/>
      <c r="EQ141" s="289"/>
      <c r="ER141" s="289"/>
      <c r="ES141" s="289"/>
      <c r="ET141" s="289"/>
      <c r="EU141" s="289"/>
      <c r="EV141" s="289"/>
      <c r="EW141" s="289"/>
      <c r="EX141" s="289"/>
      <c r="EY141" s="289"/>
      <c r="EZ141" s="289"/>
      <c r="FA141" s="289"/>
      <c r="FB141" s="289"/>
      <c r="FC141" s="289"/>
      <c r="FD141" s="289"/>
      <c r="FE141" s="289"/>
      <c r="FF141" s="289"/>
      <c r="FG141" s="289"/>
    </row>
    <row r="142" spans="77:163" x14ac:dyDescent="0.2">
      <c r="BY142" s="289"/>
      <c r="BZ142" s="289"/>
      <c r="CA142" s="289"/>
      <c r="CB142" s="289"/>
      <c r="CC142" s="289"/>
      <c r="CD142" s="289"/>
      <c r="CE142" s="289"/>
      <c r="CF142" s="289"/>
      <c r="CG142" s="289"/>
      <c r="CH142" s="289"/>
      <c r="CI142" s="289"/>
      <c r="CJ142" s="289"/>
      <c r="CK142" s="289"/>
      <c r="CL142" s="289"/>
      <c r="CM142" s="289"/>
      <c r="CN142" s="289"/>
      <c r="CO142" s="289"/>
      <c r="CP142" s="289"/>
      <c r="CQ142" s="289"/>
      <c r="CR142" s="289"/>
      <c r="CS142" s="289"/>
      <c r="CT142" s="289"/>
      <c r="CU142" s="289"/>
      <c r="CV142" s="289"/>
      <c r="CW142" s="289"/>
      <c r="CX142" s="289"/>
      <c r="CY142" s="289"/>
      <c r="CZ142" s="289"/>
      <c r="DA142" s="289"/>
      <c r="DB142" s="289"/>
      <c r="DC142" s="289"/>
      <c r="DD142" s="289"/>
      <c r="DE142" s="289"/>
      <c r="DF142" s="289"/>
      <c r="DG142" s="289"/>
      <c r="DH142" s="289"/>
      <c r="DI142" s="289"/>
      <c r="DJ142" s="289"/>
      <c r="DK142" s="289"/>
      <c r="DL142" s="289"/>
      <c r="DM142" s="289"/>
      <c r="DN142" s="289"/>
      <c r="DO142" s="289"/>
      <c r="DP142" s="289"/>
      <c r="DQ142" s="289"/>
      <c r="DR142" s="289"/>
      <c r="DS142" s="289"/>
      <c r="DT142" s="289"/>
      <c r="DU142" s="289"/>
      <c r="DV142" s="289"/>
      <c r="DW142" s="289"/>
      <c r="DX142" s="289"/>
      <c r="DY142" s="289"/>
      <c r="DZ142" s="289"/>
      <c r="EA142" s="289"/>
      <c r="EB142" s="289"/>
      <c r="EC142" s="289"/>
      <c r="ED142" s="289"/>
      <c r="EE142" s="289"/>
      <c r="EF142" s="289"/>
      <c r="EG142" s="289"/>
      <c r="EH142" s="289"/>
      <c r="EI142" s="289"/>
      <c r="EJ142" s="289"/>
      <c r="EK142" s="289"/>
      <c r="EL142" s="289"/>
      <c r="EM142" s="289"/>
      <c r="EN142" s="289"/>
      <c r="EO142" s="289"/>
      <c r="EP142" s="289"/>
      <c r="EQ142" s="289"/>
      <c r="ER142" s="289"/>
      <c r="ES142" s="289"/>
      <c r="ET142" s="289"/>
      <c r="EU142" s="289"/>
      <c r="EV142" s="289"/>
      <c r="EW142" s="289"/>
      <c r="EX142" s="289"/>
      <c r="EY142" s="289"/>
      <c r="EZ142" s="289"/>
      <c r="FA142" s="289"/>
      <c r="FB142" s="289"/>
      <c r="FC142" s="289"/>
      <c r="FD142" s="289"/>
      <c r="FE142" s="289"/>
      <c r="FF142" s="289"/>
      <c r="FG142" s="289"/>
    </row>
    <row r="143" spans="77:163" x14ac:dyDescent="0.2">
      <c r="BY143" s="289"/>
      <c r="BZ143" s="289"/>
      <c r="CA143" s="289"/>
      <c r="CB143" s="289"/>
      <c r="CC143" s="289"/>
      <c r="CD143" s="289"/>
      <c r="CE143" s="289"/>
      <c r="CF143" s="289"/>
      <c r="CG143" s="289"/>
      <c r="CH143" s="289"/>
      <c r="CI143" s="289"/>
      <c r="CJ143" s="289"/>
      <c r="CK143" s="289"/>
      <c r="CL143" s="289"/>
      <c r="CM143" s="289"/>
      <c r="CN143" s="289"/>
      <c r="CO143" s="289"/>
      <c r="CP143" s="289"/>
      <c r="CQ143" s="289"/>
      <c r="CR143" s="289"/>
      <c r="CS143" s="289"/>
      <c r="CT143" s="289"/>
      <c r="CU143" s="289"/>
      <c r="CV143" s="289"/>
      <c r="CW143" s="289"/>
      <c r="CX143" s="289"/>
      <c r="CY143" s="289"/>
      <c r="CZ143" s="289"/>
      <c r="DA143" s="289"/>
      <c r="DB143" s="289"/>
      <c r="DC143" s="289"/>
      <c r="DD143" s="289"/>
      <c r="DE143" s="289"/>
      <c r="DF143" s="289"/>
      <c r="DG143" s="289"/>
      <c r="DH143" s="289"/>
      <c r="DI143" s="289"/>
      <c r="DJ143" s="289"/>
      <c r="DK143" s="289"/>
      <c r="DL143" s="289"/>
      <c r="DM143" s="289"/>
      <c r="DN143" s="289"/>
      <c r="DO143" s="289"/>
      <c r="DP143" s="289"/>
      <c r="DQ143" s="289"/>
      <c r="DR143" s="289"/>
      <c r="DS143" s="289"/>
      <c r="DT143" s="289"/>
      <c r="DU143" s="289"/>
      <c r="DV143" s="289"/>
      <c r="DW143" s="289"/>
      <c r="DX143" s="289"/>
      <c r="DY143" s="289"/>
      <c r="DZ143" s="289"/>
      <c r="EA143" s="289"/>
      <c r="EB143" s="289"/>
      <c r="EC143" s="289"/>
      <c r="ED143" s="289"/>
      <c r="EE143" s="289"/>
      <c r="EF143" s="289"/>
      <c r="EG143" s="289"/>
      <c r="EH143" s="289"/>
      <c r="EI143" s="289"/>
      <c r="EJ143" s="289"/>
      <c r="EK143" s="289"/>
      <c r="EL143" s="289"/>
      <c r="EM143" s="289"/>
      <c r="EN143" s="289"/>
      <c r="EO143" s="289"/>
      <c r="EP143" s="289"/>
      <c r="EQ143" s="289"/>
      <c r="ER143" s="289"/>
      <c r="ES143" s="289"/>
      <c r="ET143" s="289"/>
      <c r="EU143" s="289"/>
      <c r="EV143" s="289"/>
      <c r="EW143" s="289"/>
      <c r="EX143" s="289"/>
      <c r="EY143" s="289"/>
      <c r="EZ143" s="289"/>
      <c r="FA143" s="289"/>
      <c r="FB143" s="289"/>
      <c r="FC143" s="289"/>
      <c r="FD143" s="289"/>
      <c r="FE143" s="289"/>
      <c r="FF143" s="289"/>
      <c r="FG143" s="289"/>
    </row>
    <row r="144" spans="77:163" x14ac:dyDescent="0.2">
      <c r="BY144" s="289"/>
      <c r="BZ144" s="289"/>
      <c r="CA144" s="289"/>
      <c r="CB144" s="289"/>
      <c r="CC144" s="289"/>
      <c r="CD144" s="289"/>
      <c r="CE144" s="289"/>
      <c r="CF144" s="289"/>
      <c r="CG144" s="289"/>
      <c r="CH144" s="289"/>
      <c r="CI144" s="289"/>
      <c r="CJ144" s="289"/>
      <c r="CK144" s="289"/>
      <c r="CL144" s="289"/>
      <c r="CM144" s="289"/>
      <c r="CN144" s="289"/>
      <c r="CO144" s="289"/>
      <c r="CP144" s="289"/>
      <c r="CQ144" s="289"/>
      <c r="CR144" s="289"/>
      <c r="CS144" s="289"/>
      <c r="CT144" s="289"/>
      <c r="CU144" s="289"/>
      <c r="CV144" s="289"/>
      <c r="CW144" s="289"/>
      <c r="CX144" s="289"/>
      <c r="CY144" s="289"/>
      <c r="CZ144" s="289"/>
      <c r="DA144" s="289"/>
      <c r="DB144" s="289"/>
      <c r="DC144" s="289"/>
      <c r="DD144" s="289"/>
      <c r="DE144" s="289"/>
      <c r="DF144" s="289"/>
      <c r="DG144" s="289"/>
      <c r="DH144" s="289"/>
      <c r="DI144" s="289"/>
      <c r="DJ144" s="289"/>
      <c r="DK144" s="289"/>
      <c r="DL144" s="289"/>
      <c r="DM144" s="289"/>
      <c r="DN144" s="289"/>
      <c r="DO144" s="289"/>
      <c r="DP144" s="289"/>
      <c r="DQ144" s="289"/>
      <c r="DR144" s="289"/>
      <c r="DS144" s="289"/>
      <c r="DT144" s="289"/>
      <c r="DU144" s="289"/>
      <c r="DV144" s="289"/>
      <c r="DW144" s="289"/>
      <c r="DX144" s="289"/>
      <c r="DY144" s="289"/>
      <c r="DZ144" s="289"/>
      <c r="EA144" s="289"/>
      <c r="EB144" s="289"/>
      <c r="EC144" s="289"/>
      <c r="ED144" s="289"/>
      <c r="EE144" s="289"/>
      <c r="EF144" s="289"/>
      <c r="EG144" s="289"/>
      <c r="EH144" s="289"/>
      <c r="EI144" s="289"/>
      <c r="EJ144" s="289"/>
      <c r="EK144" s="289"/>
      <c r="EL144" s="289"/>
      <c r="EM144" s="289"/>
      <c r="EN144" s="289"/>
      <c r="EO144" s="289"/>
      <c r="EP144" s="289"/>
      <c r="EQ144" s="289"/>
      <c r="ER144" s="289"/>
      <c r="ES144" s="289"/>
      <c r="ET144" s="289"/>
      <c r="EU144" s="289"/>
      <c r="EV144" s="289"/>
      <c r="EW144" s="289"/>
      <c r="EX144" s="289"/>
      <c r="EY144" s="289"/>
      <c r="EZ144" s="289"/>
      <c r="FA144" s="289"/>
      <c r="FB144" s="289"/>
      <c r="FC144" s="289"/>
      <c r="FD144" s="289"/>
      <c r="FE144" s="289"/>
      <c r="FF144" s="289"/>
      <c r="FG144" s="289"/>
    </row>
    <row r="145" spans="77:163" x14ac:dyDescent="0.2">
      <c r="BY145" s="289"/>
      <c r="BZ145" s="289"/>
      <c r="CA145" s="289"/>
      <c r="CB145" s="289"/>
      <c r="CC145" s="289"/>
      <c r="CD145" s="289"/>
      <c r="CE145" s="289"/>
      <c r="CF145" s="289"/>
      <c r="CG145" s="289"/>
      <c r="CH145" s="289"/>
      <c r="CI145" s="289"/>
      <c r="CJ145" s="289"/>
      <c r="CK145" s="289"/>
      <c r="CL145" s="289"/>
      <c r="CM145" s="289"/>
      <c r="CN145" s="289"/>
      <c r="CO145" s="289"/>
      <c r="CP145" s="289"/>
      <c r="CQ145" s="289"/>
      <c r="CR145" s="289"/>
      <c r="CS145" s="289"/>
      <c r="CT145" s="289"/>
      <c r="CU145" s="289"/>
      <c r="CV145" s="289"/>
      <c r="CW145" s="289"/>
      <c r="CX145" s="289"/>
      <c r="CY145" s="289"/>
      <c r="CZ145" s="289"/>
      <c r="DA145" s="289"/>
      <c r="DB145" s="289"/>
      <c r="DC145" s="289"/>
      <c r="DD145" s="289"/>
      <c r="DE145" s="289"/>
      <c r="DF145" s="289"/>
      <c r="DG145" s="289"/>
      <c r="DH145" s="289"/>
      <c r="DI145" s="289"/>
      <c r="DJ145" s="289"/>
      <c r="DK145" s="289"/>
      <c r="DL145" s="289"/>
      <c r="DM145" s="289"/>
      <c r="DN145" s="289"/>
      <c r="DO145" s="289"/>
      <c r="DP145" s="289"/>
      <c r="DQ145" s="289"/>
      <c r="DR145" s="289"/>
      <c r="DS145" s="289"/>
      <c r="DT145" s="289"/>
      <c r="DU145" s="289"/>
      <c r="DV145" s="289"/>
      <c r="DW145" s="289"/>
      <c r="DX145" s="289"/>
      <c r="DY145" s="289"/>
      <c r="DZ145" s="289"/>
      <c r="EA145" s="289"/>
      <c r="EB145" s="289"/>
      <c r="EC145" s="289"/>
      <c r="ED145" s="289"/>
      <c r="EE145" s="289"/>
      <c r="EF145" s="289"/>
      <c r="EG145" s="289"/>
      <c r="EH145" s="289"/>
      <c r="EI145" s="289"/>
      <c r="EJ145" s="289"/>
      <c r="EK145" s="289"/>
      <c r="EL145" s="289"/>
      <c r="EM145" s="289"/>
      <c r="EN145" s="289"/>
      <c r="EO145" s="289"/>
      <c r="EP145" s="289"/>
      <c r="EQ145" s="289"/>
      <c r="ER145" s="289"/>
      <c r="ES145" s="289"/>
      <c r="ET145" s="289"/>
      <c r="EU145" s="289"/>
      <c r="EV145" s="289"/>
      <c r="EW145" s="289"/>
      <c r="EX145" s="289"/>
      <c r="EY145" s="289"/>
      <c r="EZ145" s="289"/>
      <c r="FA145" s="289"/>
      <c r="FB145" s="289"/>
      <c r="FC145" s="289"/>
      <c r="FD145" s="289"/>
      <c r="FE145" s="289"/>
      <c r="FF145" s="289"/>
      <c r="FG145" s="289"/>
    </row>
    <row r="146" spans="77:163" x14ac:dyDescent="0.2">
      <c r="BY146" s="289"/>
      <c r="BZ146" s="289"/>
      <c r="CA146" s="289"/>
      <c r="CB146" s="289"/>
      <c r="CC146" s="289"/>
      <c r="CD146" s="289"/>
      <c r="CE146" s="289"/>
      <c r="CF146" s="289"/>
      <c r="CG146" s="289"/>
      <c r="CH146" s="289"/>
      <c r="CI146" s="289"/>
      <c r="CJ146" s="289"/>
      <c r="CK146" s="289"/>
      <c r="CL146" s="289"/>
      <c r="CM146" s="289"/>
      <c r="CN146" s="289"/>
      <c r="CO146" s="289"/>
      <c r="CP146" s="289"/>
      <c r="CQ146" s="289"/>
      <c r="CR146" s="289"/>
      <c r="CS146" s="289"/>
      <c r="CT146" s="289"/>
      <c r="CU146" s="289"/>
      <c r="CV146" s="289"/>
      <c r="CW146" s="289"/>
      <c r="CX146" s="289"/>
      <c r="CY146" s="289"/>
      <c r="CZ146" s="289"/>
      <c r="DA146" s="289"/>
      <c r="DB146" s="289"/>
      <c r="DC146" s="289"/>
      <c r="DD146" s="289"/>
      <c r="DE146" s="289"/>
      <c r="DF146" s="289"/>
      <c r="DG146" s="289"/>
      <c r="DH146" s="289"/>
      <c r="DI146" s="289"/>
      <c r="DJ146" s="289"/>
      <c r="DK146" s="289"/>
      <c r="DL146" s="289"/>
      <c r="DM146" s="289"/>
      <c r="DN146" s="289"/>
      <c r="DO146" s="289"/>
      <c r="DP146" s="289"/>
      <c r="DQ146" s="289"/>
      <c r="DR146" s="289"/>
      <c r="DS146" s="289"/>
      <c r="DT146" s="289"/>
      <c r="DU146" s="289"/>
      <c r="DV146" s="289"/>
      <c r="DW146" s="289"/>
      <c r="DX146" s="289"/>
      <c r="DY146" s="289"/>
      <c r="DZ146" s="289"/>
      <c r="EA146" s="289"/>
      <c r="EB146" s="289"/>
      <c r="EC146" s="289"/>
      <c r="ED146" s="289"/>
      <c r="EE146" s="289"/>
      <c r="EF146" s="289"/>
      <c r="EG146" s="289"/>
      <c r="EH146" s="289"/>
      <c r="EI146" s="289"/>
      <c r="EJ146" s="289"/>
      <c r="EK146" s="289"/>
      <c r="EL146" s="289"/>
      <c r="EM146" s="289"/>
      <c r="EN146" s="289"/>
      <c r="EO146" s="289"/>
      <c r="EP146" s="289"/>
      <c r="EQ146" s="289"/>
      <c r="ER146" s="289"/>
      <c r="ES146" s="289"/>
      <c r="ET146" s="289"/>
      <c r="EU146" s="289"/>
      <c r="EV146" s="289"/>
      <c r="EW146" s="289"/>
      <c r="EX146" s="289"/>
      <c r="EY146" s="289"/>
      <c r="EZ146" s="289"/>
      <c r="FA146" s="289"/>
      <c r="FB146" s="289"/>
      <c r="FC146" s="289"/>
      <c r="FD146" s="289"/>
      <c r="FE146" s="289"/>
      <c r="FF146" s="289"/>
      <c r="FG146" s="289"/>
    </row>
    <row r="147" spans="77:163" x14ac:dyDescent="0.2">
      <c r="BY147" s="289"/>
      <c r="BZ147" s="289"/>
      <c r="CA147" s="289"/>
      <c r="CB147" s="289"/>
      <c r="CC147" s="289"/>
      <c r="CD147" s="289"/>
      <c r="CE147" s="289"/>
      <c r="CF147" s="289"/>
      <c r="CG147" s="289"/>
      <c r="CH147" s="289"/>
      <c r="CI147" s="289"/>
      <c r="CJ147" s="289"/>
      <c r="CK147" s="289"/>
      <c r="CL147" s="289"/>
      <c r="CM147" s="289"/>
      <c r="CN147" s="289"/>
      <c r="CO147" s="289"/>
      <c r="CP147" s="289"/>
      <c r="CQ147" s="289"/>
      <c r="CR147" s="289"/>
      <c r="CS147" s="289"/>
      <c r="CT147" s="289"/>
      <c r="CU147" s="289"/>
      <c r="CV147" s="289"/>
      <c r="CW147" s="289"/>
      <c r="CX147" s="289"/>
      <c r="CY147" s="289"/>
      <c r="CZ147" s="289"/>
      <c r="DA147" s="289"/>
      <c r="DB147" s="289"/>
      <c r="DC147" s="289"/>
      <c r="DD147" s="289"/>
      <c r="DE147" s="289"/>
      <c r="DF147" s="289"/>
      <c r="DG147" s="289"/>
      <c r="DH147" s="289"/>
      <c r="DI147" s="289"/>
      <c r="DJ147" s="289"/>
      <c r="DK147" s="289"/>
      <c r="DL147" s="289"/>
      <c r="DM147" s="289"/>
      <c r="DN147" s="289"/>
      <c r="DO147" s="289"/>
      <c r="DP147" s="289"/>
      <c r="DQ147" s="289"/>
      <c r="DR147" s="289"/>
      <c r="DS147" s="289"/>
      <c r="DT147" s="289"/>
      <c r="DU147" s="289"/>
      <c r="DV147" s="289"/>
      <c r="DW147" s="289"/>
      <c r="DX147" s="289"/>
      <c r="DY147" s="289"/>
      <c r="DZ147" s="289"/>
      <c r="EA147" s="289"/>
      <c r="EB147" s="289"/>
      <c r="EC147" s="289"/>
      <c r="ED147" s="289"/>
      <c r="EE147" s="289"/>
      <c r="EF147" s="289"/>
      <c r="EG147" s="289"/>
      <c r="EH147" s="289"/>
      <c r="EI147" s="289"/>
      <c r="EJ147" s="289"/>
      <c r="EK147" s="289"/>
      <c r="EL147" s="289"/>
      <c r="EM147" s="289"/>
      <c r="EN147" s="289"/>
      <c r="EO147" s="289"/>
      <c r="EP147" s="289"/>
      <c r="EQ147" s="289"/>
      <c r="ER147" s="289"/>
      <c r="ES147" s="289"/>
      <c r="ET147" s="289"/>
      <c r="EU147" s="289"/>
      <c r="EV147" s="289"/>
      <c r="EW147" s="289"/>
      <c r="EX147" s="289"/>
      <c r="EY147" s="289"/>
      <c r="EZ147" s="289"/>
      <c r="FA147" s="289"/>
      <c r="FB147" s="289"/>
      <c r="FC147" s="289"/>
      <c r="FD147" s="289"/>
      <c r="FE147" s="289"/>
      <c r="FF147" s="289"/>
      <c r="FG147" s="289"/>
    </row>
    <row r="148" spans="77:163" x14ac:dyDescent="0.2">
      <c r="BY148" s="289"/>
      <c r="BZ148" s="289"/>
      <c r="CA148" s="289"/>
      <c r="CB148" s="289"/>
      <c r="CC148" s="289"/>
      <c r="CD148" s="289"/>
      <c r="CE148" s="289"/>
      <c r="CF148" s="289"/>
      <c r="CG148" s="289"/>
      <c r="CH148" s="289"/>
      <c r="CI148" s="289"/>
      <c r="CJ148" s="289"/>
      <c r="CK148" s="289"/>
      <c r="CL148" s="289"/>
      <c r="CM148" s="289"/>
      <c r="CN148" s="289"/>
      <c r="CO148" s="289"/>
      <c r="CP148" s="289"/>
      <c r="CQ148" s="289"/>
      <c r="CR148" s="289"/>
      <c r="CS148" s="289"/>
      <c r="CT148" s="289"/>
      <c r="CU148" s="289"/>
      <c r="CV148" s="289"/>
      <c r="CW148" s="289"/>
      <c r="CX148" s="289"/>
      <c r="CY148" s="289"/>
      <c r="CZ148" s="289"/>
      <c r="DA148" s="289"/>
      <c r="DB148" s="289"/>
      <c r="DC148" s="289"/>
      <c r="DD148" s="289"/>
      <c r="DE148" s="289"/>
      <c r="DF148" s="289"/>
      <c r="DG148" s="289"/>
      <c r="DH148" s="289"/>
      <c r="DI148" s="289"/>
      <c r="DJ148" s="289"/>
      <c r="DK148" s="289"/>
      <c r="DL148" s="289"/>
      <c r="DM148" s="289"/>
      <c r="DN148" s="289"/>
      <c r="DO148" s="289"/>
      <c r="DP148" s="289"/>
      <c r="DQ148" s="289"/>
      <c r="DR148" s="289"/>
      <c r="DS148" s="289"/>
      <c r="DT148" s="289"/>
      <c r="DU148" s="289"/>
      <c r="DV148" s="289"/>
      <c r="DW148" s="289"/>
      <c r="DX148" s="289"/>
      <c r="DY148" s="289"/>
      <c r="DZ148" s="289"/>
      <c r="EA148" s="289"/>
      <c r="EB148" s="289"/>
      <c r="EC148" s="289"/>
      <c r="ED148" s="289"/>
      <c r="EE148" s="289"/>
      <c r="EF148" s="289"/>
      <c r="EG148" s="289"/>
      <c r="EH148" s="289"/>
      <c r="EI148" s="289"/>
      <c r="EJ148" s="289"/>
      <c r="EK148" s="289"/>
      <c r="EL148" s="289"/>
      <c r="EM148" s="289"/>
      <c r="EN148" s="289"/>
      <c r="EO148" s="289"/>
      <c r="EP148" s="289"/>
      <c r="EQ148" s="289"/>
      <c r="ER148" s="289"/>
      <c r="ES148" s="289"/>
      <c r="ET148" s="289"/>
      <c r="EU148" s="289"/>
      <c r="EV148" s="289"/>
      <c r="EW148" s="289"/>
      <c r="EX148" s="289"/>
      <c r="EY148" s="289"/>
      <c r="EZ148" s="289"/>
      <c r="FA148" s="289"/>
      <c r="FB148" s="289"/>
      <c r="FC148" s="289"/>
      <c r="FD148" s="289"/>
      <c r="FE148" s="289"/>
      <c r="FF148" s="289"/>
      <c r="FG148" s="289"/>
    </row>
    <row r="149" spans="77:163" x14ac:dyDescent="0.2">
      <c r="BY149" s="289"/>
      <c r="BZ149" s="289"/>
      <c r="CA149" s="289"/>
      <c r="CB149" s="289"/>
      <c r="CC149" s="289"/>
      <c r="CD149" s="289"/>
      <c r="CE149" s="289"/>
      <c r="CF149" s="289"/>
      <c r="CG149" s="289"/>
      <c r="CH149" s="289"/>
      <c r="CI149" s="289"/>
      <c r="CJ149" s="289"/>
      <c r="CK149" s="289"/>
      <c r="CL149" s="289"/>
      <c r="CM149" s="289"/>
      <c r="CN149" s="289"/>
      <c r="CO149" s="289"/>
      <c r="CP149" s="289"/>
      <c r="CQ149" s="289"/>
      <c r="CR149" s="289"/>
      <c r="CS149" s="289"/>
      <c r="CT149" s="289"/>
      <c r="CU149" s="289"/>
      <c r="CV149" s="289"/>
      <c r="CW149" s="289"/>
      <c r="CX149" s="289"/>
      <c r="CY149" s="289"/>
      <c r="CZ149" s="289"/>
      <c r="DA149" s="289"/>
      <c r="DB149" s="289"/>
      <c r="DC149" s="289"/>
      <c r="DD149" s="289"/>
      <c r="DE149" s="289"/>
      <c r="DF149" s="289"/>
      <c r="DG149" s="289"/>
      <c r="DH149" s="289"/>
      <c r="DI149" s="289"/>
      <c r="DJ149" s="289"/>
      <c r="DK149" s="289"/>
      <c r="DL149" s="289"/>
      <c r="DM149" s="289"/>
      <c r="DN149" s="289"/>
      <c r="DO149" s="289"/>
      <c r="DP149" s="289"/>
      <c r="DQ149" s="289"/>
      <c r="DR149" s="289"/>
      <c r="DS149" s="289"/>
      <c r="DT149" s="289"/>
      <c r="DU149" s="289"/>
      <c r="DV149" s="289"/>
      <c r="DW149" s="289"/>
      <c r="DX149" s="289"/>
      <c r="DY149" s="289"/>
      <c r="DZ149" s="289"/>
      <c r="EA149" s="289"/>
      <c r="EB149" s="289"/>
      <c r="EC149" s="289"/>
      <c r="ED149" s="289"/>
      <c r="EE149" s="289"/>
      <c r="EF149" s="289"/>
      <c r="EG149" s="289"/>
      <c r="EH149" s="289"/>
      <c r="EI149" s="289"/>
      <c r="EJ149" s="289"/>
      <c r="EK149" s="289"/>
      <c r="EL149" s="289"/>
      <c r="EM149" s="289"/>
      <c r="EN149" s="289"/>
      <c r="EO149" s="289"/>
      <c r="EP149" s="289"/>
      <c r="EQ149" s="289"/>
      <c r="ER149" s="289"/>
      <c r="ES149" s="289"/>
      <c r="ET149" s="289"/>
      <c r="EU149" s="289"/>
      <c r="EV149" s="289"/>
      <c r="EW149" s="289"/>
      <c r="EX149" s="289"/>
      <c r="EY149" s="289"/>
      <c r="EZ149" s="289"/>
      <c r="FA149" s="289"/>
      <c r="FB149" s="289"/>
      <c r="FC149" s="289"/>
      <c r="FD149" s="289"/>
      <c r="FE149" s="289"/>
      <c r="FF149" s="289"/>
      <c r="FG149" s="289"/>
    </row>
    <row r="150" spans="77:163" x14ac:dyDescent="0.2">
      <c r="BY150" s="289"/>
      <c r="BZ150" s="289"/>
      <c r="CA150" s="289"/>
      <c r="CB150" s="289"/>
      <c r="CC150" s="289"/>
      <c r="CD150" s="289"/>
      <c r="CE150" s="289"/>
      <c r="CF150" s="289"/>
      <c r="CG150" s="289"/>
      <c r="CH150" s="289"/>
      <c r="CI150" s="289"/>
      <c r="CJ150" s="289"/>
      <c r="CK150" s="289"/>
      <c r="CL150" s="289"/>
      <c r="CM150" s="289"/>
      <c r="CN150" s="289"/>
      <c r="CO150" s="289"/>
      <c r="CP150" s="289"/>
      <c r="CQ150" s="289"/>
      <c r="CR150" s="289"/>
      <c r="CS150" s="289"/>
      <c r="CT150" s="289"/>
      <c r="CU150" s="289"/>
      <c r="CV150" s="289"/>
      <c r="CW150" s="289"/>
      <c r="CX150" s="289"/>
      <c r="CY150" s="289"/>
      <c r="CZ150" s="289"/>
      <c r="DA150" s="289"/>
      <c r="DB150" s="289"/>
      <c r="DC150" s="289"/>
      <c r="DD150" s="289"/>
      <c r="DE150" s="289"/>
      <c r="DF150" s="289"/>
      <c r="DG150" s="289"/>
      <c r="DH150" s="289"/>
      <c r="DI150" s="289"/>
      <c r="DJ150" s="289"/>
      <c r="DK150" s="289"/>
      <c r="DL150" s="289"/>
      <c r="DM150" s="289"/>
      <c r="DN150" s="289"/>
      <c r="DO150" s="289"/>
      <c r="DP150" s="289"/>
      <c r="DQ150" s="289"/>
      <c r="DR150" s="289"/>
      <c r="DS150" s="289"/>
      <c r="DT150" s="289"/>
      <c r="DU150" s="289"/>
      <c r="DV150" s="289"/>
      <c r="DW150" s="289"/>
      <c r="DX150" s="289"/>
      <c r="DY150" s="289"/>
      <c r="DZ150" s="289"/>
      <c r="EA150" s="289"/>
      <c r="EB150" s="289"/>
      <c r="EC150" s="289"/>
      <c r="ED150" s="289"/>
      <c r="EE150" s="289"/>
      <c r="EF150" s="289"/>
      <c r="EG150" s="289"/>
      <c r="EH150" s="289"/>
      <c r="EI150" s="289"/>
      <c r="EJ150" s="289"/>
      <c r="EK150" s="289"/>
      <c r="EL150" s="289"/>
      <c r="EM150" s="289"/>
      <c r="EN150" s="289"/>
      <c r="EO150" s="289"/>
      <c r="EP150" s="289"/>
      <c r="EQ150" s="289"/>
      <c r="ER150" s="289"/>
      <c r="ES150" s="289"/>
      <c r="ET150" s="289"/>
      <c r="EU150" s="289"/>
      <c r="EV150" s="289"/>
      <c r="EW150" s="289"/>
      <c r="EX150" s="289"/>
      <c r="EY150" s="289"/>
      <c r="EZ150" s="289"/>
      <c r="FA150" s="289"/>
      <c r="FB150" s="289"/>
      <c r="FC150" s="289"/>
      <c r="FD150" s="289"/>
      <c r="FE150" s="289"/>
      <c r="FF150" s="289"/>
      <c r="FG150" s="289"/>
    </row>
    <row r="151" spans="77:163" x14ac:dyDescent="0.2">
      <c r="BY151" s="289"/>
      <c r="BZ151" s="289"/>
      <c r="CA151" s="289"/>
      <c r="CB151" s="289"/>
      <c r="CC151" s="289"/>
      <c r="CD151" s="289"/>
      <c r="CE151" s="289"/>
      <c r="CF151" s="289"/>
      <c r="CG151" s="289"/>
      <c r="CH151" s="289"/>
      <c r="CI151" s="289"/>
      <c r="CJ151" s="289"/>
      <c r="CK151" s="289"/>
      <c r="CL151" s="289"/>
      <c r="CM151" s="289"/>
      <c r="CN151" s="289"/>
      <c r="CO151" s="289"/>
      <c r="CP151" s="289"/>
      <c r="CQ151" s="289"/>
      <c r="CR151" s="289"/>
      <c r="CS151" s="289"/>
      <c r="CT151" s="289"/>
      <c r="CU151" s="289"/>
      <c r="CV151" s="289"/>
      <c r="CW151" s="289"/>
      <c r="CX151" s="289"/>
      <c r="CY151" s="289"/>
      <c r="CZ151" s="289"/>
      <c r="DA151" s="289"/>
      <c r="DB151" s="289"/>
      <c r="DC151" s="289"/>
      <c r="DD151" s="289"/>
      <c r="DE151" s="289"/>
      <c r="DF151" s="289"/>
      <c r="DG151" s="289"/>
      <c r="DH151" s="289"/>
      <c r="DI151" s="289"/>
      <c r="DJ151" s="289"/>
      <c r="DK151" s="289"/>
      <c r="DL151" s="289"/>
      <c r="DM151" s="289"/>
      <c r="DN151" s="289"/>
      <c r="DO151" s="289"/>
      <c r="DP151" s="289"/>
      <c r="DQ151" s="289"/>
      <c r="DR151" s="289"/>
      <c r="DS151" s="289"/>
      <c r="DT151" s="289"/>
      <c r="DU151" s="289"/>
      <c r="DV151" s="289"/>
      <c r="DW151" s="289"/>
      <c r="DX151" s="289"/>
      <c r="DY151" s="289"/>
      <c r="DZ151" s="289"/>
      <c r="EA151" s="289"/>
      <c r="EB151" s="289"/>
      <c r="EC151" s="289"/>
      <c r="ED151" s="289"/>
      <c r="EE151" s="289"/>
      <c r="EF151" s="289"/>
      <c r="EG151" s="289"/>
      <c r="EH151" s="289"/>
      <c r="EI151" s="289"/>
      <c r="EJ151" s="289"/>
      <c r="EK151" s="289"/>
      <c r="EL151" s="289"/>
      <c r="EM151" s="289"/>
      <c r="EN151" s="289"/>
      <c r="EO151" s="289"/>
      <c r="EP151" s="289"/>
      <c r="EQ151" s="289"/>
      <c r="ER151" s="289"/>
      <c r="ES151" s="289"/>
      <c r="ET151" s="289"/>
      <c r="EU151" s="289"/>
      <c r="EV151" s="289"/>
      <c r="EW151" s="289"/>
      <c r="EX151" s="289"/>
      <c r="EY151" s="289"/>
      <c r="EZ151" s="289"/>
      <c r="FA151" s="289"/>
      <c r="FB151" s="289"/>
      <c r="FC151" s="289"/>
      <c r="FD151" s="289"/>
      <c r="FE151" s="289"/>
      <c r="FF151" s="289"/>
      <c r="FG151" s="289"/>
    </row>
    <row r="152" spans="77:163" x14ac:dyDescent="0.2">
      <c r="BY152" s="289"/>
      <c r="BZ152" s="289"/>
      <c r="CA152" s="289"/>
      <c r="CB152" s="289"/>
      <c r="CC152" s="289"/>
      <c r="CD152" s="289"/>
      <c r="CE152" s="289"/>
      <c r="CF152" s="289"/>
      <c r="CG152" s="289"/>
      <c r="CH152" s="289"/>
      <c r="CI152" s="289"/>
      <c r="CJ152" s="289"/>
      <c r="CK152" s="289"/>
      <c r="CL152" s="289"/>
      <c r="CM152" s="289"/>
      <c r="CN152" s="289"/>
      <c r="CO152" s="289"/>
      <c r="CP152" s="289"/>
      <c r="CQ152" s="289"/>
      <c r="CR152" s="289"/>
      <c r="CS152" s="289"/>
      <c r="CT152" s="289"/>
      <c r="CU152" s="289"/>
      <c r="CV152" s="289"/>
      <c r="CW152" s="289"/>
      <c r="CX152" s="289"/>
      <c r="CY152" s="289"/>
      <c r="CZ152" s="289"/>
      <c r="DA152" s="289"/>
      <c r="DB152" s="289"/>
      <c r="DC152" s="289"/>
      <c r="DD152" s="289"/>
      <c r="DE152" s="289"/>
      <c r="DF152" s="289"/>
      <c r="DG152" s="289"/>
      <c r="DH152" s="289"/>
      <c r="DI152" s="289"/>
      <c r="DJ152" s="289"/>
      <c r="DK152" s="289"/>
      <c r="DL152" s="289"/>
      <c r="DM152" s="289"/>
      <c r="DN152" s="289"/>
      <c r="DO152" s="289"/>
      <c r="DP152" s="289"/>
      <c r="DQ152" s="289"/>
      <c r="DR152" s="289"/>
      <c r="DS152" s="289"/>
      <c r="DT152" s="289"/>
      <c r="DU152" s="289"/>
      <c r="DV152" s="289"/>
      <c r="DW152" s="289"/>
      <c r="DX152" s="289"/>
      <c r="DY152" s="289"/>
      <c r="DZ152" s="289"/>
      <c r="EA152" s="289"/>
      <c r="EB152" s="289"/>
      <c r="EC152" s="289"/>
      <c r="ED152" s="289"/>
      <c r="EE152" s="289"/>
      <c r="EF152" s="289"/>
      <c r="EG152" s="289"/>
      <c r="EH152" s="289"/>
      <c r="EI152" s="289"/>
      <c r="EJ152" s="289"/>
      <c r="EK152" s="289"/>
      <c r="EL152" s="289"/>
      <c r="EM152" s="289"/>
      <c r="EN152" s="289"/>
      <c r="EO152" s="289"/>
      <c r="EP152" s="289"/>
      <c r="EQ152" s="289"/>
      <c r="ER152" s="289"/>
      <c r="ES152" s="289"/>
      <c r="ET152" s="289"/>
      <c r="EU152" s="289"/>
      <c r="EV152" s="289"/>
      <c r="EW152" s="289"/>
      <c r="EX152" s="289"/>
      <c r="EY152" s="289"/>
      <c r="EZ152" s="289"/>
      <c r="FA152" s="289"/>
      <c r="FB152" s="289"/>
      <c r="FC152" s="289"/>
      <c r="FD152" s="289"/>
      <c r="FE152" s="289"/>
      <c r="FF152" s="289"/>
      <c r="FG152" s="289"/>
    </row>
    <row r="153" spans="77:163" x14ac:dyDescent="0.2">
      <c r="BY153" s="289"/>
      <c r="BZ153" s="289"/>
      <c r="CA153" s="289"/>
      <c r="CB153" s="289"/>
      <c r="CC153" s="289"/>
      <c r="CD153" s="289"/>
      <c r="CE153" s="289"/>
      <c r="CF153" s="289"/>
      <c r="CG153" s="289"/>
      <c r="CH153" s="289"/>
      <c r="CI153" s="289"/>
      <c r="CJ153" s="289"/>
      <c r="CK153" s="289"/>
      <c r="CL153" s="289"/>
      <c r="CM153" s="289"/>
      <c r="CN153" s="289"/>
      <c r="CO153" s="289"/>
      <c r="CP153" s="289"/>
      <c r="CQ153" s="289"/>
      <c r="CR153" s="289"/>
      <c r="CS153" s="289"/>
      <c r="CT153" s="289"/>
      <c r="CU153" s="289"/>
      <c r="CV153" s="289"/>
      <c r="CW153" s="289"/>
      <c r="CX153" s="289"/>
      <c r="CY153" s="289"/>
      <c r="CZ153" s="289"/>
      <c r="DA153" s="289"/>
      <c r="DB153" s="289"/>
      <c r="DC153" s="289"/>
      <c r="DD153" s="289"/>
      <c r="DE153" s="289"/>
      <c r="DF153" s="289"/>
      <c r="DG153" s="289"/>
      <c r="DH153" s="289"/>
      <c r="DI153" s="289"/>
      <c r="DJ153" s="289"/>
      <c r="DK153" s="289"/>
      <c r="DL153" s="289"/>
      <c r="DM153" s="289"/>
      <c r="DN153" s="289"/>
      <c r="DO153" s="289"/>
      <c r="DP153" s="289"/>
      <c r="DQ153" s="289"/>
      <c r="DR153" s="289"/>
      <c r="DS153" s="289"/>
      <c r="DT153" s="289"/>
      <c r="DU153" s="289"/>
      <c r="DV153" s="289"/>
      <c r="DW153" s="289"/>
      <c r="DX153" s="289"/>
      <c r="DY153" s="289"/>
      <c r="DZ153" s="289"/>
      <c r="EA153" s="289"/>
      <c r="EB153" s="289"/>
      <c r="EC153" s="289"/>
      <c r="ED153" s="289"/>
      <c r="EE153" s="289"/>
      <c r="EF153" s="289"/>
      <c r="EG153" s="289"/>
      <c r="EH153" s="289"/>
      <c r="EI153" s="289"/>
      <c r="EJ153" s="289"/>
      <c r="EK153" s="289"/>
      <c r="EL153" s="289"/>
      <c r="EM153" s="289"/>
      <c r="EN153" s="289"/>
      <c r="EO153" s="289"/>
      <c r="EP153" s="289"/>
      <c r="EQ153" s="289"/>
      <c r="ER153" s="289"/>
      <c r="ES153" s="289"/>
      <c r="ET153" s="289"/>
      <c r="EU153" s="289"/>
      <c r="EV153" s="289"/>
      <c r="EW153" s="289"/>
      <c r="EX153" s="289"/>
      <c r="EY153" s="289"/>
      <c r="EZ153" s="289"/>
      <c r="FA153" s="289"/>
      <c r="FB153" s="289"/>
      <c r="FC153" s="289"/>
      <c r="FD153" s="289"/>
      <c r="FE153" s="289"/>
      <c r="FF153" s="289"/>
      <c r="FG153" s="289"/>
    </row>
    <row r="154" spans="77:163" x14ac:dyDescent="0.2">
      <c r="BY154" s="289"/>
      <c r="BZ154" s="289"/>
      <c r="CA154" s="289"/>
      <c r="CB154" s="289"/>
      <c r="CC154" s="289"/>
      <c r="CD154" s="289"/>
      <c r="CE154" s="289"/>
      <c r="CF154" s="289"/>
      <c r="CG154" s="289"/>
      <c r="CH154" s="289"/>
      <c r="CI154" s="289"/>
      <c r="CJ154" s="289"/>
      <c r="CK154" s="289"/>
      <c r="CL154" s="289"/>
      <c r="CM154" s="289"/>
      <c r="CN154" s="289"/>
      <c r="CO154" s="289"/>
      <c r="CP154" s="289"/>
      <c r="CQ154" s="289"/>
      <c r="CR154" s="289"/>
      <c r="CS154" s="289"/>
      <c r="CT154" s="289"/>
      <c r="CU154" s="289"/>
      <c r="CV154" s="289"/>
      <c r="CW154" s="289"/>
      <c r="CX154" s="289"/>
      <c r="CY154" s="289"/>
      <c r="CZ154" s="289"/>
      <c r="DA154" s="289"/>
      <c r="DB154" s="289"/>
      <c r="DC154" s="289"/>
      <c r="DD154" s="289"/>
      <c r="DE154" s="289"/>
      <c r="DF154" s="289"/>
      <c r="DG154" s="289"/>
      <c r="DH154" s="289"/>
      <c r="DI154" s="289"/>
      <c r="DJ154" s="289"/>
      <c r="DK154" s="289"/>
      <c r="DL154" s="289"/>
      <c r="DM154" s="289"/>
      <c r="DN154" s="289"/>
      <c r="DO154" s="289"/>
      <c r="DP154" s="289"/>
      <c r="DQ154" s="289"/>
      <c r="DR154" s="289"/>
      <c r="DS154" s="289"/>
      <c r="DT154" s="289"/>
      <c r="DU154" s="289"/>
      <c r="DV154" s="289"/>
      <c r="DW154" s="289"/>
      <c r="DX154" s="289"/>
      <c r="DY154" s="289"/>
      <c r="DZ154" s="289"/>
      <c r="EA154" s="289"/>
      <c r="EB154" s="289"/>
      <c r="EC154" s="289"/>
      <c r="ED154" s="289"/>
      <c r="EE154" s="289"/>
      <c r="EF154" s="289"/>
      <c r="EG154" s="289"/>
      <c r="EH154" s="289"/>
      <c r="EI154" s="289"/>
      <c r="EJ154" s="289"/>
      <c r="EK154" s="289"/>
      <c r="EL154" s="289"/>
      <c r="EM154" s="289"/>
      <c r="EN154" s="289"/>
      <c r="EO154" s="289"/>
      <c r="EP154" s="289"/>
      <c r="EQ154" s="289"/>
      <c r="ER154" s="289"/>
      <c r="ES154" s="289"/>
      <c r="ET154" s="289"/>
      <c r="EU154" s="289"/>
      <c r="EV154" s="289"/>
      <c r="EW154" s="289"/>
      <c r="EX154" s="289"/>
      <c r="EY154" s="289"/>
      <c r="EZ154" s="289"/>
      <c r="FA154" s="289"/>
      <c r="FB154" s="289"/>
      <c r="FC154" s="289"/>
      <c r="FD154" s="289"/>
      <c r="FE154" s="289"/>
      <c r="FF154" s="289"/>
      <c r="FG154" s="289"/>
    </row>
    <row r="155" spans="77:163" x14ac:dyDescent="0.2">
      <c r="BY155" s="289"/>
      <c r="BZ155" s="289"/>
      <c r="CA155" s="289"/>
      <c r="CB155" s="289"/>
      <c r="CC155" s="289"/>
      <c r="CD155" s="289"/>
      <c r="CE155" s="289"/>
      <c r="CF155" s="289"/>
      <c r="CG155" s="289"/>
      <c r="CH155" s="289"/>
      <c r="CI155" s="289"/>
      <c r="CJ155" s="289"/>
      <c r="CK155" s="289"/>
      <c r="CL155" s="289"/>
      <c r="CM155" s="289"/>
      <c r="CN155" s="289"/>
      <c r="CO155" s="289"/>
      <c r="CP155" s="289"/>
      <c r="CQ155" s="289"/>
      <c r="CR155" s="289"/>
      <c r="CS155" s="289"/>
      <c r="CT155" s="289"/>
      <c r="CU155" s="289"/>
      <c r="CV155" s="289"/>
      <c r="CW155" s="289"/>
      <c r="CX155" s="289"/>
      <c r="CY155" s="289"/>
      <c r="CZ155" s="289"/>
      <c r="DA155" s="289"/>
      <c r="DB155" s="289"/>
      <c r="DC155" s="289"/>
      <c r="DD155" s="289"/>
      <c r="DE155" s="289"/>
      <c r="DF155" s="289"/>
      <c r="DG155" s="289"/>
      <c r="DH155" s="289"/>
      <c r="DI155" s="289"/>
      <c r="DJ155" s="289"/>
      <c r="DK155" s="289"/>
      <c r="DL155" s="289"/>
      <c r="DM155" s="289"/>
      <c r="DN155" s="289"/>
      <c r="DO155" s="289"/>
      <c r="DP155" s="289"/>
      <c r="DQ155" s="289"/>
      <c r="DR155" s="289"/>
      <c r="DS155" s="289"/>
      <c r="DT155" s="289"/>
      <c r="DU155" s="289"/>
      <c r="DV155" s="289"/>
      <c r="DW155" s="289"/>
      <c r="DX155" s="289"/>
      <c r="DY155" s="289"/>
      <c r="DZ155" s="289"/>
      <c r="EA155" s="289"/>
      <c r="EB155" s="289"/>
      <c r="EC155" s="289"/>
      <c r="ED155" s="289"/>
      <c r="EE155" s="289"/>
      <c r="EF155" s="289"/>
      <c r="EG155" s="289"/>
      <c r="EH155" s="289"/>
      <c r="EI155" s="289"/>
      <c r="EJ155" s="289"/>
      <c r="EK155" s="289"/>
      <c r="EL155" s="289"/>
      <c r="EM155" s="289"/>
      <c r="EN155" s="289"/>
      <c r="EO155" s="289"/>
      <c r="EP155" s="289"/>
      <c r="EQ155" s="289"/>
      <c r="ER155" s="289"/>
      <c r="ES155" s="289"/>
      <c r="ET155" s="289"/>
      <c r="EU155" s="289"/>
      <c r="EV155" s="289"/>
      <c r="EW155" s="289"/>
      <c r="EX155" s="289"/>
      <c r="EY155" s="289"/>
      <c r="EZ155" s="289"/>
      <c r="FA155" s="289"/>
      <c r="FB155" s="289"/>
      <c r="FC155" s="289"/>
      <c r="FD155" s="289"/>
      <c r="FE155" s="289"/>
      <c r="FF155" s="289"/>
      <c r="FG155" s="289"/>
    </row>
    <row r="156" spans="77:163" x14ac:dyDescent="0.2">
      <c r="BY156" s="289"/>
      <c r="BZ156" s="289"/>
      <c r="CA156" s="289"/>
      <c r="CB156" s="289"/>
      <c r="CC156" s="289"/>
      <c r="CD156" s="289"/>
      <c r="CE156" s="289"/>
      <c r="CF156" s="289"/>
      <c r="CG156" s="289"/>
      <c r="CH156" s="289"/>
      <c r="CI156" s="289"/>
      <c r="CJ156" s="289"/>
      <c r="CK156" s="289"/>
      <c r="CL156" s="289"/>
      <c r="CM156" s="289"/>
      <c r="CN156" s="289"/>
      <c r="CO156" s="289"/>
      <c r="CP156" s="289"/>
      <c r="CQ156" s="289"/>
      <c r="CR156" s="289"/>
      <c r="CS156" s="289"/>
      <c r="CT156" s="289"/>
      <c r="CU156" s="289"/>
      <c r="CV156" s="289"/>
      <c r="CW156" s="289"/>
      <c r="CX156" s="289"/>
      <c r="CY156" s="289"/>
      <c r="CZ156" s="289"/>
      <c r="DA156" s="289"/>
      <c r="DB156" s="289"/>
      <c r="DC156" s="289"/>
      <c r="DD156" s="289"/>
      <c r="DE156" s="289"/>
      <c r="DF156" s="289"/>
      <c r="DG156" s="289"/>
      <c r="DH156" s="289"/>
      <c r="DI156" s="289"/>
      <c r="DJ156" s="289"/>
      <c r="DK156" s="289"/>
      <c r="DL156" s="289"/>
      <c r="DM156" s="289"/>
      <c r="DN156" s="289"/>
      <c r="DO156" s="289"/>
      <c r="DP156" s="289"/>
      <c r="DQ156" s="289"/>
      <c r="DR156" s="289"/>
      <c r="DS156" s="289"/>
      <c r="DT156" s="289"/>
      <c r="DU156" s="289"/>
      <c r="DV156" s="289"/>
      <c r="DW156" s="289"/>
      <c r="DX156" s="289"/>
      <c r="DY156" s="289"/>
      <c r="DZ156" s="289"/>
      <c r="EA156" s="289"/>
      <c r="EB156" s="289"/>
      <c r="EC156" s="289"/>
      <c r="ED156" s="289"/>
      <c r="EE156" s="289"/>
      <c r="EF156" s="289"/>
      <c r="EG156" s="289"/>
      <c r="EH156" s="289"/>
      <c r="EI156" s="289"/>
      <c r="EJ156" s="289"/>
      <c r="EK156" s="289"/>
      <c r="EL156" s="289"/>
      <c r="EM156" s="289"/>
      <c r="EN156" s="289"/>
      <c r="EO156" s="289"/>
      <c r="EP156" s="289"/>
      <c r="EQ156" s="289"/>
      <c r="ER156" s="289"/>
      <c r="ES156" s="289"/>
      <c r="ET156" s="289"/>
      <c r="EU156" s="289"/>
      <c r="EV156" s="289"/>
      <c r="EW156" s="289"/>
      <c r="EX156" s="289"/>
      <c r="EY156" s="289"/>
      <c r="EZ156" s="289"/>
      <c r="FA156" s="289"/>
      <c r="FB156" s="289"/>
      <c r="FC156" s="289"/>
      <c r="FD156" s="289"/>
      <c r="FE156" s="289"/>
      <c r="FF156" s="289"/>
      <c r="FG156" s="289"/>
    </row>
    <row r="157" spans="77:163" x14ac:dyDescent="0.2">
      <c r="BY157" s="289"/>
      <c r="BZ157" s="289"/>
      <c r="CA157" s="289"/>
      <c r="CB157" s="289"/>
      <c r="CC157" s="289"/>
      <c r="CD157" s="289"/>
      <c r="CE157" s="289"/>
      <c r="CF157" s="289"/>
      <c r="CG157" s="289"/>
      <c r="CH157" s="289"/>
      <c r="CI157" s="289"/>
      <c r="CJ157" s="289"/>
      <c r="CK157" s="289"/>
      <c r="CL157" s="289"/>
      <c r="CM157" s="289"/>
      <c r="CN157" s="289"/>
      <c r="CO157" s="289"/>
      <c r="CP157" s="289"/>
      <c r="CQ157" s="289"/>
      <c r="CR157" s="289"/>
      <c r="CS157" s="289"/>
      <c r="CT157" s="289"/>
      <c r="CU157" s="289"/>
      <c r="CV157" s="289"/>
      <c r="CW157" s="289"/>
      <c r="CX157" s="289"/>
      <c r="CY157" s="289"/>
      <c r="CZ157" s="289"/>
      <c r="DA157" s="289"/>
      <c r="DB157" s="289"/>
      <c r="DC157" s="289"/>
      <c r="DD157" s="289"/>
      <c r="DE157" s="289"/>
      <c r="DF157" s="289"/>
      <c r="DG157" s="289"/>
      <c r="DH157" s="289"/>
      <c r="DI157" s="289"/>
      <c r="DJ157" s="289"/>
      <c r="DK157" s="289"/>
      <c r="DL157" s="289"/>
      <c r="DM157" s="289"/>
      <c r="DN157" s="289"/>
      <c r="DO157" s="289"/>
      <c r="DP157" s="289"/>
      <c r="DQ157" s="289"/>
      <c r="DR157" s="289"/>
      <c r="DS157" s="289"/>
      <c r="DT157" s="289"/>
      <c r="DU157" s="289"/>
      <c r="DV157" s="289"/>
      <c r="DW157" s="289"/>
      <c r="DX157" s="289"/>
      <c r="DY157" s="289"/>
      <c r="DZ157" s="289"/>
      <c r="EA157" s="289"/>
      <c r="EB157" s="289"/>
      <c r="EC157" s="289"/>
      <c r="ED157" s="289"/>
      <c r="EE157" s="289"/>
      <c r="EF157" s="289"/>
      <c r="EG157" s="289"/>
      <c r="EH157" s="289"/>
      <c r="EI157" s="289"/>
      <c r="EJ157" s="289"/>
      <c r="EK157" s="289"/>
      <c r="EL157" s="289"/>
      <c r="EM157" s="289"/>
      <c r="EN157" s="289"/>
      <c r="EO157" s="289"/>
      <c r="EP157" s="289"/>
      <c r="EQ157" s="289"/>
      <c r="ER157" s="289"/>
      <c r="ES157" s="289"/>
      <c r="ET157" s="289"/>
      <c r="EU157" s="289"/>
      <c r="EV157" s="289"/>
      <c r="EW157" s="289"/>
      <c r="EX157" s="289"/>
      <c r="EY157" s="289"/>
      <c r="EZ157" s="289"/>
      <c r="FA157" s="289"/>
      <c r="FB157" s="289"/>
      <c r="FC157" s="289"/>
      <c r="FD157" s="289"/>
      <c r="FE157" s="289"/>
      <c r="FF157" s="289"/>
      <c r="FG157" s="289"/>
    </row>
    <row r="158" spans="77:163" x14ac:dyDescent="0.2">
      <c r="BY158" s="289"/>
      <c r="BZ158" s="289"/>
      <c r="CA158" s="289"/>
      <c r="CB158" s="289"/>
      <c r="CC158" s="289"/>
      <c r="CD158" s="289"/>
      <c r="CE158" s="289"/>
      <c r="CF158" s="289"/>
      <c r="CG158" s="289"/>
      <c r="CH158" s="289"/>
      <c r="CI158" s="289"/>
      <c r="CJ158" s="289"/>
      <c r="CK158" s="289"/>
      <c r="CL158" s="289"/>
      <c r="CM158" s="289"/>
      <c r="CN158" s="289"/>
      <c r="CO158" s="289"/>
      <c r="CP158" s="289"/>
      <c r="CQ158" s="289"/>
      <c r="CR158" s="289"/>
      <c r="CS158" s="289"/>
      <c r="CT158" s="289"/>
      <c r="CU158" s="289"/>
      <c r="CV158" s="289"/>
      <c r="CW158" s="289"/>
      <c r="CX158" s="289"/>
      <c r="CY158" s="289"/>
      <c r="CZ158" s="289"/>
      <c r="DA158" s="289"/>
      <c r="DB158" s="289"/>
      <c r="DC158" s="289"/>
      <c r="DD158" s="289"/>
      <c r="DE158" s="289"/>
      <c r="DF158" s="289"/>
      <c r="DG158" s="289"/>
      <c r="DH158" s="289"/>
      <c r="DI158" s="289"/>
      <c r="DJ158" s="289"/>
      <c r="DK158" s="289"/>
      <c r="DL158" s="289"/>
      <c r="DM158" s="289"/>
      <c r="DN158" s="289"/>
      <c r="DO158" s="289"/>
      <c r="DP158" s="289"/>
      <c r="DQ158" s="289"/>
      <c r="DR158" s="289"/>
      <c r="DS158" s="289"/>
      <c r="DT158" s="289"/>
      <c r="DU158" s="289"/>
      <c r="DV158" s="289"/>
      <c r="DW158" s="289"/>
      <c r="DX158" s="289"/>
      <c r="DY158" s="289"/>
      <c r="DZ158" s="289"/>
      <c r="EA158" s="289"/>
      <c r="EB158" s="289"/>
      <c r="EC158" s="289"/>
      <c r="ED158" s="289"/>
      <c r="EE158" s="289"/>
      <c r="EF158" s="289"/>
      <c r="EG158" s="289"/>
      <c r="EH158" s="289"/>
      <c r="EI158" s="289"/>
      <c r="EJ158" s="289"/>
      <c r="EK158" s="289"/>
      <c r="EL158" s="289"/>
      <c r="EM158" s="289"/>
      <c r="EN158" s="289"/>
      <c r="EO158" s="289"/>
      <c r="EP158" s="289"/>
      <c r="EQ158" s="289"/>
      <c r="ER158" s="289"/>
      <c r="ES158" s="289"/>
      <c r="ET158" s="289"/>
      <c r="EU158" s="289"/>
      <c r="EV158" s="289"/>
      <c r="EW158" s="289"/>
      <c r="EX158" s="289"/>
      <c r="EY158" s="289"/>
      <c r="EZ158" s="289"/>
      <c r="FA158" s="289"/>
      <c r="FB158" s="289"/>
      <c r="FC158" s="289"/>
      <c r="FD158" s="289"/>
      <c r="FE158" s="289"/>
      <c r="FF158" s="289"/>
      <c r="FG158" s="289"/>
    </row>
    <row r="159" spans="77:163" x14ac:dyDescent="0.2">
      <c r="BY159" s="289"/>
      <c r="BZ159" s="289"/>
      <c r="CA159" s="289"/>
      <c r="CB159" s="289"/>
      <c r="CC159" s="289"/>
      <c r="CD159" s="289"/>
      <c r="CE159" s="289"/>
      <c r="CF159" s="289"/>
      <c r="CG159" s="289"/>
      <c r="CH159" s="289"/>
      <c r="CI159" s="289"/>
      <c r="CJ159" s="289"/>
      <c r="CK159" s="289"/>
      <c r="CL159" s="289"/>
      <c r="CM159" s="289"/>
      <c r="CN159" s="289"/>
      <c r="CO159" s="289"/>
      <c r="CP159" s="289"/>
      <c r="CQ159" s="289"/>
      <c r="CR159" s="289"/>
      <c r="CS159" s="289"/>
      <c r="CT159" s="289"/>
      <c r="CU159" s="289"/>
      <c r="CV159" s="289"/>
      <c r="CW159" s="289"/>
      <c r="CX159" s="289"/>
      <c r="CY159" s="289"/>
      <c r="CZ159" s="289"/>
      <c r="DA159" s="289"/>
      <c r="DB159" s="289"/>
      <c r="DC159" s="289"/>
      <c r="DD159" s="289"/>
      <c r="DE159" s="289"/>
      <c r="DF159" s="289"/>
      <c r="DG159" s="289"/>
      <c r="DH159" s="289"/>
      <c r="DI159" s="289"/>
      <c r="DJ159" s="289"/>
      <c r="DK159" s="289"/>
      <c r="DL159" s="289"/>
      <c r="DM159" s="289"/>
      <c r="DN159" s="289"/>
      <c r="DO159" s="289"/>
      <c r="DP159" s="289"/>
      <c r="DQ159" s="289"/>
      <c r="DR159" s="289"/>
      <c r="DS159" s="289"/>
      <c r="DT159" s="289"/>
      <c r="DU159" s="289"/>
      <c r="DV159" s="289"/>
      <c r="DW159" s="289"/>
      <c r="DX159" s="289"/>
      <c r="DY159" s="289"/>
      <c r="DZ159" s="289"/>
      <c r="EA159" s="289"/>
      <c r="EB159" s="289"/>
      <c r="EC159" s="289"/>
      <c r="ED159" s="289"/>
      <c r="EE159" s="289"/>
      <c r="EF159" s="289"/>
      <c r="EG159" s="289"/>
      <c r="EH159" s="289"/>
      <c r="EI159" s="289"/>
      <c r="EJ159" s="289"/>
      <c r="EK159" s="289"/>
      <c r="EL159" s="289"/>
      <c r="EM159" s="289"/>
      <c r="EN159" s="289"/>
      <c r="EO159" s="289"/>
      <c r="EP159" s="289"/>
      <c r="EQ159" s="289"/>
      <c r="ER159" s="289"/>
      <c r="ES159" s="289"/>
      <c r="ET159" s="289"/>
      <c r="EU159" s="289"/>
      <c r="EV159" s="289"/>
      <c r="EW159" s="289"/>
      <c r="EX159" s="289"/>
      <c r="EY159" s="289"/>
      <c r="EZ159" s="289"/>
      <c r="FA159" s="289"/>
      <c r="FB159" s="289"/>
      <c r="FC159" s="289"/>
      <c r="FD159" s="289"/>
      <c r="FE159" s="289"/>
      <c r="FF159" s="289"/>
      <c r="FG159" s="289"/>
    </row>
    <row r="160" spans="77:163" x14ac:dyDescent="0.2">
      <c r="BY160" s="289"/>
      <c r="BZ160" s="289"/>
      <c r="CA160" s="289"/>
      <c r="CB160" s="289"/>
      <c r="CC160" s="289"/>
      <c r="CD160" s="289"/>
      <c r="CE160" s="289"/>
      <c r="CF160" s="289"/>
      <c r="CG160" s="289"/>
      <c r="CH160" s="289"/>
      <c r="CI160" s="289"/>
      <c r="CJ160" s="289"/>
      <c r="CK160" s="289"/>
      <c r="CL160" s="289"/>
      <c r="CM160" s="289"/>
      <c r="CN160" s="289"/>
      <c r="CO160" s="289"/>
      <c r="CP160" s="289"/>
      <c r="CQ160" s="289"/>
      <c r="CR160" s="289"/>
      <c r="CS160" s="289"/>
      <c r="CT160" s="289"/>
      <c r="CU160" s="289"/>
      <c r="CV160" s="289"/>
      <c r="CW160" s="289"/>
      <c r="CX160" s="289"/>
      <c r="CY160" s="289"/>
      <c r="CZ160" s="289"/>
      <c r="DA160" s="289"/>
      <c r="DB160" s="289"/>
      <c r="DC160" s="289"/>
      <c r="DD160" s="289"/>
      <c r="DE160" s="289"/>
      <c r="DF160" s="289"/>
      <c r="DG160" s="289"/>
      <c r="DH160" s="289"/>
      <c r="DI160" s="289"/>
      <c r="DJ160" s="289"/>
      <c r="DK160" s="289"/>
      <c r="DL160" s="289"/>
      <c r="DM160" s="289"/>
      <c r="DN160" s="289"/>
      <c r="DO160" s="289"/>
      <c r="DP160" s="289"/>
      <c r="DQ160" s="289"/>
      <c r="DR160" s="289"/>
      <c r="DS160" s="289"/>
      <c r="DT160" s="289"/>
      <c r="DU160" s="289"/>
      <c r="DV160" s="289"/>
      <c r="DW160" s="289"/>
      <c r="DX160" s="289"/>
      <c r="DY160" s="289"/>
      <c r="DZ160" s="289"/>
      <c r="EA160" s="289"/>
      <c r="EB160" s="289"/>
      <c r="EC160" s="289"/>
      <c r="ED160" s="289"/>
      <c r="EE160" s="289"/>
      <c r="EF160" s="289"/>
      <c r="EG160" s="289"/>
      <c r="EH160" s="289"/>
      <c r="EI160" s="289"/>
      <c r="EJ160" s="289"/>
      <c r="EK160" s="289"/>
      <c r="EL160" s="289"/>
      <c r="EM160" s="289"/>
      <c r="EN160" s="289"/>
      <c r="EO160" s="289"/>
      <c r="EP160" s="289"/>
      <c r="EQ160" s="289"/>
      <c r="ER160" s="289"/>
      <c r="ES160" s="289"/>
      <c r="ET160" s="289"/>
      <c r="EU160" s="289"/>
      <c r="EV160" s="289"/>
      <c r="EW160" s="289"/>
      <c r="EX160" s="289"/>
      <c r="EY160" s="289"/>
      <c r="EZ160" s="289"/>
      <c r="FA160" s="289"/>
      <c r="FB160" s="289"/>
      <c r="FC160" s="289"/>
      <c r="FD160" s="289"/>
      <c r="FE160" s="289"/>
      <c r="FF160" s="289"/>
      <c r="FG160" s="289"/>
    </row>
    <row r="161" spans="77:163" x14ac:dyDescent="0.2">
      <c r="BY161" s="289"/>
      <c r="BZ161" s="289"/>
      <c r="CA161" s="289"/>
      <c r="CB161" s="289"/>
      <c r="CC161" s="289"/>
      <c r="CD161" s="289"/>
      <c r="CE161" s="289"/>
      <c r="CF161" s="289"/>
      <c r="CG161" s="289"/>
      <c r="CH161" s="289"/>
      <c r="CI161" s="289"/>
      <c r="CJ161" s="289"/>
      <c r="CK161" s="289"/>
      <c r="CL161" s="289"/>
      <c r="CM161" s="289"/>
      <c r="CN161" s="289"/>
      <c r="CO161" s="289"/>
      <c r="CP161" s="289"/>
      <c r="CQ161" s="289"/>
      <c r="CR161" s="289"/>
      <c r="CS161" s="289"/>
      <c r="CT161" s="289"/>
      <c r="CU161" s="289"/>
      <c r="CV161" s="289"/>
      <c r="CW161" s="289"/>
      <c r="CX161" s="289"/>
      <c r="CY161" s="289"/>
      <c r="CZ161" s="289"/>
      <c r="DA161" s="289"/>
      <c r="DB161" s="289"/>
      <c r="DC161" s="289"/>
      <c r="DD161" s="289"/>
      <c r="DE161" s="289"/>
      <c r="DF161" s="289"/>
      <c r="DG161" s="289"/>
      <c r="DH161" s="289"/>
      <c r="DI161" s="289"/>
      <c r="DJ161" s="289"/>
      <c r="DK161" s="289"/>
      <c r="DL161" s="289"/>
      <c r="DM161" s="289"/>
      <c r="DN161" s="289"/>
      <c r="DO161" s="289"/>
      <c r="DP161" s="289"/>
      <c r="DQ161" s="289"/>
      <c r="DR161" s="289"/>
      <c r="DS161" s="289"/>
      <c r="DT161" s="289"/>
      <c r="DU161" s="289"/>
      <c r="DV161" s="289"/>
      <c r="DW161" s="289"/>
      <c r="DX161" s="289"/>
      <c r="DY161" s="289"/>
      <c r="DZ161" s="289"/>
      <c r="EA161" s="289"/>
      <c r="EB161" s="289"/>
      <c r="EC161" s="289"/>
      <c r="ED161" s="289"/>
      <c r="EE161" s="289"/>
      <c r="EF161" s="289"/>
      <c r="EG161" s="289"/>
      <c r="EH161" s="289"/>
      <c r="EI161" s="289"/>
      <c r="EJ161" s="289"/>
      <c r="EK161" s="289"/>
      <c r="EL161" s="289"/>
      <c r="EM161" s="289"/>
      <c r="EN161" s="289"/>
      <c r="EO161" s="289"/>
      <c r="EP161" s="289"/>
      <c r="EQ161" s="289"/>
      <c r="ER161" s="289"/>
      <c r="ES161" s="289"/>
      <c r="ET161" s="289"/>
      <c r="EU161" s="289"/>
      <c r="EV161" s="289"/>
      <c r="EW161" s="289"/>
      <c r="EX161" s="289"/>
      <c r="EY161" s="289"/>
      <c r="EZ161" s="289"/>
      <c r="FA161" s="289"/>
      <c r="FB161" s="289"/>
      <c r="FC161" s="289"/>
      <c r="FD161" s="289"/>
      <c r="FE161" s="289"/>
      <c r="FF161" s="289"/>
      <c r="FG161" s="289"/>
    </row>
    <row r="162" spans="77:163" x14ac:dyDescent="0.2">
      <c r="BY162" s="289"/>
      <c r="BZ162" s="289"/>
      <c r="CA162" s="289"/>
      <c r="CB162" s="289"/>
      <c r="CC162" s="289"/>
      <c r="CD162" s="289"/>
      <c r="CE162" s="289"/>
      <c r="CF162" s="289"/>
      <c r="CG162" s="289"/>
      <c r="CH162" s="289"/>
      <c r="CI162" s="289"/>
      <c r="CJ162" s="289"/>
      <c r="CK162" s="289"/>
      <c r="CL162" s="289"/>
      <c r="CM162" s="289"/>
      <c r="CN162" s="289"/>
      <c r="CO162" s="289"/>
      <c r="CP162" s="289"/>
      <c r="CQ162" s="289"/>
      <c r="CR162" s="289"/>
      <c r="CS162" s="289"/>
      <c r="CT162" s="289"/>
      <c r="CU162" s="289"/>
      <c r="CV162" s="289"/>
      <c r="CW162" s="289"/>
      <c r="CX162" s="289"/>
      <c r="CY162" s="289"/>
      <c r="CZ162" s="289"/>
      <c r="DA162" s="289"/>
      <c r="DB162" s="289"/>
      <c r="DC162" s="289"/>
      <c r="DD162" s="289"/>
      <c r="DE162" s="289"/>
      <c r="DF162" s="289"/>
      <c r="DG162" s="289"/>
      <c r="DH162" s="289"/>
      <c r="DI162" s="289"/>
      <c r="DJ162" s="289"/>
      <c r="DK162" s="289"/>
      <c r="DL162" s="289"/>
      <c r="DM162" s="289"/>
      <c r="DN162" s="289"/>
      <c r="DO162" s="289"/>
      <c r="DP162" s="289"/>
      <c r="DQ162" s="289"/>
      <c r="DR162" s="289"/>
      <c r="DS162" s="289"/>
      <c r="DT162" s="289"/>
      <c r="DU162" s="289"/>
      <c r="DV162" s="289"/>
      <c r="DW162" s="289"/>
      <c r="DX162" s="289"/>
      <c r="DY162" s="289"/>
      <c r="DZ162" s="289"/>
      <c r="EA162" s="289"/>
      <c r="EB162" s="289"/>
      <c r="EC162" s="289"/>
      <c r="ED162" s="289"/>
      <c r="EE162" s="289"/>
      <c r="EF162" s="289"/>
      <c r="EG162" s="289"/>
      <c r="EH162" s="289"/>
      <c r="EI162" s="289"/>
      <c r="EJ162" s="289"/>
      <c r="EK162" s="289"/>
      <c r="EL162" s="289"/>
      <c r="EM162" s="289"/>
      <c r="EN162" s="289"/>
      <c r="EO162" s="289"/>
      <c r="EP162" s="289"/>
      <c r="EQ162" s="289"/>
      <c r="ER162" s="289"/>
      <c r="ES162" s="289"/>
      <c r="ET162" s="289"/>
      <c r="EU162" s="289"/>
      <c r="EV162" s="289"/>
      <c r="EW162" s="289"/>
      <c r="EX162" s="289"/>
      <c r="EY162" s="289"/>
      <c r="EZ162" s="289"/>
      <c r="FA162" s="289"/>
      <c r="FB162" s="289"/>
      <c r="FC162" s="289"/>
      <c r="FD162" s="289"/>
      <c r="FE162" s="289"/>
      <c r="FF162" s="289"/>
      <c r="FG162" s="289"/>
    </row>
    <row r="163" spans="77:163" x14ac:dyDescent="0.2">
      <c r="BY163" s="289"/>
      <c r="BZ163" s="289"/>
      <c r="CA163" s="289"/>
      <c r="CB163" s="289"/>
      <c r="CC163" s="289"/>
      <c r="CD163" s="289"/>
      <c r="CE163" s="289"/>
      <c r="CF163" s="289"/>
      <c r="CG163" s="289"/>
      <c r="CH163" s="289"/>
      <c r="CI163" s="289"/>
      <c r="CJ163" s="289"/>
      <c r="CK163" s="289"/>
      <c r="CL163" s="289"/>
      <c r="CM163" s="289"/>
      <c r="CN163" s="289"/>
      <c r="CO163" s="289"/>
      <c r="CP163" s="289"/>
      <c r="CQ163" s="289"/>
      <c r="CR163" s="289"/>
      <c r="CS163" s="289"/>
      <c r="CT163" s="289"/>
      <c r="CU163" s="289"/>
      <c r="CV163" s="289"/>
      <c r="CW163" s="289"/>
      <c r="CX163" s="289"/>
      <c r="CY163" s="289"/>
      <c r="CZ163" s="289"/>
      <c r="DA163" s="289"/>
      <c r="DB163" s="289"/>
      <c r="DC163" s="289"/>
      <c r="DD163" s="289"/>
      <c r="DE163" s="289"/>
      <c r="DF163" s="289"/>
      <c r="DG163" s="289"/>
      <c r="DH163" s="289"/>
      <c r="DI163" s="289"/>
      <c r="DJ163" s="289"/>
      <c r="DK163" s="289"/>
      <c r="DL163" s="289"/>
      <c r="DM163" s="289"/>
      <c r="DN163" s="289"/>
      <c r="DO163" s="289"/>
      <c r="DP163" s="289"/>
      <c r="DQ163" s="289"/>
      <c r="DR163" s="289"/>
      <c r="DS163" s="289"/>
      <c r="DT163" s="289"/>
      <c r="DU163" s="289"/>
      <c r="DV163" s="289"/>
      <c r="DW163" s="289"/>
      <c r="DX163" s="289"/>
      <c r="DY163" s="289"/>
      <c r="DZ163" s="289"/>
      <c r="EA163" s="289"/>
      <c r="EB163" s="289"/>
      <c r="EC163" s="289"/>
      <c r="ED163" s="289"/>
      <c r="EE163" s="289"/>
      <c r="EF163" s="289"/>
      <c r="EG163" s="289"/>
      <c r="EH163" s="289"/>
      <c r="EI163" s="289"/>
      <c r="EJ163" s="289"/>
      <c r="EK163" s="289"/>
      <c r="EL163" s="289"/>
      <c r="EM163" s="289"/>
      <c r="EN163" s="289"/>
      <c r="EO163" s="289"/>
      <c r="EP163" s="289"/>
      <c r="EQ163" s="289"/>
      <c r="ER163" s="289"/>
      <c r="ES163" s="289"/>
      <c r="ET163" s="289"/>
      <c r="EU163" s="289"/>
      <c r="EV163" s="289"/>
      <c r="EW163" s="289"/>
      <c r="EX163" s="289"/>
      <c r="EY163" s="289"/>
      <c r="EZ163" s="289"/>
      <c r="FA163" s="289"/>
      <c r="FB163" s="289"/>
      <c r="FC163" s="289"/>
      <c r="FD163" s="289"/>
      <c r="FE163" s="289"/>
      <c r="FF163" s="289"/>
      <c r="FG163" s="289"/>
    </row>
    <row r="164" spans="77:163" x14ac:dyDescent="0.2">
      <c r="BY164" s="289"/>
      <c r="BZ164" s="289"/>
      <c r="CA164" s="289"/>
      <c r="CB164" s="289"/>
      <c r="CC164" s="289"/>
      <c r="CD164" s="289"/>
      <c r="CE164" s="289"/>
      <c r="CF164" s="289"/>
      <c r="CG164" s="289"/>
      <c r="CH164" s="289"/>
      <c r="CI164" s="289"/>
      <c r="CJ164" s="289"/>
      <c r="CK164" s="289"/>
      <c r="CL164" s="289"/>
      <c r="CM164" s="289"/>
      <c r="CN164" s="289"/>
      <c r="CO164" s="289"/>
      <c r="CP164" s="289"/>
      <c r="CQ164" s="289"/>
      <c r="CR164" s="289"/>
      <c r="CS164" s="289"/>
      <c r="CT164" s="289"/>
      <c r="CU164" s="289"/>
      <c r="CV164" s="289"/>
      <c r="CW164" s="289"/>
      <c r="CX164" s="289"/>
      <c r="CY164" s="289"/>
      <c r="CZ164" s="289"/>
      <c r="DA164" s="289"/>
      <c r="DB164" s="289"/>
      <c r="DC164" s="289"/>
      <c r="DD164" s="289"/>
      <c r="DE164" s="289"/>
      <c r="DF164" s="289"/>
      <c r="DG164" s="289"/>
      <c r="DH164" s="289"/>
      <c r="DI164" s="289"/>
      <c r="DJ164" s="289"/>
      <c r="DK164" s="289"/>
      <c r="DL164" s="289"/>
      <c r="DM164" s="289"/>
      <c r="DN164" s="289"/>
      <c r="DO164" s="289"/>
      <c r="DP164" s="289"/>
      <c r="DQ164" s="289"/>
      <c r="DR164" s="289"/>
      <c r="DS164" s="289"/>
      <c r="DT164" s="289"/>
      <c r="DU164" s="289"/>
      <c r="DV164" s="289"/>
      <c r="DW164" s="289"/>
      <c r="DX164" s="289"/>
      <c r="DY164" s="289"/>
      <c r="DZ164" s="289"/>
      <c r="EA164" s="289"/>
      <c r="EB164" s="289"/>
      <c r="EC164" s="289"/>
      <c r="ED164" s="289"/>
      <c r="EE164" s="289"/>
      <c r="EF164" s="289"/>
      <c r="EG164" s="289"/>
      <c r="EH164" s="289"/>
      <c r="EI164" s="289"/>
      <c r="EJ164" s="289"/>
      <c r="EK164" s="289"/>
      <c r="EL164" s="289"/>
      <c r="EM164" s="289"/>
      <c r="EN164" s="289"/>
      <c r="EO164" s="289"/>
      <c r="EP164" s="289"/>
      <c r="EQ164" s="289"/>
      <c r="ER164" s="289"/>
      <c r="ES164" s="289"/>
      <c r="ET164" s="289"/>
      <c r="EU164" s="289"/>
      <c r="EV164" s="289"/>
      <c r="EW164" s="289"/>
      <c r="EX164" s="289"/>
      <c r="EY164" s="289"/>
      <c r="EZ164" s="289"/>
      <c r="FA164" s="289"/>
      <c r="FB164" s="289"/>
      <c r="FC164" s="289"/>
      <c r="FD164" s="289"/>
      <c r="FE164" s="289"/>
      <c r="FF164" s="289"/>
      <c r="FG164" s="289"/>
    </row>
    <row r="165" spans="77:163" x14ac:dyDescent="0.2">
      <c r="BY165" s="289"/>
      <c r="BZ165" s="289"/>
      <c r="CA165" s="289"/>
      <c r="CB165" s="289"/>
      <c r="CC165" s="289"/>
      <c r="CD165" s="289"/>
      <c r="CE165" s="289"/>
      <c r="CF165" s="289"/>
      <c r="CG165" s="289"/>
      <c r="CH165" s="289"/>
      <c r="CI165" s="289"/>
      <c r="CJ165" s="289"/>
      <c r="CK165" s="289"/>
      <c r="CL165" s="289"/>
      <c r="CM165" s="289"/>
      <c r="CN165" s="289"/>
      <c r="CO165" s="289"/>
      <c r="CP165" s="289"/>
      <c r="CQ165" s="289"/>
      <c r="CR165" s="289"/>
      <c r="CS165" s="289"/>
      <c r="CT165" s="289"/>
      <c r="CU165" s="289"/>
      <c r="CV165" s="289"/>
      <c r="CW165" s="289"/>
      <c r="CX165" s="289"/>
      <c r="CY165" s="289"/>
      <c r="CZ165" s="289"/>
      <c r="DA165" s="289"/>
      <c r="DB165" s="289"/>
      <c r="DC165" s="289"/>
      <c r="DD165" s="289"/>
      <c r="DE165" s="289"/>
      <c r="DF165" s="289"/>
      <c r="DG165" s="289"/>
      <c r="DH165" s="289"/>
      <c r="DI165" s="289"/>
      <c r="DJ165" s="289"/>
      <c r="DK165" s="289"/>
      <c r="DL165" s="289"/>
      <c r="DM165" s="289"/>
      <c r="DN165" s="289"/>
      <c r="DO165" s="289"/>
      <c r="DP165" s="289"/>
      <c r="DQ165" s="289"/>
      <c r="DR165" s="289"/>
      <c r="DS165" s="289"/>
      <c r="DT165" s="289"/>
      <c r="DU165" s="289"/>
      <c r="DV165" s="289"/>
      <c r="DW165" s="289"/>
      <c r="DX165" s="289"/>
      <c r="DY165" s="289"/>
      <c r="DZ165" s="289"/>
      <c r="EA165" s="289"/>
      <c r="EB165" s="289"/>
      <c r="EC165" s="289"/>
      <c r="ED165" s="289"/>
      <c r="EE165" s="289"/>
      <c r="EF165" s="289"/>
      <c r="EG165" s="289"/>
      <c r="EH165" s="289"/>
      <c r="EI165" s="289"/>
      <c r="EJ165" s="289"/>
      <c r="EK165" s="289"/>
      <c r="EL165" s="289"/>
      <c r="EM165" s="289"/>
      <c r="EN165" s="289"/>
      <c r="EO165" s="289"/>
      <c r="EP165" s="289"/>
      <c r="EQ165" s="289"/>
      <c r="ER165" s="289"/>
      <c r="ES165" s="289"/>
      <c r="ET165" s="289"/>
      <c r="EU165" s="289"/>
      <c r="EV165" s="289"/>
      <c r="EW165" s="289"/>
      <c r="EX165" s="289"/>
      <c r="EY165" s="289"/>
      <c r="EZ165" s="289"/>
      <c r="FA165" s="289"/>
      <c r="FB165" s="289"/>
      <c r="FC165" s="289"/>
      <c r="FD165" s="289"/>
      <c r="FE165" s="289"/>
      <c r="FF165" s="289"/>
      <c r="FG165" s="289"/>
    </row>
    <row r="166" spans="77:163" x14ac:dyDescent="0.2">
      <c r="BY166" s="289"/>
      <c r="BZ166" s="289"/>
      <c r="CA166" s="289"/>
      <c r="CB166" s="289"/>
      <c r="CC166" s="289"/>
      <c r="CD166" s="289"/>
      <c r="CE166" s="289"/>
      <c r="CF166" s="289"/>
      <c r="CG166" s="289"/>
      <c r="CH166" s="289"/>
      <c r="CI166" s="289"/>
      <c r="CJ166" s="289"/>
      <c r="CK166" s="289"/>
      <c r="CL166" s="289"/>
      <c r="CM166" s="289"/>
      <c r="CN166" s="289"/>
      <c r="CO166" s="289"/>
      <c r="CP166" s="289"/>
      <c r="CQ166" s="289"/>
      <c r="CR166" s="289"/>
      <c r="CS166" s="289"/>
      <c r="CT166" s="289"/>
      <c r="CU166" s="289"/>
      <c r="CV166" s="289"/>
      <c r="CW166" s="289"/>
      <c r="CX166" s="289"/>
      <c r="CY166" s="289"/>
      <c r="CZ166" s="289"/>
      <c r="DA166" s="289"/>
      <c r="DB166" s="289"/>
      <c r="DC166" s="289"/>
      <c r="DD166" s="289"/>
      <c r="DE166" s="289"/>
      <c r="DF166" s="289"/>
      <c r="DG166" s="289"/>
      <c r="DH166" s="289"/>
      <c r="DI166" s="289"/>
      <c r="DJ166" s="289"/>
      <c r="DK166" s="289"/>
      <c r="DL166" s="289"/>
      <c r="DM166" s="289"/>
      <c r="DN166" s="289"/>
      <c r="DO166" s="289"/>
      <c r="DP166" s="289"/>
      <c r="DQ166" s="289"/>
      <c r="DR166" s="289"/>
      <c r="DS166" s="289"/>
      <c r="DT166" s="289"/>
      <c r="DU166" s="289"/>
      <c r="DV166" s="289"/>
      <c r="DW166" s="289"/>
      <c r="DX166" s="289"/>
      <c r="DY166" s="289"/>
      <c r="DZ166" s="289"/>
      <c r="EA166" s="289"/>
      <c r="EB166" s="289"/>
      <c r="EC166" s="289"/>
      <c r="ED166" s="289"/>
      <c r="EE166" s="289"/>
      <c r="EF166" s="289"/>
      <c r="EG166" s="289"/>
      <c r="EH166" s="289"/>
      <c r="EI166" s="289"/>
      <c r="EJ166" s="289"/>
      <c r="EK166" s="289"/>
      <c r="EL166" s="289"/>
      <c r="EM166" s="289"/>
      <c r="EN166" s="289"/>
      <c r="EO166" s="289"/>
      <c r="EP166" s="289"/>
      <c r="EQ166" s="289"/>
      <c r="ER166" s="289"/>
      <c r="ES166" s="289"/>
      <c r="ET166" s="289"/>
      <c r="EU166" s="289"/>
      <c r="EV166" s="289"/>
      <c r="EW166" s="289"/>
      <c r="EX166" s="289"/>
      <c r="EY166" s="289"/>
      <c r="EZ166" s="289"/>
      <c r="FA166" s="289"/>
      <c r="FB166" s="289"/>
      <c r="FC166" s="289"/>
      <c r="FD166" s="289"/>
      <c r="FE166" s="289"/>
      <c r="FF166" s="289"/>
      <c r="FG166" s="289"/>
    </row>
    <row r="167" spans="77:163" x14ac:dyDescent="0.2">
      <c r="BY167" s="289"/>
      <c r="BZ167" s="289"/>
      <c r="CA167" s="289"/>
      <c r="CB167" s="289"/>
      <c r="CC167" s="289"/>
      <c r="CD167" s="289"/>
      <c r="CE167" s="289"/>
      <c r="CF167" s="289"/>
      <c r="CG167" s="289"/>
      <c r="CH167" s="289"/>
      <c r="CI167" s="289"/>
      <c r="CJ167" s="289"/>
      <c r="CK167" s="289"/>
      <c r="CL167" s="289"/>
      <c r="CM167" s="289"/>
      <c r="CN167" s="289"/>
      <c r="CO167" s="289"/>
      <c r="CP167" s="289"/>
      <c r="CQ167" s="289"/>
      <c r="CR167" s="289"/>
      <c r="CS167" s="289"/>
      <c r="CT167" s="289"/>
      <c r="CU167" s="289"/>
      <c r="CV167" s="289"/>
      <c r="CW167" s="289"/>
      <c r="CX167" s="289"/>
      <c r="CY167" s="289"/>
      <c r="CZ167" s="289"/>
      <c r="DA167" s="289"/>
      <c r="DB167" s="289"/>
      <c r="DC167" s="289"/>
      <c r="DD167" s="289"/>
      <c r="DE167" s="289"/>
      <c r="DF167" s="289"/>
      <c r="DG167" s="289"/>
      <c r="DH167" s="289"/>
      <c r="DI167" s="289"/>
      <c r="DJ167" s="289"/>
      <c r="DK167" s="289"/>
      <c r="DL167" s="289"/>
      <c r="DM167" s="289"/>
      <c r="DN167" s="289"/>
      <c r="DO167" s="289"/>
      <c r="DP167" s="289"/>
      <c r="DQ167" s="289"/>
      <c r="DR167" s="289"/>
      <c r="DS167" s="289"/>
      <c r="DT167" s="289"/>
      <c r="DU167" s="289"/>
      <c r="DV167" s="289"/>
      <c r="DW167" s="289"/>
      <c r="DX167" s="289"/>
      <c r="DY167" s="289"/>
      <c r="DZ167" s="289"/>
      <c r="EA167" s="289"/>
      <c r="EB167" s="289"/>
      <c r="EC167" s="289"/>
      <c r="ED167" s="289"/>
      <c r="EE167" s="289"/>
      <c r="EF167" s="289"/>
      <c r="EG167" s="289"/>
      <c r="EH167" s="289"/>
      <c r="EI167" s="289"/>
      <c r="EJ167" s="289"/>
      <c r="EK167" s="289"/>
      <c r="EL167" s="289"/>
      <c r="EM167" s="289"/>
      <c r="EN167" s="289"/>
      <c r="EO167" s="289"/>
      <c r="EP167" s="289"/>
      <c r="EQ167" s="289"/>
      <c r="ER167" s="289"/>
      <c r="ES167" s="289"/>
      <c r="ET167" s="289"/>
      <c r="EU167" s="289"/>
      <c r="EV167" s="289"/>
      <c r="EW167" s="289"/>
      <c r="EX167" s="289"/>
      <c r="EY167" s="289"/>
      <c r="EZ167" s="289"/>
      <c r="FA167" s="289"/>
      <c r="FB167" s="289"/>
      <c r="FC167" s="289"/>
      <c r="FD167" s="289"/>
      <c r="FE167" s="289"/>
      <c r="FF167" s="289"/>
      <c r="FG167" s="289"/>
    </row>
    <row r="168" spans="77:163" x14ac:dyDescent="0.2">
      <c r="BY168" s="289"/>
      <c r="BZ168" s="289"/>
      <c r="CA168" s="289"/>
      <c r="CB168" s="289"/>
      <c r="CC168" s="289"/>
      <c r="CD168" s="289"/>
      <c r="CE168" s="289"/>
      <c r="CF168" s="289"/>
      <c r="CG168" s="289"/>
      <c r="CH168" s="289"/>
      <c r="CI168" s="289"/>
      <c r="CJ168" s="289"/>
      <c r="CK168" s="289"/>
      <c r="CL168" s="289"/>
      <c r="CM168" s="289"/>
      <c r="CN168" s="289"/>
      <c r="CO168" s="289"/>
      <c r="CP168" s="289"/>
      <c r="CQ168" s="289"/>
      <c r="CR168" s="289"/>
      <c r="CS168" s="289"/>
      <c r="CT168" s="289"/>
      <c r="CU168" s="289"/>
      <c r="CV168" s="289"/>
      <c r="CW168" s="289"/>
      <c r="CX168" s="289"/>
      <c r="CY168" s="289"/>
      <c r="CZ168" s="289"/>
      <c r="DA168" s="289"/>
      <c r="DB168" s="289"/>
      <c r="DC168" s="289"/>
      <c r="DD168" s="289"/>
      <c r="DE168" s="289"/>
      <c r="DF168" s="289"/>
      <c r="DG168" s="289"/>
      <c r="DH168" s="289"/>
      <c r="DI168" s="289"/>
      <c r="DJ168" s="289"/>
      <c r="DK168" s="289"/>
      <c r="DL168" s="289"/>
      <c r="DM168" s="289"/>
      <c r="DN168" s="289"/>
      <c r="DO168" s="289"/>
      <c r="DP168" s="289"/>
      <c r="DQ168" s="289"/>
      <c r="DR168" s="289"/>
      <c r="DS168" s="289"/>
      <c r="DT168" s="289"/>
      <c r="DU168" s="289"/>
      <c r="DV168" s="289"/>
      <c r="DW168" s="289"/>
      <c r="DX168" s="289"/>
      <c r="DY168" s="289"/>
      <c r="DZ168" s="289"/>
      <c r="EA168" s="289"/>
      <c r="EB168" s="289"/>
      <c r="EC168" s="289"/>
      <c r="ED168" s="289"/>
      <c r="EE168" s="289"/>
      <c r="EF168" s="289"/>
      <c r="EG168" s="289"/>
      <c r="EH168" s="289"/>
      <c r="EI168" s="289"/>
      <c r="EJ168" s="289"/>
      <c r="EK168" s="289"/>
      <c r="EL168" s="289"/>
      <c r="EM168" s="289"/>
      <c r="EN168" s="289"/>
      <c r="EO168" s="289"/>
      <c r="EP168" s="289"/>
      <c r="EQ168" s="289"/>
      <c r="ER168" s="289"/>
      <c r="ES168" s="289"/>
      <c r="ET168" s="289"/>
      <c r="EU168" s="289"/>
      <c r="EV168" s="289"/>
      <c r="EW168" s="289"/>
      <c r="EX168" s="289"/>
      <c r="EY168" s="289"/>
      <c r="EZ168" s="289"/>
      <c r="FA168" s="289"/>
      <c r="FB168" s="289"/>
      <c r="FC168" s="289"/>
      <c r="FD168" s="289"/>
      <c r="FE168" s="289"/>
      <c r="FF168" s="289"/>
      <c r="FG168" s="289"/>
    </row>
    <row r="169" spans="77:163" x14ac:dyDescent="0.2">
      <c r="BY169" s="289"/>
      <c r="BZ169" s="289"/>
      <c r="CA169" s="289"/>
      <c r="CB169" s="289"/>
      <c r="CC169" s="289"/>
      <c r="CD169" s="289"/>
      <c r="CE169" s="289"/>
      <c r="CF169" s="289"/>
      <c r="CG169" s="289"/>
      <c r="CH169" s="289"/>
      <c r="CI169" s="289"/>
      <c r="CJ169" s="289"/>
      <c r="CK169" s="289"/>
      <c r="CL169" s="289"/>
      <c r="CM169" s="289"/>
      <c r="CN169" s="289"/>
      <c r="CO169" s="289"/>
      <c r="CP169" s="289"/>
      <c r="CQ169" s="289"/>
      <c r="CR169" s="289"/>
      <c r="CS169" s="289"/>
      <c r="CT169" s="289"/>
      <c r="CU169" s="289"/>
      <c r="CV169" s="289"/>
      <c r="CW169" s="289"/>
      <c r="CX169" s="289"/>
      <c r="CY169" s="289"/>
      <c r="CZ169" s="289"/>
      <c r="DA169" s="289"/>
      <c r="DB169" s="289"/>
      <c r="DC169" s="289"/>
      <c r="DD169" s="289"/>
      <c r="DE169" s="289"/>
      <c r="DF169" s="289"/>
      <c r="DG169" s="289"/>
      <c r="DH169" s="289"/>
      <c r="DI169" s="289"/>
      <c r="DJ169" s="289"/>
      <c r="DK169" s="289"/>
      <c r="DL169" s="289"/>
      <c r="DM169" s="289"/>
      <c r="DN169" s="289"/>
      <c r="DO169" s="289"/>
      <c r="DP169" s="289"/>
      <c r="DQ169" s="289"/>
      <c r="DR169" s="289"/>
      <c r="DS169" s="289"/>
      <c r="DT169" s="289"/>
      <c r="DU169" s="289"/>
      <c r="DV169" s="289"/>
      <c r="DW169" s="289"/>
      <c r="DX169" s="289"/>
      <c r="DY169" s="289"/>
      <c r="DZ169" s="289"/>
      <c r="EA169" s="289"/>
      <c r="EB169" s="289"/>
      <c r="EC169" s="289"/>
      <c r="ED169" s="289"/>
      <c r="EE169" s="289"/>
      <c r="EF169" s="289"/>
      <c r="EG169" s="289"/>
      <c r="EH169" s="289"/>
      <c r="EI169" s="289"/>
      <c r="EJ169" s="289"/>
      <c r="EK169" s="289"/>
      <c r="EL169" s="289"/>
      <c r="EM169" s="289"/>
      <c r="EN169" s="289"/>
      <c r="EO169" s="289"/>
      <c r="EP169" s="289"/>
      <c r="EQ169" s="289"/>
      <c r="ER169" s="289"/>
      <c r="ES169" s="289"/>
      <c r="ET169" s="289"/>
      <c r="EU169" s="289"/>
      <c r="EV169" s="289"/>
      <c r="EW169" s="289"/>
      <c r="EX169" s="289"/>
      <c r="EY169" s="289"/>
      <c r="EZ169" s="289"/>
      <c r="FA169" s="289"/>
      <c r="FB169" s="289"/>
      <c r="FC169" s="289"/>
      <c r="FD169" s="289"/>
      <c r="FE169" s="289"/>
      <c r="FF169" s="289"/>
      <c r="FG169" s="289"/>
    </row>
    <row r="170" spans="77:163" x14ac:dyDescent="0.2">
      <c r="BY170" s="289"/>
      <c r="BZ170" s="289"/>
      <c r="CA170" s="289"/>
      <c r="CB170" s="289"/>
      <c r="CC170" s="289"/>
      <c r="CD170" s="289"/>
      <c r="CE170" s="289"/>
      <c r="CF170" s="289"/>
      <c r="CG170" s="289"/>
      <c r="CH170" s="289"/>
      <c r="CI170" s="289"/>
      <c r="CJ170" s="289"/>
      <c r="CK170" s="289"/>
      <c r="CL170" s="289"/>
      <c r="CM170" s="289"/>
      <c r="CN170" s="289"/>
      <c r="CO170" s="289"/>
      <c r="CP170" s="289"/>
      <c r="CQ170" s="289"/>
      <c r="CR170" s="289"/>
      <c r="CS170" s="289"/>
      <c r="CT170" s="289"/>
      <c r="CU170" s="289"/>
      <c r="CV170" s="289"/>
      <c r="CW170" s="289"/>
      <c r="CX170" s="289"/>
      <c r="CY170" s="289"/>
      <c r="CZ170" s="289"/>
      <c r="DA170" s="289"/>
      <c r="DB170" s="289"/>
      <c r="DC170" s="289"/>
      <c r="DD170" s="289"/>
      <c r="DE170" s="289"/>
      <c r="DF170" s="289"/>
      <c r="DG170" s="289"/>
      <c r="DH170" s="289"/>
      <c r="DI170" s="289"/>
      <c r="DJ170" s="289"/>
      <c r="DK170" s="289"/>
      <c r="DL170" s="289"/>
      <c r="DM170" s="289"/>
      <c r="DN170" s="289"/>
      <c r="DO170" s="289"/>
      <c r="DP170" s="289"/>
      <c r="DQ170" s="289"/>
      <c r="DR170" s="289"/>
      <c r="DS170" s="289"/>
      <c r="DT170" s="289"/>
      <c r="DU170" s="289"/>
      <c r="DV170" s="289"/>
      <c r="DW170" s="289"/>
      <c r="DX170" s="289"/>
      <c r="DY170" s="289"/>
      <c r="DZ170" s="289"/>
      <c r="EA170" s="289"/>
      <c r="EB170" s="289"/>
      <c r="EC170" s="289"/>
      <c r="ED170" s="289"/>
      <c r="EE170" s="289"/>
      <c r="EF170" s="289"/>
      <c r="EG170" s="289"/>
      <c r="EH170" s="289"/>
      <c r="EI170" s="289"/>
      <c r="EJ170" s="289"/>
      <c r="EK170" s="289"/>
      <c r="EL170" s="289"/>
      <c r="EM170" s="289"/>
      <c r="EN170" s="289"/>
      <c r="EO170" s="289"/>
      <c r="EP170" s="289"/>
      <c r="EQ170" s="289"/>
      <c r="ER170" s="289"/>
      <c r="ES170" s="289"/>
      <c r="ET170" s="289"/>
      <c r="EU170" s="289"/>
      <c r="EV170" s="289"/>
      <c r="EW170" s="289"/>
      <c r="EX170" s="289"/>
      <c r="EY170" s="289"/>
      <c r="EZ170" s="289"/>
      <c r="FA170" s="289"/>
      <c r="FB170" s="289"/>
      <c r="FC170" s="289"/>
      <c r="FD170" s="289"/>
      <c r="FE170" s="289"/>
      <c r="FF170" s="289"/>
      <c r="FG170" s="289"/>
    </row>
    <row r="171" spans="77:163" x14ac:dyDescent="0.2">
      <c r="BY171" s="289"/>
      <c r="BZ171" s="289"/>
      <c r="CA171" s="289"/>
      <c r="CB171" s="289"/>
      <c r="CC171" s="289"/>
      <c r="CD171" s="289"/>
      <c r="CE171" s="289"/>
      <c r="CF171" s="289"/>
      <c r="CG171" s="289"/>
      <c r="CH171" s="289"/>
      <c r="CI171" s="289"/>
      <c r="CJ171" s="289"/>
      <c r="CK171" s="289"/>
      <c r="CL171" s="289"/>
      <c r="CM171" s="289"/>
      <c r="CN171" s="289"/>
      <c r="CO171" s="289"/>
      <c r="CP171" s="289"/>
      <c r="CQ171" s="289"/>
      <c r="CR171" s="289"/>
      <c r="CS171" s="289"/>
      <c r="CT171" s="289"/>
      <c r="CU171" s="289"/>
      <c r="CV171" s="289"/>
      <c r="CW171" s="289"/>
      <c r="CX171" s="289"/>
      <c r="CY171" s="289"/>
      <c r="CZ171" s="289"/>
      <c r="DA171" s="289"/>
      <c r="DB171" s="289"/>
      <c r="DC171" s="289"/>
      <c r="DD171" s="289"/>
      <c r="DE171" s="289"/>
      <c r="DF171" s="289"/>
      <c r="DG171" s="289"/>
      <c r="DH171" s="289"/>
      <c r="DI171" s="289"/>
      <c r="DJ171" s="289"/>
      <c r="DK171" s="289"/>
      <c r="DL171" s="289"/>
      <c r="DM171" s="289"/>
      <c r="DN171" s="289"/>
      <c r="DO171" s="289"/>
      <c r="DP171" s="289"/>
      <c r="DQ171" s="289"/>
      <c r="DR171" s="289"/>
      <c r="DS171" s="289"/>
      <c r="DT171" s="289"/>
      <c r="DU171" s="289"/>
      <c r="DV171" s="289"/>
      <c r="DW171" s="289"/>
      <c r="DX171" s="289"/>
      <c r="DY171" s="289"/>
      <c r="DZ171" s="289"/>
      <c r="EA171" s="289"/>
      <c r="EB171" s="289"/>
      <c r="EC171" s="289"/>
      <c r="ED171" s="289"/>
      <c r="EE171" s="289"/>
      <c r="EF171" s="289"/>
      <c r="EG171" s="289"/>
      <c r="EH171" s="289"/>
      <c r="EI171" s="289"/>
      <c r="EJ171" s="289"/>
      <c r="EK171" s="289"/>
      <c r="EL171" s="289"/>
      <c r="EM171" s="289"/>
      <c r="EN171" s="289"/>
      <c r="EO171" s="289"/>
      <c r="EP171" s="289"/>
      <c r="EQ171" s="289"/>
      <c r="ER171" s="289"/>
      <c r="ES171" s="289"/>
      <c r="ET171" s="289"/>
      <c r="EU171" s="289"/>
      <c r="EV171" s="289"/>
      <c r="EW171" s="289"/>
      <c r="EX171" s="289"/>
      <c r="EY171" s="289"/>
      <c r="EZ171" s="289"/>
      <c r="FA171" s="289"/>
      <c r="FB171" s="289"/>
      <c r="FC171" s="289"/>
      <c r="FD171" s="289"/>
      <c r="FE171" s="289"/>
      <c r="FF171" s="289"/>
      <c r="FG171" s="289"/>
    </row>
    <row r="172" spans="77:163" x14ac:dyDescent="0.2">
      <c r="BY172" s="289"/>
      <c r="BZ172" s="289"/>
      <c r="CA172" s="289"/>
      <c r="CB172" s="289"/>
      <c r="CC172" s="289"/>
      <c r="CD172" s="289"/>
      <c r="CE172" s="289"/>
      <c r="CF172" s="289"/>
      <c r="CG172" s="289"/>
      <c r="CH172" s="289"/>
      <c r="CI172" s="289"/>
      <c r="CJ172" s="289"/>
      <c r="CK172" s="289"/>
      <c r="CL172" s="289"/>
      <c r="CM172" s="289"/>
      <c r="CN172" s="289"/>
      <c r="CO172" s="289"/>
      <c r="CP172" s="289"/>
      <c r="CQ172" s="289"/>
      <c r="CR172" s="289"/>
      <c r="CS172" s="289"/>
      <c r="CT172" s="289"/>
      <c r="CU172" s="289"/>
      <c r="CV172" s="289"/>
      <c r="CW172" s="289"/>
      <c r="CX172" s="289"/>
      <c r="CY172" s="289"/>
      <c r="CZ172" s="289"/>
      <c r="DA172" s="289"/>
      <c r="DB172" s="289"/>
      <c r="DC172" s="289"/>
      <c r="DD172" s="289"/>
      <c r="DE172" s="289"/>
      <c r="DF172" s="289"/>
      <c r="DG172" s="289"/>
      <c r="DH172" s="289"/>
      <c r="DI172" s="289"/>
      <c r="DJ172" s="289"/>
      <c r="DK172" s="289"/>
      <c r="DL172" s="289"/>
      <c r="DM172" s="289"/>
      <c r="DN172" s="289"/>
      <c r="DO172" s="289"/>
      <c r="DP172" s="289"/>
      <c r="DQ172" s="289"/>
      <c r="DR172" s="289"/>
      <c r="DS172" s="289"/>
      <c r="DT172" s="289"/>
      <c r="DU172" s="289"/>
      <c r="DV172" s="289"/>
      <c r="DW172" s="289"/>
      <c r="DX172" s="289"/>
      <c r="DY172" s="289"/>
      <c r="DZ172" s="289"/>
      <c r="EA172" s="289"/>
      <c r="EB172" s="289"/>
      <c r="EC172" s="289"/>
      <c r="ED172" s="289"/>
      <c r="EE172" s="289"/>
      <c r="EF172" s="289"/>
      <c r="EG172" s="289"/>
      <c r="EH172" s="289"/>
      <c r="EI172" s="289"/>
      <c r="EJ172" s="289"/>
      <c r="EK172" s="289"/>
      <c r="EL172" s="289"/>
      <c r="EM172" s="289"/>
      <c r="EN172" s="289"/>
      <c r="EO172" s="289"/>
      <c r="EP172" s="289"/>
      <c r="EQ172" s="289"/>
      <c r="ER172" s="289"/>
      <c r="ES172" s="289"/>
      <c r="ET172" s="289"/>
      <c r="EU172" s="289"/>
      <c r="EV172" s="289"/>
      <c r="EW172" s="289"/>
      <c r="EX172" s="289"/>
      <c r="EY172" s="289"/>
      <c r="EZ172" s="289"/>
      <c r="FA172" s="289"/>
      <c r="FB172" s="289"/>
      <c r="FC172" s="289"/>
      <c r="FD172" s="289"/>
      <c r="FE172" s="289"/>
      <c r="FF172" s="289"/>
      <c r="FG172" s="289"/>
    </row>
    <row r="173" spans="77:163" x14ac:dyDescent="0.2">
      <c r="BY173" s="289"/>
      <c r="BZ173" s="289"/>
      <c r="CA173" s="289"/>
      <c r="CB173" s="289"/>
      <c r="CC173" s="289"/>
      <c r="CD173" s="289"/>
      <c r="CE173" s="289"/>
      <c r="CF173" s="289"/>
      <c r="CG173" s="289"/>
      <c r="CH173" s="289"/>
      <c r="CI173" s="289"/>
      <c r="CJ173" s="289"/>
      <c r="CK173" s="289"/>
      <c r="CL173" s="289"/>
      <c r="CM173" s="289"/>
      <c r="CN173" s="289"/>
      <c r="CO173" s="289"/>
      <c r="CP173" s="289"/>
      <c r="CQ173" s="289"/>
      <c r="CR173" s="289"/>
      <c r="CS173" s="289"/>
      <c r="CT173" s="289"/>
      <c r="CU173" s="289"/>
      <c r="CV173" s="289"/>
      <c r="CW173" s="289"/>
      <c r="CX173" s="289"/>
      <c r="CY173" s="289"/>
      <c r="CZ173" s="289"/>
      <c r="DA173" s="289"/>
      <c r="DB173" s="289"/>
      <c r="DC173" s="289"/>
      <c r="DD173" s="289"/>
      <c r="DE173" s="289"/>
      <c r="DF173" s="289"/>
      <c r="DG173" s="289"/>
      <c r="DH173" s="289"/>
      <c r="DI173" s="289"/>
      <c r="DJ173" s="289"/>
      <c r="DK173" s="289"/>
      <c r="DL173" s="289"/>
      <c r="DM173" s="289"/>
      <c r="DN173" s="289"/>
      <c r="DO173" s="289"/>
      <c r="DP173" s="289"/>
      <c r="DQ173" s="289"/>
      <c r="DR173" s="289"/>
      <c r="DS173" s="289"/>
      <c r="DT173" s="289"/>
      <c r="DU173" s="289"/>
      <c r="DV173" s="289"/>
      <c r="DW173" s="289"/>
      <c r="DX173" s="289"/>
      <c r="DY173" s="289"/>
      <c r="DZ173" s="289"/>
      <c r="EA173" s="289"/>
      <c r="EB173" s="289"/>
      <c r="EC173" s="289"/>
      <c r="ED173" s="289"/>
      <c r="EE173" s="289"/>
      <c r="EF173" s="289"/>
      <c r="EG173" s="289"/>
      <c r="EH173" s="289"/>
      <c r="EI173" s="289"/>
      <c r="EJ173" s="289"/>
      <c r="EK173" s="289"/>
      <c r="EL173" s="289"/>
      <c r="EM173" s="289"/>
      <c r="EN173" s="289"/>
      <c r="EO173" s="289"/>
      <c r="EP173" s="289"/>
      <c r="EQ173" s="289"/>
      <c r="ER173" s="289"/>
      <c r="ES173" s="289"/>
      <c r="ET173" s="289"/>
      <c r="EU173" s="289"/>
      <c r="EV173" s="289"/>
      <c r="EW173" s="289"/>
      <c r="EX173" s="289"/>
      <c r="EY173" s="289"/>
      <c r="EZ173" s="289"/>
      <c r="FA173" s="289"/>
      <c r="FB173" s="289"/>
      <c r="FC173" s="289"/>
      <c r="FD173" s="289"/>
      <c r="FE173" s="289"/>
      <c r="FF173" s="289"/>
      <c r="FG173" s="289"/>
    </row>
    <row r="174" spans="77:163" x14ac:dyDescent="0.2">
      <c r="BY174" s="289"/>
      <c r="BZ174" s="289"/>
      <c r="CA174" s="289"/>
      <c r="CB174" s="289"/>
      <c r="CC174" s="289"/>
      <c r="CD174" s="289"/>
      <c r="CE174" s="289"/>
      <c r="CF174" s="289"/>
      <c r="CG174" s="289"/>
      <c r="CH174" s="289"/>
      <c r="CI174" s="289"/>
      <c r="CJ174" s="289"/>
      <c r="CK174" s="289"/>
      <c r="CL174" s="289"/>
      <c r="CM174" s="289"/>
      <c r="CN174" s="289"/>
      <c r="CO174" s="289"/>
      <c r="CP174" s="289"/>
      <c r="CQ174" s="289"/>
      <c r="CR174" s="289"/>
      <c r="CS174" s="289"/>
      <c r="CT174" s="289"/>
      <c r="CU174" s="289"/>
      <c r="CV174" s="289"/>
      <c r="CW174" s="289"/>
      <c r="CX174" s="289"/>
      <c r="CY174" s="289"/>
      <c r="CZ174" s="289"/>
      <c r="DA174" s="289"/>
      <c r="DB174" s="289"/>
      <c r="DC174" s="289"/>
      <c r="DD174" s="289"/>
      <c r="DE174" s="289"/>
      <c r="DF174" s="289"/>
      <c r="DG174" s="289"/>
      <c r="DH174" s="289"/>
      <c r="DI174" s="289"/>
      <c r="DJ174" s="289"/>
      <c r="DK174" s="289"/>
      <c r="DL174" s="289"/>
      <c r="DM174" s="289"/>
      <c r="DN174" s="289"/>
      <c r="DO174" s="289"/>
      <c r="DP174" s="289"/>
      <c r="DQ174" s="289"/>
      <c r="DR174" s="289"/>
      <c r="DS174" s="289"/>
      <c r="DT174" s="289"/>
      <c r="DU174" s="289"/>
      <c r="DV174" s="289"/>
      <c r="DW174" s="289"/>
      <c r="DX174" s="289"/>
      <c r="DY174" s="289"/>
      <c r="DZ174" s="289"/>
      <c r="EA174" s="289"/>
      <c r="EB174" s="289"/>
      <c r="EC174" s="289"/>
      <c r="ED174" s="289"/>
      <c r="EE174" s="289"/>
      <c r="EF174" s="289"/>
      <c r="EG174" s="289"/>
      <c r="EH174" s="289"/>
      <c r="EI174" s="289"/>
      <c r="EJ174" s="289"/>
      <c r="EK174" s="289"/>
      <c r="EL174" s="289"/>
      <c r="EM174" s="289"/>
      <c r="EN174" s="289"/>
      <c r="EO174" s="289"/>
      <c r="EP174" s="289"/>
      <c r="EQ174" s="289"/>
      <c r="ER174" s="289"/>
      <c r="ES174" s="289"/>
      <c r="ET174" s="289"/>
      <c r="EU174" s="289"/>
      <c r="EV174" s="289"/>
      <c r="EW174" s="289"/>
      <c r="EX174" s="289"/>
      <c r="EY174" s="289"/>
      <c r="EZ174" s="289"/>
      <c r="FA174" s="289"/>
      <c r="FB174" s="289"/>
      <c r="FC174" s="289"/>
      <c r="FD174" s="289"/>
      <c r="FE174" s="289"/>
      <c r="FF174" s="289"/>
      <c r="FG174" s="289"/>
    </row>
    <row r="175" spans="77:163" x14ac:dyDescent="0.2">
      <c r="BY175" s="289"/>
      <c r="BZ175" s="289"/>
      <c r="CA175" s="289"/>
      <c r="CB175" s="289"/>
      <c r="CC175" s="289"/>
      <c r="CD175" s="289"/>
      <c r="CE175" s="289"/>
      <c r="CF175" s="289"/>
      <c r="CG175" s="289"/>
      <c r="CH175" s="289"/>
      <c r="CI175" s="289"/>
      <c r="CJ175" s="289"/>
      <c r="CK175" s="289"/>
      <c r="CL175" s="289"/>
      <c r="CM175" s="289"/>
      <c r="CN175" s="289"/>
      <c r="CO175" s="289"/>
      <c r="CP175" s="289"/>
      <c r="CQ175" s="289"/>
      <c r="CR175" s="289"/>
      <c r="CS175" s="289"/>
      <c r="CT175" s="289"/>
      <c r="CU175" s="289"/>
      <c r="CV175" s="289"/>
      <c r="CW175" s="289"/>
      <c r="CX175" s="289"/>
      <c r="CY175" s="289"/>
      <c r="CZ175" s="289"/>
      <c r="DA175" s="289"/>
      <c r="DB175" s="289"/>
      <c r="DC175" s="289"/>
      <c r="DD175" s="289"/>
      <c r="DE175" s="289"/>
      <c r="DF175" s="289"/>
      <c r="DG175" s="289"/>
      <c r="DH175" s="289"/>
      <c r="DI175" s="289"/>
      <c r="DJ175" s="289"/>
      <c r="DK175" s="289"/>
      <c r="DL175" s="289"/>
      <c r="DM175" s="289"/>
      <c r="DN175" s="289"/>
      <c r="DO175" s="289"/>
      <c r="DP175" s="289"/>
      <c r="DQ175" s="289"/>
      <c r="DR175" s="289"/>
      <c r="DS175" s="289"/>
      <c r="DT175" s="289"/>
      <c r="DU175" s="289"/>
      <c r="DV175" s="289"/>
      <c r="DW175" s="289"/>
      <c r="DX175" s="289"/>
      <c r="DY175" s="289"/>
      <c r="DZ175" s="289"/>
      <c r="EA175" s="289"/>
      <c r="EB175" s="289"/>
      <c r="EC175" s="289"/>
      <c r="ED175" s="289"/>
      <c r="EE175" s="289"/>
      <c r="EF175" s="289"/>
      <c r="EG175" s="289"/>
      <c r="EH175" s="289"/>
      <c r="EI175" s="289"/>
      <c r="EJ175" s="289"/>
      <c r="EK175" s="289"/>
      <c r="EL175" s="289"/>
      <c r="EM175" s="289"/>
      <c r="EN175" s="289"/>
      <c r="EO175" s="289"/>
      <c r="EP175" s="289"/>
      <c r="EQ175" s="289"/>
      <c r="ER175" s="289"/>
      <c r="ES175" s="289"/>
      <c r="ET175" s="289"/>
      <c r="EU175" s="289"/>
      <c r="EV175" s="289"/>
      <c r="EW175" s="289"/>
      <c r="EX175" s="289"/>
      <c r="EY175" s="289"/>
      <c r="EZ175" s="289"/>
      <c r="FA175" s="289"/>
      <c r="FB175" s="289"/>
      <c r="FC175" s="289"/>
      <c r="FD175" s="289"/>
      <c r="FE175" s="289"/>
      <c r="FF175" s="289"/>
      <c r="FG175" s="289"/>
    </row>
    <row r="176" spans="77:163" x14ac:dyDescent="0.2">
      <c r="BY176" s="289"/>
      <c r="BZ176" s="289"/>
      <c r="CA176" s="289"/>
      <c r="CB176" s="289"/>
      <c r="CC176" s="289"/>
      <c r="CD176" s="289"/>
      <c r="CE176" s="289"/>
      <c r="CF176" s="289"/>
      <c r="CG176" s="289"/>
      <c r="CH176" s="289"/>
      <c r="CI176" s="289"/>
      <c r="CJ176" s="289"/>
      <c r="CK176" s="289"/>
      <c r="CL176" s="289"/>
      <c r="CM176" s="289"/>
      <c r="CN176" s="289"/>
      <c r="CO176" s="289"/>
      <c r="CP176" s="289"/>
      <c r="CQ176" s="289"/>
      <c r="CR176" s="289"/>
      <c r="CS176" s="289"/>
      <c r="CT176" s="289"/>
      <c r="CU176" s="289"/>
      <c r="CV176" s="289"/>
      <c r="CW176" s="289"/>
      <c r="CX176" s="289"/>
      <c r="CY176" s="289"/>
      <c r="CZ176" s="289"/>
      <c r="DA176" s="289"/>
      <c r="DB176" s="289"/>
      <c r="DC176" s="289"/>
      <c r="DD176" s="289"/>
      <c r="DE176" s="289"/>
      <c r="DF176" s="289"/>
      <c r="DG176" s="289"/>
      <c r="DH176" s="289"/>
      <c r="DI176" s="289"/>
      <c r="DJ176" s="289"/>
      <c r="DK176" s="289"/>
      <c r="DL176" s="289"/>
      <c r="DM176" s="289"/>
      <c r="DN176" s="289"/>
      <c r="DO176" s="289"/>
      <c r="DP176" s="289"/>
      <c r="DQ176" s="289"/>
      <c r="DR176" s="289"/>
      <c r="DS176" s="289"/>
      <c r="DT176" s="289"/>
      <c r="DU176" s="289"/>
      <c r="DV176" s="289"/>
      <c r="DW176" s="289"/>
      <c r="DX176" s="289"/>
      <c r="DY176" s="289"/>
      <c r="DZ176" s="289"/>
      <c r="EA176" s="289"/>
      <c r="EB176" s="289"/>
      <c r="EC176" s="289"/>
      <c r="ED176" s="289"/>
      <c r="EE176" s="289"/>
      <c r="EF176" s="289"/>
      <c r="EG176" s="289"/>
      <c r="EH176" s="289"/>
      <c r="EI176" s="289"/>
      <c r="EJ176" s="289"/>
      <c r="EK176" s="289"/>
      <c r="EL176" s="289"/>
      <c r="EM176" s="289"/>
      <c r="EN176" s="289"/>
      <c r="EO176" s="289"/>
      <c r="EP176" s="289"/>
      <c r="EQ176" s="289"/>
      <c r="ER176" s="289"/>
      <c r="ES176" s="289"/>
      <c r="ET176" s="289"/>
      <c r="EU176" s="289"/>
      <c r="EV176" s="289"/>
      <c r="EW176" s="289"/>
      <c r="EX176" s="289"/>
      <c r="EY176" s="289"/>
      <c r="EZ176" s="289"/>
      <c r="FA176" s="289"/>
      <c r="FB176" s="289"/>
      <c r="FC176" s="289"/>
      <c r="FD176" s="289"/>
      <c r="FE176" s="289"/>
      <c r="FF176" s="289"/>
      <c r="FG176" s="289"/>
    </row>
    <row r="177" spans="77:163" x14ac:dyDescent="0.2">
      <c r="BY177" s="289"/>
      <c r="BZ177" s="289"/>
      <c r="CA177" s="289"/>
      <c r="CB177" s="289"/>
      <c r="CC177" s="289"/>
      <c r="CD177" s="289"/>
      <c r="CE177" s="289"/>
      <c r="CF177" s="289"/>
      <c r="CG177" s="289"/>
      <c r="CH177" s="289"/>
      <c r="CI177" s="289"/>
      <c r="CJ177" s="289"/>
      <c r="CK177" s="289"/>
      <c r="CL177" s="289"/>
      <c r="CM177" s="289"/>
      <c r="CN177" s="289"/>
      <c r="CO177" s="289"/>
      <c r="CP177" s="289"/>
      <c r="CQ177" s="289"/>
      <c r="CR177" s="289"/>
      <c r="CS177" s="289"/>
      <c r="CT177" s="289"/>
      <c r="CU177" s="289"/>
      <c r="CV177" s="289"/>
      <c r="CW177" s="289"/>
      <c r="CX177" s="289"/>
      <c r="CY177" s="289"/>
      <c r="CZ177" s="289"/>
      <c r="DA177" s="289"/>
      <c r="DB177" s="289"/>
      <c r="DC177" s="289"/>
      <c r="DD177" s="289"/>
      <c r="DE177" s="289"/>
      <c r="DF177" s="289"/>
      <c r="DG177" s="289"/>
      <c r="DH177" s="289"/>
      <c r="DI177" s="289"/>
      <c r="DJ177" s="289"/>
      <c r="DK177" s="289"/>
      <c r="DL177" s="289"/>
      <c r="DM177" s="289"/>
      <c r="DN177" s="289"/>
      <c r="DO177" s="289"/>
      <c r="DP177" s="289"/>
      <c r="DQ177" s="289"/>
      <c r="DR177" s="289"/>
      <c r="DS177" s="289"/>
      <c r="DT177" s="289"/>
      <c r="DU177" s="289"/>
      <c r="DV177" s="289"/>
      <c r="DW177" s="289"/>
      <c r="DX177" s="289"/>
      <c r="DY177" s="289"/>
      <c r="DZ177" s="289"/>
      <c r="EA177" s="289"/>
      <c r="EB177" s="289"/>
      <c r="EC177" s="289"/>
      <c r="ED177" s="289"/>
      <c r="EE177" s="289"/>
      <c r="EF177" s="289"/>
      <c r="EG177" s="289"/>
      <c r="EH177" s="289"/>
      <c r="EI177" s="289"/>
      <c r="EJ177" s="289"/>
      <c r="EK177" s="289"/>
      <c r="EL177" s="289"/>
      <c r="EM177" s="289"/>
      <c r="EN177" s="289"/>
      <c r="EO177" s="289"/>
      <c r="EP177" s="289"/>
      <c r="EQ177" s="289"/>
      <c r="ER177" s="289"/>
      <c r="ES177" s="289"/>
      <c r="ET177" s="289"/>
      <c r="EU177" s="289"/>
      <c r="EV177" s="289"/>
      <c r="EW177" s="289"/>
      <c r="EX177" s="289"/>
      <c r="EY177" s="289"/>
      <c r="EZ177" s="289"/>
      <c r="FA177" s="289"/>
      <c r="FB177" s="289"/>
      <c r="FC177" s="289"/>
      <c r="FD177" s="289"/>
      <c r="FE177" s="289"/>
      <c r="FF177" s="289"/>
      <c r="FG177" s="289"/>
    </row>
    <row r="178" spans="77:163" x14ac:dyDescent="0.2">
      <c r="BY178" s="289"/>
      <c r="BZ178" s="289"/>
      <c r="CA178" s="289"/>
      <c r="CB178" s="289"/>
      <c r="CC178" s="289"/>
      <c r="CD178" s="289"/>
      <c r="CE178" s="289"/>
      <c r="CF178" s="289"/>
      <c r="CG178" s="289"/>
      <c r="CH178" s="289"/>
      <c r="CI178" s="289"/>
      <c r="CJ178" s="289"/>
      <c r="CK178" s="289"/>
      <c r="CL178" s="289"/>
      <c r="CM178" s="289"/>
      <c r="CN178" s="289"/>
      <c r="CO178" s="289"/>
      <c r="CP178" s="289"/>
      <c r="CQ178" s="289"/>
      <c r="CR178" s="289"/>
      <c r="CS178" s="289"/>
      <c r="CT178" s="289"/>
      <c r="CU178" s="289"/>
      <c r="CV178" s="289"/>
      <c r="CW178" s="289"/>
      <c r="CX178" s="289"/>
      <c r="CY178" s="289"/>
      <c r="CZ178" s="289"/>
      <c r="DA178" s="289"/>
      <c r="DB178" s="289"/>
      <c r="DC178" s="289"/>
      <c r="DD178" s="289"/>
      <c r="DE178" s="289"/>
      <c r="DF178" s="289"/>
      <c r="DG178" s="289"/>
      <c r="DH178" s="289"/>
      <c r="DI178" s="289"/>
      <c r="DJ178" s="289"/>
      <c r="DK178" s="289"/>
      <c r="DL178" s="289"/>
      <c r="DM178" s="289"/>
      <c r="DN178" s="289"/>
      <c r="DO178" s="289"/>
      <c r="DP178" s="289"/>
      <c r="DQ178" s="289"/>
      <c r="DR178" s="289"/>
      <c r="DS178" s="289"/>
      <c r="DT178" s="289"/>
      <c r="DU178" s="289"/>
      <c r="DV178" s="289"/>
      <c r="DW178" s="289"/>
      <c r="DX178" s="289"/>
      <c r="DY178" s="289"/>
      <c r="DZ178" s="289"/>
      <c r="EA178" s="289"/>
      <c r="EB178" s="289"/>
      <c r="EC178" s="289"/>
      <c r="ED178" s="289"/>
      <c r="EE178" s="289"/>
      <c r="EF178" s="289"/>
      <c r="EG178" s="289"/>
      <c r="EH178" s="289"/>
      <c r="EI178" s="289"/>
      <c r="EJ178" s="289"/>
      <c r="EK178" s="289"/>
      <c r="EL178" s="289"/>
      <c r="EM178" s="289"/>
      <c r="EN178" s="289"/>
      <c r="EO178" s="289"/>
      <c r="EP178" s="289"/>
      <c r="EQ178" s="289"/>
      <c r="ER178" s="289"/>
      <c r="ES178" s="289"/>
      <c r="ET178" s="289"/>
      <c r="EU178" s="289"/>
      <c r="EV178" s="289"/>
      <c r="EW178" s="289"/>
      <c r="EX178" s="289"/>
      <c r="EY178" s="289"/>
      <c r="EZ178" s="289"/>
      <c r="FA178" s="289"/>
      <c r="FB178" s="289"/>
      <c r="FC178" s="289"/>
      <c r="FD178" s="289"/>
      <c r="FE178" s="289"/>
      <c r="FF178" s="289"/>
      <c r="FG178" s="289"/>
    </row>
    <row r="179" spans="77:163" x14ac:dyDescent="0.2">
      <c r="BY179" s="289"/>
      <c r="BZ179" s="289"/>
      <c r="CA179" s="289"/>
      <c r="CB179" s="289"/>
      <c r="CC179" s="289"/>
      <c r="CD179" s="289"/>
      <c r="CE179" s="289"/>
      <c r="CF179" s="289"/>
      <c r="CG179" s="289"/>
      <c r="CH179" s="289"/>
      <c r="CI179" s="289"/>
      <c r="CJ179" s="289"/>
      <c r="CK179" s="289"/>
      <c r="CL179" s="289"/>
      <c r="CM179" s="289"/>
      <c r="CN179" s="289"/>
      <c r="CO179" s="289"/>
      <c r="CP179" s="289"/>
      <c r="CQ179" s="289"/>
      <c r="CR179" s="289"/>
      <c r="CS179" s="289"/>
      <c r="CT179" s="289"/>
      <c r="CU179" s="289"/>
      <c r="CV179" s="289"/>
      <c r="CW179" s="289"/>
      <c r="CX179" s="289"/>
      <c r="CY179" s="289"/>
      <c r="CZ179" s="289"/>
      <c r="DA179" s="289"/>
      <c r="DB179" s="289"/>
      <c r="DC179" s="289"/>
      <c r="DD179" s="289"/>
      <c r="DE179" s="289"/>
      <c r="DF179" s="289"/>
      <c r="DG179" s="289"/>
      <c r="DH179" s="289"/>
      <c r="DI179" s="289"/>
      <c r="DJ179" s="289"/>
      <c r="DK179" s="289"/>
      <c r="DL179" s="289"/>
      <c r="DM179" s="289"/>
      <c r="DN179" s="289"/>
      <c r="DO179" s="289"/>
      <c r="DP179" s="289"/>
      <c r="DQ179" s="289"/>
      <c r="DR179" s="289"/>
      <c r="DS179" s="289"/>
      <c r="DT179" s="289"/>
      <c r="DU179" s="289"/>
      <c r="DV179" s="289"/>
      <c r="DW179" s="289"/>
      <c r="DX179" s="289"/>
      <c r="DY179" s="289"/>
      <c r="DZ179" s="289"/>
      <c r="EA179" s="289"/>
      <c r="EB179" s="289"/>
      <c r="EC179" s="289"/>
      <c r="ED179" s="289"/>
      <c r="EE179" s="289"/>
      <c r="EF179" s="289"/>
      <c r="EG179" s="289"/>
      <c r="EH179" s="289"/>
      <c r="EI179" s="289"/>
      <c r="EJ179" s="289"/>
      <c r="EK179" s="289"/>
      <c r="EL179" s="289"/>
      <c r="EM179" s="289"/>
      <c r="EN179" s="289"/>
      <c r="EO179" s="289"/>
      <c r="EP179" s="289"/>
      <c r="EQ179" s="289"/>
      <c r="ER179" s="289"/>
      <c r="ES179" s="289"/>
      <c r="ET179" s="289"/>
      <c r="EU179" s="289"/>
      <c r="EV179" s="289"/>
      <c r="EW179" s="289"/>
      <c r="EX179" s="289"/>
      <c r="EY179" s="289"/>
      <c r="EZ179" s="289"/>
      <c r="FA179" s="289"/>
      <c r="FB179" s="289"/>
      <c r="FC179" s="289"/>
      <c r="FD179" s="289"/>
      <c r="FE179" s="289"/>
      <c r="FF179" s="289"/>
      <c r="FG179" s="289"/>
    </row>
    <row r="180" spans="77:163" x14ac:dyDescent="0.2">
      <c r="BY180" s="289"/>
      <c r="BZ180" s="289"/>
      <c r="CA180" s="289"/>
      <c r="CB180" s="289"/>
      <c r="CC180" s="289"/>
      <c r="CD180" s="289"/>
      <c r="CE180" s="289"/>
      <c r="CF180" s="289"/>
      <c r="CG180" s="289"/>
      <c r="CH180" s="289"/>
      <c r="CI180" s="289"/>
      <c r="CJ180" s="289"/>
      <c r="CK180" s="289"/>
      <c r="CL180" s="289"/>
      <c r="CM180" s="289"/>
      <c r="CN180" s="289"/>
      <c r="CO180" s="289"/>
      <c r="CP180" s="289"/>
      <c r="CQ180" s="289"/>
      <c r="CR180" s="289"/>
      <c r="CS180" s="289"/>
      <c r="CT180" s="289"/>
      <c r="CU180" s="289"/>
      <c r="CV180" s="289"/>
      <c r="CW180" s="289"/>
      <c r="CX180" s="289"/>
      <c r="CY180" s="289"/>
      <c r="CZ180" s="289"/>
      <c r="DA180" s="289"/>
      <c r="DB180" s="289"/>
      <c r="DC180" s="289"/>
      <c r="DD180" s="289"/>
      <c r="DE180" s="289"/>
      <c r="DF180" s="289"/>
      <c r="DG180" s="289"/>
      <c r="DH180" s="289"/>
      <c r="DI180" s="289"/>
      <c r="DJ180" s="289"/>
      <c r="DK180" s="289"/>
      <c r="DL180" s="289"/>
      <c r="DM180" s="289"/>
      <c r="DN180" s="289"/>
      <c r="DO180" s="289"/>
      <c r="DP180" s="289"/>
      <c r="DQ180" s="289"/>
      <c r="DR180" s="289"/>
      <c r="DS180" s="289"/>
      <c r="DT180" s="289"/>
      <c r="DU180" s="289"/>
      <c r="DV180" s="289"/>
      <c r="DW180" s="289"/>
      <c r="DX180" s="289"/>
      <c r="DY180" s="289"/>
      <c r="DZ180" s="289"/>
      <c r="EA180" s="289"/>
      <c r="EB180" s="289"/>
      <c r="EC180" s="289"/>
      <c r="ED180" s="289"/>
      <c r="EE180" s="289"/>
      <c r="EF180" s="289"/>
      <c r="EG180" s="289"/>
      <c r="EH180" s="289"/>
      <c r="EI180" s="289"/>
      <c r="EJ180" s="289"/>
      <c r="EK180" s="289"/>
      <c r="EL180" s="289"/>
      <c r="EM180" s="289"/>
      <c r="EN180" s="289"/>
      <c r="EO180" s="289"/>
      <c r="EP180" s="289"/>
      <c r="EQ180" s="289"/>
      <c r="ER180" s="289"/>
      <c r="ES180" s="289"/>
      <c r="ET180" s="289"/>
      <c r="EU180" s="289"/>
      <c r="EV180" s="289"/>
      <c r="EW180" s="289"/>
      <c r="EX180" s="289"/>
      <c r="EY180" s="289"/>
      <c r="EZ180" s="289"/>
      <c r="FA180" s="289"/>
      <c r="FB180" s="289"/>
      <c r="FC180" s="289"/>
      <c r="FD180" s="289"/>
      <c r="FE180" s="289"/>
      <c r="FF180" s="289"/>
      <c r="FG180" s="289"/>
    </row>
    <row r="181" spans="77:163" x14ac:dyDescent="0.2">
      <c r="BY181" s="289"/>
      <c r="BZ181" s="289"/>
      <c r="CA181" s="289"/>
      <c r="CB181" s="289"/>
      <c r="CC181" s="289"/>
      <c r="CD181" s="289"/>
      <c r="CE181" s="289"/>
      <c r="CF181" s="289"/>
      <c r="CG181" s="289"/>
      <c r="CH181" s="289"/>
      <c r="CI181" s="289"/>
      <c r="CJ181" s="289"/>
      <c r="CK181" s="289"/>
      <c r="CL181" s="289"/>
      <c r="CM181" s="289"/>
      <c r="CN181" s="289"/>
      <c r="CO181" s="289"/>
      <c r="CP181" s="289"/>
      <c r="CQ181" s="289"/>
      <c r="CR181" s="289"/>
      <c r="CS181" s="289"/>
      <c r="CT181" s="289"/>
      <c r="CU181" s="289"/>
      <c r="CV181" s="289"/>
      <c r="CW181" s="289"/>
      <c r="CX181" s="289"/>
      <c r="CY181" s="289"/>
      <c r="CZ181" s="289"/>
      <c r="DA181" s="289"/>
      <c r="DB181" s="289"/>
      <c r="DC181" s="289"/>
      <c r="DD181" s="289"/>
      <c r="DE181" s="289"/>
      <c r="DF181" s="289"/>
      <c r="DG181" s="289"/>
      <c r="DH181" s="289"/>
      <c r="DI181" s="289"/>
      <c r="DJ181" s="289"/>
      <c r="DK181" s="289"/>
      <c r="DL181" s="289"/>
      <c r="DM181" s="289"/>
      <c r="DN181" s="289"/>
      <c r="DO181" s="289"/>
      <c r="DP181" s="289"/>
      <c r="DQ181" s="289"/>
      <c r="DR181" s="289"/>
      <c r="DS181" s="289"/>
      <c r="DT181" s="289"/>
      <c r="DU181" s="289"/>
      <c r="DV181" s="289"/>
      <c r="DW181" s="289"/>
      <c r="DX181" s="289"/>
      <c r="DY181" s="289"/>
      <c r="DZ181" s="289"/>
      <c r="EA181" s="289"/>
      <c r="EB181" s="289"/>
      <c r="EC181" s="289"/>
      <c r="ED181" s="289"/>
      <c r="EE181" s="289"/>
      <c r="EF181" s="289"/>
      <c r="EG181" s="289"/>
      <c r="EH181" s="289"/>
      <c r="EI181" s="289"/>
      <c r="EJ181" s="289"/>
      <c r="EK181" s="289"/>
      <c r="EL181" s="289"/>
      <c r="EM181" s="289"/>
      <c r="EN181" s="289"/>
      <c r="EO181" s="289"/>
      <c r="EP181" s="289"/>
      <c r="EQ181" s="289"/>
      <c r="ER181" s="289"/>
      <c r="ES181" s="289"/>
      <c r="ET181" s="289"/>
      <c r="EU181" s="289"/>
      <c r="EV181" s="289"/>
      <c r="EW181" s="289"/>
      <c r="EX181" s="289"/>
      <c r="EY181" s="289"/>
      <c r="EZ181" s="289"/>
      <c r="FA181" s="289"/>
      <c r="FB181" s="289"/>
      <c r="FC181" s="289"/>
      <c r="FD181" s="289"/>
      <c r="FE181" s="289"/>
      <c r="FF181" s="289"/>
      <c r="FG181" s="289"/>
    </row>
    <row r="182" spans="77:163" x14ac:dyDescent="0.2">
      <c r="BY182" s="289"/>
      <c r="BZ182" s="289"/>
      <c r="CA182" s="289"/>
      <c r="CB182" s="289"/>
      <c r="CC182" s="289"/>
      <c r="CD182" s="289"/>
      <c r="CE182" s="289"/>
      <c r="CF182" s="289"/>
      <c r="CG182" s="289"/>
      <c r="CH182" s="289"/>
      <c r="CI182" s="289"/>
      <c r="CJ182" s="289"/>
      <c r="CK182" s="289"/>
      <c r="CL182" s="289"/>
      <c r="CM182" s="289"/>
      <c r="CN182" s="289"/>
      <c r="CO182" s="289"/>
      <c r="CP182" s="289"/>
      <c r="CQ182" s="289"/>
      <c r="CR182" s="289"/>
      <c r="CS182" s="289"/>
      <c r="CT182" s="289"/>
      <c r="CU182" s="289"/>
      <c r="CV182" s="289"/>
      <c r="CW182" s="289"/>
      <c r="CX182" s="289"/>
      <c r="CY182" s="289"/>
      <c r="CZ182" s="289"/>
      <c r="DA182" s="289"/>
      <c r="DB182" s="289"/>
      <c r="DC182" s="289"/>
      <c r="DD182" s="289"/>
      <c r="DE182" s="289"/>
      <c r="DF182" s="289"/>
      <c r="DG182" s="289"/>
      <c r="DH182" s="289"/>
      <c r="DI182" s="289"/>
      <c r="DJ182" s="289"/>
      <c r="DK182" s="289"/>
      <c r="DL182" s="289"/>
      <c r="DM182" s="289"/>
      <c r="DN182" s="289"/>
      <c r="DO182" s="289"/>
      <c r="DP182" s="289"/>
      <c r="DQ182" s="289"/>
      <c r="DR182" s="289"/>
      <c r="DS182" s="289"/>
      <c r="DT182" s="289"/>
      <c r="DU182" s="289"/>
      <c r="DV182" s="289"/>
      <c r="DW182" s="289"/>
      <c r="DX182" s="289"/>
      <c r="DY182" s="289"/>
      <c r="DZ182" s="289"/>
      <c r="EA182" s="289"/>
      <c r="EB182" s="289"/>
      <c r="EC182" s="289"/>
      <c r="ED182" s="289"/>
      <c r="EE182" s="289"/>
      <c r="EF182" s="289"/>
      <c r="EG182" s="289"/>
      <c r="EH182" s="289"/>
      <c r="EI182" s="289"/>
      <c r="EJ182" s="289"/>
      <c r="EK182" s="289"/>
      <c r="EL182" s="289"/>
      <c r="EM182" s="289"/>
      <c r="EN182" s="289"/>
      <c r="EO182" s="289"/>
      <c r="EP182" s="289"/>
      <c r="EQ182" s="289"/>
      <c r="ER182" s="289"/>
      <c r="ES182" s="289"/>
      <c r="ET182" s="289"/>
      <c r="EU182" s="289"/>
      <c r="EV182" s="289"/>
      <c r="EW182" s="289"/>
      <c r="EX182" s="289"/>
      <c r="EY182" s="289"/>
      <c r="EZ182" s="289"/>
      <c r="FA182" s="289"/>
      <c r="FB182" s="289"/>
      <c r="FC182" s="289"/>
      <c r="FD182" s="289"/>
      <c r="FE182" s="289"/>
      <c r="FF182" s="289"/>
      <c r="FG182" s="289"/>
    </row>
    <row r="183" spans="77:163" x14ac:dyDescent="0.2">
      <c r="BY183" s="289"/>
      <c r="BZ183" s="289"/>
      <c r="CA183" s="289"/>
      <c r="CB183" s="289"/>
      <c r="CC183" s="289"/>
      <c r="CD183" s="289"/>
      <c r="CE183" s="289"/>
      <c r="CF183" s="289"/>
      <c r="CG183" s="289"/>
      <c r="CH183" s="289"/>
      <c r="CI183" s="289"/>
      <c r="CJ183" s="289"/>
      <c r="CK183" s="289"/>
      <c r="CL183" s="289"/>
      <c r="CM183" s="289"/>
      <c r="CN183" s="289"/>
      <c r="CO183" s="289"/>
      <c r="CP183" s="289"/>
      <c r="CQ183" s="289"/>
      <c r="CR183" s="289"/>
      <c r="CS183" s="289"/>
      <c r="CT183" s="289"/>
      <c r="CU183" s="289"/>
      <c r="CV183" s="289"/>
      <c r="CW183" s="289"/>
      <c r="CX183" s="289"/>
      <c r="CY183" s="289"/>
      <c r="CZ183" s="289"/>
      <c r="DA183" s="289"/>
      <c r="DB183" s="289"/>
      <c r="DC183" s="289"/>
      <c r="DD183" s="289"/>
      <c r="DE183" s="289"/>
      <c r="DF183" s="289"/>
      <c r="DG183" s="289"/>
      <c r="DH183" s="289"/>
      <c r="DI183" s="289"/>
      <c r="DJ183" s="289"/>
      <c r="DK183" s="289"/>
      <c r="DL183" s="289"/>
      <c r="DM183" s="289"/>
      <c r="DN183" s="289"/>
      <c r="DO183" s="289"/>
      <c r="DP183" s="289"/>
      <c r="DQ183" s="289"/>
      <c r="DR183" s="289"/>
      <c r="DS183" s="289"/>
      <c r="DT183" s="289"/>
      <c r="DU183" s="289"/>
      <c r="DV183" s="289"/>
      <c r="DW183" s="289"/>
      <c r="DX183" s="289"/>
      <c r="DY183" s="289"/>
      <c r="DZ183" s="289"/>
      <c r="EA183" s="289"/>
      <c r="EB183" s="289"/>
      <c r="EC183" s="289"/>
      <c r="ED183" s="289"/>
      <c r="EE183" s="289"/>
      <c r="EF183" s="289"/>
      <c r="EG183" s="289"/>
      <c r="EH183" s="289"/>
      <c r="EI183" s="289"/>
      <c r="EJ183" s="289"/>
      <c r="EK183" s="289"/>
      <c r="EL183" s="289"/>
      <c r="EM183" s="289"/>
      <c r="EN183" s="289"/>
      <c r="EO183" s="289"/>
      <c r="EP183" s="289"/>
      <c r="EQ183" s="289"/>
      <c r="ER183" s="289"/>
      <c r="ES183" s="289"/>
      <c r="ET183" s="289"/>
      <c r="EU183" s="289"/>
      <c r="EV183" s="289"/>
      <c r="EW183" s="289"/>
      <c r="EX183" s="289"/>
      <c r="EY183" s="289"/>
      <c r="EZ183" s="289"/>
      <c r="FA183" s="289"/>
      <c r="FB183" s="289"/>
      <c r="FC183" s="289"/>
      <c r="FD183" s="289"/>
      <c r="FE183" s="289"/>
      <c r="FF183" s="289"/>
      <c r="FG183" s="289"/>
    </row>
    <row r="184" spans="77:163" x14ac:dyDescent="0.2">
      <c r="BY184" s="289"/>
      <c r="BZ184" s="289"/>
      <c r="CA184" s="289"/>
      <c r="CB184" s="289"/>
      <c r="CC184" s="289"/>
      <c r="CD184" s="289"/>
      <c r="CE184" s="289"/>
      <c r="CF184" s="289"/>
      <c r="CG184" s="289"/>
      <c r="CH184" s="289"/>
      <c r="CI184" s="289"/>
      <c r="CJ184" s="289"/>
      <c r="CK184" s="289"/>
      <c r="CL184" s="289"/>
      <c r="CM184" s="289"/>
      <c r="CN184" s="289"/>
      <c r="CO184" s="289"/>
      <c r="CP184" s="289"/>
      <c r="CQ184" s="289"/>
      <c r="CR184" s="289"/>
      <c r="CS184" s="289"/>
      <c r="CT184" s="289"/>
      <c r="CU184" s="289"/>
      <c r="CV184" s="289"/>
      <c r="CW184" s="289"/>
      <c r="CX184" s="289"/>
      <c r="CY184" s="289"/>
      <c r="CZ184" s="289"/>
      <c r="DA184" s="289"/>
      <c r="DB184" s="289"/>
      <c r="DC184" s="289"/>
      <c r="DD184" s="289"/>
      <c r="DE184" s="289"/>
      <c r="DF184" s="289"/>
      <c r="DG184" s="289"/>
      <c r="DH184" s="289"/>
      <c r="DI184" s="289"/>
      <c r="DJ184" s="289"/>
      <c r="DK184" s="289"/>
      <c r="DL184" s="289"/>
      <c r="DM184" s="289"/>
      <c r="DN184" s="289"/>
      <c r="DO184" s="289"/>
      <c r="DP184" s="289"/>
      <c r="DQ184" s="289"/>
      <c r="DR184" s="289"/>
      <c r="DS184" s="289"/>
      <c r="DT184" s="289"/>
      <c r="DU184" s="289"/>
      <c r="DV184" s="289"/>
      <c r="DW184" s="289"/>
      <c r="DX184" s="289"/>
      <c r="DY184" s="289"/>
      <c r="DZ184" s="289"/>
      <c r="EA184" s="289"/>
      <c r="EB184" s="289"/>
      <c r="EC184" s="289"/>
      <c r="ED184" s="289"/>
      <c r="EE184" s="289"/>
      <c r="EF184" s="289"/>
      <c r="EG184" s="289"/>
      <c r="EH184" s="289"/>
      <c r="EI184" s="289"/>
      <c r="EJ184" s="289"/>
      <c r="EK184" s="289"/>
      <c r="EL184" s="289"/>
      <c r="EM184" s="289"/>
      <c r="EN184" s="289"/>
      <c r="EO184" s="289"/>
      <c r="EP184" s="289"/>
      <c r="EQ184" s="289"/>
      <c r="ER184" s="289"/>
      <c r="ES184" s="289"/>
      <c r="ET184" s="289"/>
      <c r="EU184" s="289"/>
      <c r="EV184" s="289"/>
      <c r="EW184" s="289"/>
      <c r="EX184" s="289"/>
      <c r="EY184" s="289"/>
      <c r="EZ184" s="289"/>
      <c r="FA184" s="289"/>
      <c r="FB184" s="289"/>
      <c r="FC184" s="289"/>
      <c r="FD184" s="289"/>
      <c r="FE184" s="289"/>
      <c r="FF184" s="289"/>
      <c r="FG184" s="289"/>
    </row>
    <row r="185" spans="77:163" x14ac:dyDescent="0.2">
      <c r="BY185" s="289"/>
      <c r="BZ185" s="289"/>
      <c r="CA185" s="289"/>
      <c r="CB185" s="289"/>
      <c r="CC185" s="289"/>
      <c r="CD185" s="289"/>
      <c r="CE185" s="289"/>
      <c r="CF185" s="289"/>
      <c r="CG185" s="289"/>
      <c r="CH185" s="289"/>
      <c r="CI185" s="289"/>
      <c r="CJ185" s="289"/>
      <c r="CK185" s="289"/>
      <c r="CL185" s="289"/>
      <c r="CM185" s="289"/>
      <c r="CN185" s="289"/>
      <c r="CO185" s="289"/>
      <c r="CP185" s="289"/>
      <c r="CQ185" s="289"/>
      <c r="CR185" s="289"/>
      <c r="CS185" s="289"/>
      <c r="CT185" s="289"/>
      <c r="CU185" s="289"/>
      <c r="CV185" s="289"/>
      <c r="CW185" s="289"/>
      <c r="CX185" s="289"/>
      <c r="CY185" s="289"/>
      <c r="CZ185" s="289"/>
      <c r="DA185" s="289"/>
      <c r="DB185" s="289"/>
      <c r="DC185" s="289"/>
      <c r="DD185" s="289"/>
      <c r="DE185" s="289"/>
      <c r="DF185" s="289"/>
      <c r="DG185" s="289"/>
      <c r="DH185" s="289"/>
      <c r="DI185" s="289"/>
      <c r="DJ185" s="289"/>
      <c r="DK185" s="289"/>
      <c r="DL185" s="289"/>
      <c r="DM185" s="289"/>
      <c r="DN185" s="289"/>
      <c r="DO185" s="289"/>
      <c r="DP185" s="289"/>
      <c r="DQ185" s="289"/>
      <c r="DR185" s="289"/>
      <c r="DS185" s="289"/>
      <c r="DT185" s="289"/>
      <c r="DU185" s="289"/>
      <c r="DV185" s="289"/>
      <c r="DW185" s="289"/>
      <c r="DX185" s="289"/>
      <c r="DY185" s="289"/>
      <c r="DZ185" s="289"/>
      <c r="EA185" s="289"/>
      <c r="EB185" s="289"/>
      <c r="EC185" s="289"/>
      <c r="ED185" s="289"/>
      <c r="EE185" s="289"/>
      <c r="EF185" s="289"/>
      <c r="EG185" s="289"/>
      <c r="EH185" s="289"/>
      <c r="EI185" s="289"/>
      <c r="EJ185" s="289"/>
      <c r="EK185" s="289"/>
      <c r="EL185" s="289"/>
      <c r="EM185" s="289"/>
      <c r="EN185" s="289"/>
      <c r="EO185" s="289"/>
      <c r="EP185" s="289"/>
      <c r="EQ185" s="289"/>
      <c r="ER185" s="289"/>
      <c r="ES185" s="289"/>
      <c r="ET185" s="289"/>
      <c r="EU185" s="289"/>
      <c r="EV185" s="289"/>
      <c r="EW185" s="289"/>
      <c r="EX185" s="289"/>
      <c r="EY185" s="289"/>
      <c r="EZ185" s="289"/>
      <c r="FA185" s="289"/>
      <c r="FB185" s="289"/>
      <c r="FC185" s="289"/>
      <c r="FD185" s="289"/>
      <c r="FE185" s="289"/>
      <c r="FF185" s="289"/>
      <c r="FG185" s="289"/>
    </row>
    <row r="186" spans="77:163" x14ac:dyDescent="0.2">
      <c r="BY186" s="289"/>
      <c r="BZ186" s="289"/>
      <c r="CA186" s="289"/>
      <c r="CB186" s="289"/>
      <c r="CC186" s="289"/>
      <c r="CD186" s="289"/>
      <c r="CE186" s="289"/>
      <c r="CF186" s="289"/>
      <c r="CG186" s="289"/>
      <c r="CH186" s="289"/>
      <c r="CI186" s="289"/>
      <c r="CJ186" s="289"/>
      <c r="CK186" s="289"/>
      <c r="CL186" s="289"/>
      <c r="CM186" s="289"/>
      <c r="CN186" s="289"/>
      <c r="CO186" s="289"/>
      <c r="CP186" s="289"/>
      <c r="CQ186" s="289"/>
      <c r="CR186" s="289"/>
      <c r="CS186" s="289"/>
      <c r="CT186" s="289"/>
      <c r="CU186" s="289"/>
      <c r="CV186" s="289"/>
      <c r="CW186" s="289"/>
      <c r="CX186" s="289"/>
      <c r="CY186" s="289"/>
      <c r="CZ186" s="289"/>
      <c r="DA186" s="289"/>
      <c r="DB186" s="289"/>
      <c r="DC186" s="289"/>
      <c r="DD186" s="289"/>
      <c r="DE186" s="289"/>
      <c r="DF186" s="289"/>
      <c r="DG186" s="289"/>
      <c r="DH186" s="289"/>
      <c r="DI186" s="289"/>
      <c r="DJ186" s="289"/>
      <c r="DK186" s="289"/>
      <c r="DL186" s="289"/>
      <c r="DM186" s="289"/>
      <c r="DN186" s="289"/>
      <c r="DO186" s="289"/>
      <c r="DP186" s="289"/>
      <c r="DQ186" s="289"/>
      <c r="DR186" s="289"/>
      <c r="DS186" s="289"/>
      <c r="DT186" s="289"/>
      <c r="DU186" s="289"/>
      <c r="DV186" s="289"/>
      <c r="DW186" s="289"/>
      <c r="DX186" s="289"/>
      <c r="DY186" s="289"/>
      <c r="DZ186" s="289"/>
      <c r="EA186" s="289"/>
      <c r="EB186" s="289"/>
      <c r="EC186" s="289"/>
      <c r="ED186" s="289"/>
      <c r="EE186" s="289"/>
      <c r="EF186" s="289"/>
      <c r="EG186" s="289"/>
      <c r="EH186" s="289"/>
      <c r="EI186" s="289"/>
      <c r="EJ186" s="289"/>
      <c r="EK186" s="289"/>
      <c r="EL186" s="289"/>
      <c r="EM186" s="289"/>
      <c r="EN186" s="289"/>
      <c r="EO186" s="289"/>
      <c r="EP186" s="289"/>
      <c r="EQ186" s="289"/>
      <c r="ER186" s="289"/>
      <c r="ES186" s="289"/>
      <c r="ET186" s="289"/>
      <c r="EU186" s="289"/>
      <c r="EV186" s="289"/>
      <c r="EW186" s="289"/>
      <c r="EX186" s="289"/>
      <c r="EY186" s="289"/>
      <c r="EZ186" s="289"/>
      <c r="FA186" s="289"/>
      <c r="FB186" s="289"/>
      <c r="FC186" s="289"/>
      <c r="FD186" s="289"/>
      <c r="FE186" s="289"/>
      <c r="FF186" s="289"/>
      <c r="FG186" s="289"/>
    </row>
    <row r="187" spans="77:163" x14ac:dyDescent="0.2">
      <c r="BY187" s="289"/>
      <c r="BZ187" s="289"/>
      <c r="CA187" s="289"/>
      <c r="CB187" s="289"/>
      <c r="CC187" s="289"/>
      <c r="CD187" s="289"/>
      <c r="CE187" s="289"/>
      <c r="CF187" s="289"/>
      <c r="CG187" s="289"/>
      <c r="CH187" s="289"/>
      <c r="CI187" s="289"/>
      <c r="CJ187" s="289"/>
      <c r="CK187" s="289"/>
      <c r="CL187" s="289"/>
      <c r="CM187" s="289"/>
      <c r="CN187" s="289"/>
      <c r="CO187" s="289"/>
      <c r="CP187" s="289"/>
      <c r="CQ187" s="289"/>
      <c r="CR187" s="289"/>
      <c r="CS187" s="289"/>
      <c r="CT187" s="289"/>
      <c r="CU187" s="289"/>
      <c r="CV187" s="289"/>
      <c r="CW187" s="289"/>
      <c r="CX187" s="289"/>
      <c r="CY187" s="289"/>
      <c r="CZ187" s="289"/>
      <c r="DA187" s="289"/>
      <c r="DB187" s="289"/>
      <c r="DC187" s="289"/>
      <c r="DD187" s="289"/>
      <c r="DE187" s="289"/>
      <c r="DF187" s="289"/>
      <c r="DG187" s="289"/>
      <c r="DH187" s="289"/>
      <c r="DI187" s="289"/>
      <c r="DJ187" s="289"/>
      <c r="DK187" s="289"/>
      <c r="DL187" s="289"/>
      <c r="DM187" s="289"/>
      <c r="DN187" s="289"/>
      <c r="DO187" s="289"/>
      <c r="DP187" s="289"/>
      <c r="DQ187" s="289"/>
      <c r="DR187" s="289"/>
      <c r="DS187" s="289"/>
      <c r="DT187" s="289"/>
      <c r="DU187" s="289"/>
      <c r="DV187" s="289"/>
      <c r="DW187" s="289"/>
      <c r="DX187" s="289"/>
      <c r="DY187" s="289"/>
      <c r="DZ187" s="289"/>
      <c r="EA187" s="289"/>
      <c r="EB187" s="289"/>
      <c r="EC187" s="289"/>
      <c r="ED187" s="289"/>
      <c r="EE187" s="289"/>
      <c r="EF187" s="289"/>
      <c r="EG187" s="289"/>
      <c r="EH187" s="289"/>
      <c r="EI187" s="289"/>
      <c r="EJ187" s="289"/>
      <c r="EK187" s="289"/>
      <c r="EL187" s="289"/>
      <c r="EM187" s="289"/>
      <c r="EN187" s="289"/>
      <c r="EO187" s="289"/>
      <c r="EP187" s="289"/>
      <c r="EQ187" s="289"/>
      <c r="ER187" s="289"/>
      <c r="ES187" s="289"/>
      <c r="ET187" s="289"/>
      <c r="EU187" s="289"/>
      <c r="EV187" s="289"/>
      <c r="EW187" s="289"/>
      <c r="EX187" s="289"/>
      <c r="EY187" s="289"/>
      <c r="EZ187" s="289"/>
      <c r="FA187" s="289"/>
      <c r="FB187" s="289"/>
      <c r="FC187" s="289"/>
      <c r="FD187" s="289"/>
      <c r="FE187" s="289"/>
      <c r="FF187" s="289"/>
      <c r="FG187" s="289"/>
    </row>
    <row r="188" spans="77:163" x14ac:dyDescent="0.2">
      <c r="BY188" s="289"/>
      <c r="BZ188" s="289"/>
      <c r="CA188" s="289"/>
      <c r="CB188" s="289"/>
      <c r="CC188" s="289"/>
      <c r="CD188" s="289"/>
      <c r="CE188" s="289"/>
      <c r="CF188" s="289"/>
      <c r="CG188" s="289"/>
      <c r="CH188" s="289"/>
      <c r="CI188" s="289"/>
      <c r="CJ188" s="289"/>
      <c r="CK188" s="289"/>
      <c r="CL188" s="289"/>
      <c r="CM188" s="289"/>
      <c r="CN188" s="289"/>
      <c r="CO188" s="289"/>
      <c r="CP188" s="289"/>
      <c r="CQ188" s="289"/>
      <c r="CR188" s="289"/>
      <c r="CS188" s="289"/>
      <c r="CT188" s="289"/>
      <c r="CU188" s="289"/>
      <c r="CV188" s="289"/>
      <c r="CW188" s="289"/>
      <c r="CX188" s="289"/>
      <c r="CY188" s="289"/>
      <c r="CZ188" s="289"/>
      <c r="DA188" s="289"/>
      <c r="DB188" s="289"/>
      <c r="DC188" s="289"/>
      <c r="DD188" s="289"/>
      <c r="DE188" s="289"/>
      <c r="DF188" s="289"/>
      <c r="DG188" s="289"/>
      <c r="DH188" s="289"/>
      <c r="DI188" s="289"/>
      <c r="DJ188" s="289"/>
      <c r="DK188" s="289"/>
      <c r="DL188" s="289"/>
      <c r="DM188" s="289"/>
      <c r="DN188" s="289"/>
      <c r="DO188" s="289"/>
      <c r="DP188" s="289"/>
      <c r="DQ188" s="289"/>
      <c r="DR188" s="289"/>
      <c r="DS188" s="289"/>
      <c r="DT188" s="289"/>
      <c r="DU188" s="289"/>
      <c r="DV188" s="289"/>
      <c r="DW188" s="289"/>
      <c r="DX188" s="289"/>
      <c r="DY188" s="289"/>
      <c r="DZ188" s="289"/>
      <c r="EA188" s="289"/>
      <c r="EB188" s="289"/>
      <c r="EC188" s="289"/>
      <c r="ED188" s="289"/>
      <c r="EE188" s="289"/>
      <c r="EF188" s="289"/>
      <c r="EG188" s="289"/>
      <c r="EH188" s="289"/>
      <c r="EI188" s="289"/>
      <c r="EJ188" s="289"/>
      <c r="EK188" s="289"/>
      <c r="EL188" s="289"/>
      <c r="EM188" s="289"/>
      <c r="EN188" s="289"/>
      <c r="EO188" s="289"/>
      <c r="EP188" s="289"/>
      <c r="EQ188" s="289"/>
      <c r="ER188" s="289"/>
      <c r="ES188" s="289"/>
      <c r="ET188" s="289"/>
      <c r="EU188" s="289"/>
      <c r="EV188" s="289"/>
      <c r="EW188" s="289"/>
      <c r="EX188" s="289"/>
      <c r="EY188" s="289"/>
      <c r="EZ188" s="289"/>
      <c r="FA188" s="289"/>
      <c r="FB188" s="289"/>
      <c r="FC188" s="289"/>
      <c r="FD188" s="289"/>
      <c r="FE188" s="289"/>
      <c r="FF188" s="289"/>
      <c r="FG188" s="289"/>
    </row>
    <row r="189" spans="77:163" x14ac:dyDescent="0.2">
      <c r="BY189" s="289"/>
      <c r="BZ189" s="289"/>
      <c r="CA189" s="289"/>
      <c r="CB189" s="289"/>
      <c r="CC189" s="289"/>
      <c r="CD189" s="289"/>
      <c r="CE189" s="289"/>
      <c r="CF189" s="289"/>
      <c r="CG189" s="289"/>
      <c r="CH189" s="289"/>
      <c r="CI189" s="289"/>
      <c r="CJ189" s="289"/>
      <c r="CK189" s="289"/>
      <c r="CL189" s="289"/>
      <c r="CM189" s="289"/>
      <c r="CN189" s="289"/>
      <c r="CO189" s="289"/>
      <c r="CP189" s="289"/>
      <c r="CQ189" s="289"/>
      <c r="CR189" s="289"/>
      <c r="CS189" s="289"/>
      <c r="CT189" s="289"/>
      <c r="CU189" s="289"/>
      <c r="CV189" s="289"/>
      <c r="CW189" s="289"/>
      <c r="CX189" s="289"/>
      <c r="CY189" s="289"/>
      <c r="CZ189" s="289"/>
      <c r="DA189" s="289"/>
      <c r="DB189" s="289"/>
      <c r="DC189" s="289"/>
      <c r="DD189" s="289"/>
      <c r="DE189" s="289"/>
      <c r="DF189" s="289"/>
      <c r="DG189" s="289"/>
      <c r="DH189" s="289"/>
      <c r="DI189" s="289"/>
      <c r="DJ189" s="289"/>
      <c r="DK189" s="289"/>
      <c r="DL189" s="289"/>
      <c r="DM189" s="289"/>
      <c r="DN189" s="289"/>
      <c r="DO189" s="289"/>
      <c r="DP189" s="289"/>
      <c r="DQ189" s="289"/>
      <c r="DR189" s="289"/>
      <c r="DS189" s="289"/>
      <c r="DT189" s="289"/>
      <c r="DU189" s="289"/>
      <c r="DV189" s="289"/>
      <c r="DW189" s="289"/>
      <c r="DX189" s="289"/>
      <c r="DY189" s="289"/>
      <c r="DZ189" s="289"/>
      <c r="EA189" s="289"/>
      <c r="EB189" s="289"/>
      <c r="EC189" s="289"/>
      <c r="ED189" s="289"/>
      <c r="EE189" s="289"/>
      <c r="EF189" s="289"/>
      <c r="EG189" s="289"/>
      <c r="EH189" s="289"/>
      <c r="EI189" s="289"/>
      <c r="EJ189" s="289"/>
      <c r="EK189" s="289"/>
      <c r="EL189" s="289"/>
      <c r="EM189" s="289"/>
      <c r="EN189" s="289"/>
      <c r="EO189" s="289"/>
      <c r="EP189" s="289"/>
      <c r="EQ189" s="289"/>
      <c r="ER189" s="289"/>
      <c r="ES189" s="289"/>
      <c r="ET189" s="289"/>
      <c r="EU189" s="289"/>
      <c r="EV189" s="289"/>
      <c r="EW189" s="289"/>
      <c r="EX189" s="289"/>
      <c r="EY189" s="289"/>
      <c r="EZ189" s="289"/>
      <c r="FA189" s="289"/>
      <c r="FB189" s="289"/>
      <c r="FC189" s="289"/>
      <c r="FD189" s="289"/>
      <c r="FE189" s="289"/>
      <c r="FF189" s="289"/>
      <c r="FG189" s="289"/>
    </row>
  </sheetData>
  <mergeCells count="36">
    <mergeCell ref="E2:I2"/>
    <mergeCell ref="K2:O2"/>
    <mergeCell ref="Q2:U2"/>
    <mergeCell ref="W2:AA2"/>
    <mergeCell ref="BA2:BE2"/>
    <mergeCell ref="BG2:BK2"/>
    <mergeCell ref="BM2:BQ2"/>
    <mergeCell ref="BS2:BW2"/>
    <mergeCell ref="AC2:AG2"/>
    <mergeCell ref="AI2:AM2"/>
    <mergeCell ref="AO2:AS2"/>
    <mergeCell ref="AU2:AY2"/>
    <mergeCell ref="Q3:R3"/>
    <mergeCell ref="T3:U3"/>
    <mergeCell ref="W3:X3"/>
    <mergeCell ref="Z3:AA3"/>
    <mergeCell ref="E3:F3"/>
    <mergeCell ref="H3:I3"/>
    <mergeCell ref="K3:L3"/>
    <mergeCell ref="N3:O3"/>
    <mergeCell ref="AO3:AP3"/>
    <mergeCell ref="AR3:AS3"/>
    <mergeCell ref="AU3:AV3"/>
    <mergeCell ref="AX3:AY3"/>
    <mergeCell ref="AC3:AD3"/>
    <mergeCell ref="AF3:AG3"/>
    <mergeCell ref="AI3:AJ3"/>
    <mergeCell ref="AL3:AM3"/>
    <mergeCell ref="BM3:BN3"/>
    <mergeCell ref="BP3:BQ3"/>
    <mergeCell ref="BS3:BT3"/>
    <mergeCell ref="BV3:BW3"/>
    <mergeCell ref="BA3:BB3"/>
    <mergeCell ref="BD3:BE3"/>
    <mergeCell ref="BG3:BH3"/>
    <mergeCell ref="BJ3:BK3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79"/>
  <sheetViews>
    <sheetView workbookViewId="0">
      <selection activeCell="I108" sqref="I108"/>
    </sheetView>
  </sheetViews>
  <sheetFormatPr defaultRowHeight="12.75" x14ac:dyDescent="0.2"/>
  <cols>
    <col min="1" max="1" width="6.7109375" customWidth="1"/>
    <col min="2" max="2" width="30.42578125" customWidth="1"/>
    <col min="4" max="4" width="1.7109375" customWidth="1"/>
    <col min="5" max="5" width="9.28515625" bestFit="1" customWidth="1"/>
    <col min="7" max="7" width="1.140625" customWidth="1"/>
    <col min="10" max="10" width="1.140625" customWidth="1"/>
    <col min="13" max="13" width="1.28515625" customWidth="1"/>
    <col min="16" max="16" width="1.28515625" customWidth="1"/>
    <col min="19" max="19" width="1.140625" customWidth="1"/>
    <col min="22" max="22" width="1" customWidth="1"/>
    <col min="25" max="25" width="1" customWidth="1"/>
    <col min="28" max="28" width="1" customWidth="1"/>
    <col min="31" max="31" width="1" customWidth="1"/>
    <col min="34" max="34" width="0.85546875" customWidth="1"/>
    <col min="37" max="37" width="1" customWidth="1"/>
    <col min="40" max="40" width="0.5703125" customWidth="1"/>
    <col min="43" max="43" width="0.85546875" customWidth="1"/>
    <col min="46" max="46" width="1.140625" customWidth="1"/>
    <col min="49" max="49" width="0.85546875" customWidth="1"/>
    <col min="52" max="52" width="0.85546875" customWidth="1"/>
    <col min="55" max="55" width="1.140625" customWidth="1"/>
    <col min="58" max="58" width="0.7109375" customWidth="1"/>
    <col min="61" max="61" width="1" customWidth="1"/>
    <col min="64" max="64" width="0.85546875" customWidth="1"/>
    <col min="67" max="67" width="0.85546875" customWidth="1"/>
    <col min="70" max="70" width="0.7109375" customWidth="1"/>
    <col min="73" max="73" width="3" customWidth="1"/>
  </cols>
  <sheetData>
    <row r="1" spans="1:75" x14ac:dyDescent="0.2">
      <c r="C1" s="171"/>
    </row>
    <row r="2" spans="1:75" x14ac:dyDescent="0.2">
      <c r="A2" s="105"/>
      <c r="B2" s="105"/>
      <c r="C2" s="172"/>
      <c r="E2" s="418" t="s">
        <v>246</v>
      </c>
      <c r="F2" s="419"/>
      <c r="G2" s="419"/>
      <c r="H2" s="419"/>
      <c r="I2" s="420"/>
      <c r="K2" s="417" t="s">
        <v>245</v>
      </c>
      <c r="L2" s="406"/>
      <c r="M2" s="406"/>
      <c r="N2" s="406"/>
      <c r="O2" s="407"/>
      <c r="Q2" s="417" t="s">
        <v>245</v>
      </c>
      <c r="R2" s="406"/>
      <c r="S2" s="406"/>
      <c r="T2" s="406"/>
      <c r="U2" s="407"/>
      <c r="W2" s="417" t="s">
        <v>245</v>
      </c>
      <c r="X2" s="406"/>
      <c r="Y2" s="406"/>
      <c r="Z2" s="406"/>
      <c r="AA2" s="407"/>
      <c r="AC2" s="417" t="s">
        <v>245</v>
      </c>
      <c r="AD2" s="406"/>
      <c r="AE2" s="406"/>
      <c r="AF2" s="406"/>
      <c r="AG2" s="407"/>
      <c r="AI2" s="417" t="s">
        <v>245</v>
      </c>
      <c r="AJ2" s="406"/>
      <c r="AK2" s="406"/>
      <c r="AL2" s="406"/>
      <c r="AM2" s="407"/>
      <c r="AO2" s="417" t="s">
        <v>245</v>
      </c>
      <c r="AP2" s="406"/>
      <c r="AQ2" s="406"/>
      <c r="AR2" s="406"/>
      <c r="AS2" s="407"/>
      <c r="AU2" s="417" t="s">
        <v>245</v>
      </c>
      <c r="AV2" s="406"/>
      <c r="AW2" s="406"/>
      <c r="AX2" s="406"/>
      <c r="AY2" s="407"/>
      <c r="BA2" s="417" t="s">
        <v>245</v>
      </c>
      <c r="BB2" s="406"/>
      <c r="BC2" s="406"/>
      <c r="BD2" s="406"/>
      <c r="BE2" s="407"/>
      <c r="BG2" s="417" t="s">
        <v>245</v>
      </c>
      <c r="BH2" s="406"/>
      <c r="BI2" s="406"/>
      <c r="BJ2" s="406"/>
      <c r="BK2" s="407"/>
      <c r="BM2" s="417" t="s">
        <v>245</v>
      </c>
      <c r="BN2" s="406"/>
      <c r="BO2" s="406"/>
      <c r="BP2" s="406"/>
      <c r="BQ2" s="407"/>
      <c r="BS2" s="417" t="s">
        <v>245</v>
      </c>
      <c r="BT2" s="406"/>
      <c r="BU2" s="406"/>
      <c r="BV2" s="406"/>
      <c r="BW2" s="407"/>
    </row>
    <row r="3" spans="1:75" ht="25.5" customHeight="1" x14ac:dyDescent="0.2">
      <c r="A3" s="108"/>
      <c r="B3" s="173"/>
      <c r="C3" s="174" t="s">
        <v>257</v>
      </c>
      <c r="D3" s="161"/>
      <c r="E3" s="414" t="s">
        <v>258</v>
      </c>
      <c r="F3" s="415"/>
      <c r="G3" s="276"/>
      <c r="H3" s="415" t="s">
        <v>259</v>
      </c>
      <c r="I3" s="416"/>
      <c r="J3" s="161"/>
      <c r="K3" s="411" t="s">
        <v>260</v>
      </c>
      <c r="L3" s="412"/>
      <c r="M3" s="161"/>
      <c r="N3" s="412" t="s">
        <v>261</v>
      </c>
      <c r="O3" s="413"/>
      <c r="P3" s="161"/>
      <c r="Q3" s="411" t="s">
        <v>260</v>
      </c>
      <c r="R3" s="412"/>
      <c r="S3" s="161"/>
      <c r="T3" s="412" t="s">
        <v>261</v>
      </c>
      <c r="U3" s="413"/>
      <c r="V3" s="161"/>
      <c r="W3" s="411" t="s">
        <v>260</v>
      </c>
      <c r="X3" s="412"/>
      <c r="Y3" s="161"/>
      <c r="Z3" s="412" t="s">
        <v>261</v>
      </c>
      <c r="AA3" s="413"/>
      <c r="AB3" s="161"/>
      <c r="AC3" s="411" t="s">
        <v>260</v>
      </c>
      <c r="AD3" s="412"/>
      <c r="AE3" s="161"/>
      <c r="AF3" s="412" t="s">
        <v>261</v>
      </c>
      <c r="AG3" s="413"/>
      <c r="AH3" s="161"/>
      <c r="AI3" s="411" t="s">
        <v>260</v>
      </c>
      <c r="AJ3" s="412"/>
      <c r="AK3" s="161"/>
      <c r="AL3" s="412" t="s">
        <v>261</v>
      </c>
      <c r="AM3" s="413"/>
      <c r="AN3" s="161"/>
      <c r="AO3" s="411" t="s">
        <v>260</v>
      </c>
      <c r="AP3" s="412"/>
      <c r="AQ3" s="161"/>
      <c r="AR3" s="412" t="s">
        <v>261</v>
      </c>
      <c r="AS3" s="413"/>
      <c r="AT3" s="161"/>
      <c r="AU3" s="411" t="s">
        <v>260</v>
      </c>
      <c r="AV3" s="412"/>
      <c r="AW3" s="161"/>
      <c r="AX3" s="412" t="s">
        <v>261</v>
      </c>
      <c r="AY3" s="413"/>
      <c r="AZ3" s="161"/>
      <c r="BA3" s="411" t="s">
        <v>260</v>
      </c>
      <c r="BB3" s="412"/>
      <c r="BC3" s="161"/>
      <c r="BD3" s="412" t="s">
        <v>261</v>
      </c>
      <c r="BE3" s="413"/>
      <c r="BF3" s="161"/>
      <c r="BG3" s="411" t="s">
        <v>260</v>
      </c>
      <c r="BH3" s="412"/>
      <c r="BI3" s="161"/>
      <c r="BJ3" s="412" t="s">
        <v>261</v>
      </c>
      <c r="BK3" s="413"/>
      <c r="BL3" s="161"/>
      <c r="BM3" s="411" t="s">
        <v>260</v>
      </c>
      <c r="BN3" s="412"/>
      <c r="BO3" s="161"/>
      <c r="BP3" s="412" t="s">
        <v>261</v>
      </c>
      <c r="BQ3" s="413"/>
      <c r="BR3" s="161"/>
      <c r="BS3" s="411" t="s">
        <v>260</v>
      </c>
      <c r="BT3" s="412"/>
      <c r="BU3" s="161"/>
      <c r="BV3" s="412" t="s">
        <v>261</v>
      </c>
      <c r="BW3" s="413"/>
    </row>
    <row r="4" spans="1:75" x14ac:dyDescent="0.2">
      <c r="A4" s="108"/>
      <c r="B4" s="175" t="s">
        <v>239</v>
      </c>
      <c r="C4" s="176"/>
      <c r="D4" s="16"/>
      <c r="E4" s="255" t="s">
        <v>262</v>
      </c>
      <c r="F4" s="277" t="s">
        <v>263</v>
      </c>
      <c r="G4" s="277"/>
      <c r="H4" s="277" t="s">
        <v>262</v>
      </c>
      <c r="I4" s="256" t="s">
        <v>263</v>
      </c>
      <c r="J4" s="16"/>
      <c r="K4" s="177" t="s">
        <v>251</v>
      </c>
      <c r="L4" s="166" t="s">
        <v>252</v>
      </c>
      <c r="M4" s="166"/>
      <c r="N4" s="166" t="s">
        <v>251</v>
      </c>
      <c r="O4" s="178" t="s">
        <v>252</v>
      </c>
      <c r="P4" s="16"/>
      <c r="Q4" s="177" t="s">
        <v>251</v>
      </c>
      <c r="R4" s="166" t="s">
        <v>252</v>
      </c>
      <c r="S4" s="166"/>
      <c r="T4" s="166" t="s">
        <v>251</v>
      </c>
      <c r="U4" s="178" t="s">
        <v>252</v>
      </c>
      <c r="V4" s="16"/>
      <c r="W4" s="177" t="s">
        <v>251</v>
      </c>
      <c r="X4" s="166" t="s">
        <v>252</v>
      </c>
      <c r="Y4" s="166"/>
      <c r="Z4" s="166" t="s">
        <v>251</v>
      </c>
      <c r="AA4" s="178" t="s">
        <v>252</v>
      </c>
      <c r="AB4" s="16"/>
      <c r="AC4" s="177" t="s">
        <v>251</v>
      </c>
      <c r="AD4" s="166" t="s">
        <v>252</v>
      </c>
      <c r="AE4" s="166"/>
      <c r="AF4" s="166" t="s">
        <v>251</v>
      </c>
      <c r="AG4" s="178" t="s">
        <v>252</v>
      </c>
      <c r="AH4" s="16"/>
      <c r="AI4" s="177" t="s">
        <v>251</v>
      </c>
      <c r="AJ4" s="166" t="s">
        <v>252</v>
      </c>
      <c r="AK4" s="166"/>
      <c r="AL4" s="166" t="s">
        <v>251</v>
      </c>
      <c r="AM4" s="178" t="s">
        <v>252</v>
      </c>
      <c r="AN4" s="16"/>
      <c r="AO4" s="177" t="s">
        <v>251</v>
      </c>
      <c r="AP4" s="166" t="s">
        <v>252</v>
      </c>
      <c r="AQ4" s="166"/>
      <c r="AR4" s="166" t="s">
        <v>251</v>
      </c>
      <c r="AS4" s="178" t="s">
        <v>252</v>
      </c>
      <c r="AT4" s="16"/>
      <c r="AU4" s="177" t="s">
        <v>251</v>
      </c>
      <c r="AV4" s="166" t="s">
        <v>252</v>
      </c>
      <c r="AW4" s="166"/>
      <c r="AX4" s="166" t="s">
        <v>251</v>
      </c>
      <c r="AY4" s="178" t="s">
        <v>252</v>
      </c>
      <c r="AZ4" s="16"/>
      <c r="BA4" s="177" t="s">
        <v>251</v>
      </c>
      <c r="BB4" s="166" t="s">
        <v>252</v>
      </c>
      <c r="BC4" s="166"/>
      <c r="BD4" s="166" t="s">
        <v>251</v>
      </c>
      <c r="BE4" s="178" t="s">
        <v>252</v>
      </c>
      <c r="BF4" s="16"/>
      <c r="BG4" s="177" t="s">
        <v>251</v>
      </c>
      <c r="BH4" s="166" t="s">
        <v>252</v>
      </c>
      <c r="BI4" s="166"/>
      <c r="BJ4" s="166" t="s">
        <v>251</v>
      </c>
      <c r="BK4" s="178" t="s">
        <v>252</v>
      </c>
      <c r="BL4" s="16"/>
      <c r="BM4" s="177" t="s">
        <v>251</v>
      </c>
      <c r="BN4" s="166" t="s">
        <v>252</v>
      </c>
      <c r="BO4" s="166"/>
      <c r="BP4" s="166" t="s">
        <v>251</v>
      </c>
      <c r="BQ4" s="178" t="s">
        <v>252</v>
      </c>
      <c r="BR4" s="16"/>
      <c r="BS4" s="177" t="s">
        <v>251</v>
      </c>
      <c r="BT4" s="166" t="s">
        <v>252</v>
      </c>
      <c r="BU4" s="166"/>
      <c r="BV4" s="166" t="s">
        <v>251</v>
      </c>
      <c r="BW4" s="178" t="s">
        <v>252</v>
      </c>
    </row>
    <row r="5" spans="1:75" x14ac:dyDescent="0.2">
      <c r="A5" s="77"/>
      <c r="B5" s="179"/>
      <c r="C5" s="180"/>
      <c r="D5" s="181"/>
      <c r="E5" s="278">
        <v>2012</v>
      </c>
      <c r="F5" s="279">
        <v>2012</v>
      </c>
      <c r="G5" s="279"/>
      <c r="H5" s="279">
        <v>2012</v>
      </c>
      <c r="I5" s="280">
        <v>2012</v>
      </c>
      <c r="J5" s="181"/>
      <c r="K5" s="182">
        <v>2012</v>
      </c>
      <c r="L5" s="183">
        <v>2012</v>
      </c>
      <c r="M5" s="183"/>
      <c r="N5" s="183">
        <v>2012</v>
      </c>
      <c r="O5" s="184">
        <v>2012</v>
      </c>
      <c r="P5" s="183"/>
      <c r="Q5" s="182">
        <v>2013</v>
      </c>
      <c r="R5" s="183">
        <v>2013</v>
      </c>
      <c r="S5" s="183"/>
      <c r="T5" s="183">
        <v>2013</v>
      </c>
      <c r="U5" s="184">
        <v>2013</v>
      </c>
      <c r="V5" s="183"/>
      <c r="W5" s="182">
        <v>2014</v>
      </c>
      <c r="X5" s="183">
        <v>2014</v>
      </c>
      <c r="Y5" s="183"/>
      <c r="Z5" s="183">
        <v>2014</v>
      </c>
      <c r="AA5" s="184">
        <v>2014</v>
      </c>
      <c r="AB5" s="183"/>
      <c r="AC5" s="182">
        <v>2015</v>
      </c>
      <c r="AD5" s="183">
        <v>2015</v>
      </c>
      <c r="AE5" s="183"/>
      <c r="AF5" s="183">
        <v>2015</v>
      </c>
      <c r="AG5" s="184">
        <v>2015</v>
      </c>
      <c r="AH5" s="183"/>
      <c r="AI5" s="182">
        <v>2016</v>
      </c>
      <c r="AJ5" s="183">
        <v>2016</v>
      </c>
      <c r="AK5" s="183"/>
      <c r="AL5" s="183">
        <v>2016</v>
      </c>
      <c r="AM5" s="184">
        <v>2016</v>
      </c>
      <c r="AN5" s="183"/>
      <c r="AO5" s="182">
        <v>2017</v>
      </c>
      <c r="AP5" s="183">
        <v>2017</v>
      </c>
      <c r="AQ5" s="183"/>
      <c r="AR5" s="183">
        <v>2017</v>
      </c>
      <c r="AS5" s="184">
        <v>2017</v>
      </c>
      <c r="AT5" s="183"/>
      <c r="AU5" s="182">
        <v>2018</v>
      </c>
      <c r="AV5" s="183">
        <v>2018</v>
      </c>
      <c r="AW5" s="183"/>
      <c r="AX5" s="183">
        <v>2018</v>
      </c>
      <c r="AY5" s="184">
        <v>2018</v>
      </c>
      <c r="AZ5" s="183"/>
      <c r="BA5" s="182">
        <v>2019</v>
      </c>
      <c r="BB5" s="183">
        <v>2019</v>
      </c>
      <c r="BC5" s="183"/>
      <c r="BD5" s="183">
        <v>2019</v>
      </c>
      <c r="BE5" s="184">
        <v>2019</v>
      </c>
      <c r="BF5" s="183"/>
      <c r="BG5" s="182">
        <v>2020</v>
      </c>
      <c r="BH5" s="183">
        <v>2020</v>
      </c>
      <c r="BI5" s="183"/>
      <c r="BJ5" s="183">
        <v>2020</v>
      </c>
      <c r="BK5" s="184">
        <v>2020</v>
      </c>
      <c r="BL5" s="183"/>
      <c r="BM5" s="182">
        <v>2021</v>
      </c>
      <c r="BN5" s="183">
        <v>2021</v>
      </c>
      <c r="BO5" s="183"/>
      <c r="BP5" s="183">
        <v>2021</v>
      </c>
      <c r="BQ5" s="184">
        <v>2021</v>
      </c>
      <c r="BR5" s="183"/>
      <c r="BS5" s="182">
        <v>2022</v>
      </c>
      <c r="BT5" s="183">
        <v>2022</v>
      </c>
      <c r="BU5" s="183"/>
      <c r="BV5" s="183">
        <v>2022</v>
      </c>
      <c r="BW5" s="184">
        <v>2022</v>
      </c>
    </row>
    <row r="6" spans="1:75" x14ac:dyDescent="0.2">
      <c r="A6" s="260" t="s">
        <v>159</v>
      </c>
      <c r="B6" s="261" t="s">
        <v>0</v>
      </c>
      <c r="C6" s="200">
        <v>2.839041179154167E-2</v>
      </c>
      <c r="D6" s="166"/>
      <c r="E6" s="258">
        <v>1.3045750916133956</v>
      </c>
      <c r="F6" s="198">
        <v>1.5056395497409463</v>
      </c>
      <c r="G6" s="198"/>
      <c r="H6" s="198">
        <v>1.2539379673662654</v>
      </c>
      <c r="I6" s="259">
        <v>1.3629188902000831</v>
      </c>
      <c r="J6" s="166"/>
      <c r="K6" s="164">
        <v>11.830359721915416</v>
      </c>
      <c r="L6" s="193">
        <v>13.653685096002683</v>
      </c>
      <c r="M6" s="185"/>
      <c r="N6" s="164">
        <v>31.477508421522188</v>
      </c>
      <c r="O6" s="193">
        <v>34.213248151528106</v>
      </c>
      <c r="P6" s="185"/>
      <c r="Q6" s="203">
        <v>11.503763148963968</v>
      </c>
      <c r="R6" s="170">
        <v>13.276752621814927</v>
      </c>
      <c r="S6" s="170"/>
      <c r="T6" s="170">
        <v>30.608519936203752</v>
      </c>
      <c r="U6" s="204">
        <v>33.268735063297392</v>
      </c>
      <c r="V6" s="188"/>
      <c r="W6" s="296">
        <v>11.186182812540478</v>
      </c>
      <c r="X6" s="293">
        <v>12.910225989646985</v>
      </c>
      <c r="Y6" s="293"/>
      <c r="Z6" s="293">
        <v>29.763521309850763</v>
      </c>
      <c r="AA6" s="297">
        <v>32.35029681513705</v>
      </c>
      <c r="AB6" s="293"/>
      <c r="AC6" s="296">
        <v>10.877369804579583</v>
      </c>
      <c r="AD6" s="293">
        <v>12.553817929084245</v>
      </c>
      <c r="AE6" s="293"/>
      <c r="AF6" s="293">
        <v>28.941850262878503</v>
      </c>
      <c r="AG6" s="297">
        <v>31.457213568123549</v>
      </c>
      <c r="AH6" s="293"/>
      <c r="AI6" s="296">
        <v>10.577082088533187</v>
      </c>
      <c r="AJ6" s="293">
        <v>12.207249100285221</v>
      </c>
      <c r="AK6" s="293"/>
      <c r="AL6" s="293">
        <v>28.142862799021426</v>
      </c>
      <c r="AM6" s="297">
        <v>30.588785355672915</v>
      </c>
      <c r="AN6" s="293"/>
      <c r="AO6" s="296">
        <v>10.285084309670905</v>
      </c>
      <c r="AP6" s="293">
        <v>11.87024787504502</v>
      </c>
      <c r="AQ6" s="293"/>
      <c r="AR6" s="293">
        <v>27.365932700592001</v>
      </c>
      <c r="AS6" s="297">
        <v>29.744331534932055</v>
      </c>
      <c r="AT6" s="293"/>
      <c r="AU6" s="296">
        <v>10.001147610617481</v>
      </c>
      <c r="AV6" s="293">
        <v>11.542550123902906</v>
      </c>
      <c r="AW6" s="293"/>
      <c r="AX6" s="293">
        <v>26.610451037673784</v>
      </c>
      <c r="AY6" s="297">
        <v>28.92319025331533</v>
      </c>
      <c r="AZ6" s="293"/>
      <c r="BA6" s="296">
        <v>9.7250494519825885</v>
      </c>
      <c r="BB6" s="293">
        <v>11.223899009127111</v>
      </c>
      <c r="BC6" s="293"/>
      <c r="BD6" s="293">
        <v>25.875825690864001</v>
      </c>
      <c r="BE6" s="297">
        <v>28.124717929768252</v>
      </c>
      <c r="BF6" s="293"/>
      <c r="BG6" s="296">
        <v>9.4565734379424473</v>
      </c>
      <c r="BH6" s="293">
        <v>10.914044783414642</v>
      </c>
      <c r="BI6" s="293"/>
      <c r="BJ6" s="293">
        <v>25.161480887191626</v>
      </c>
      <c r="BK6" s="297">
        <v>27.348288750351777</v>
      </c>
      <c r="BL6" s="293"/>
      <c r="BM6" s="296">
        <v>9.1955091466365477</v>
      </c>
      <c r="BN6" s="293">
        <v>10.612744594148314</v>
      </c>
      <c r="BO6" s="293"/>
      <c r="BP6" s="293">
        <v>24.466856748847192</v>
      </c>
      <c r="BQ6" s="297">
        <v>26.593294177751797</v>
      </c>
      <c r="BR6" s="293"/>
      <c r="BS6" s="296">
        <v>8.9416519652465496</v>
      </c>
      <c r="BT6" s="293">
        <v>10.319762293057584</v>
      </c>
      <c r="BU6" s="293"/>
      <c r="BV6" s="293">
        <v>23.79140885437068</v>
      </c>
      <c r="BW6" s="297">
        <v>25.859142474329438</v>
      </c>
    </row>
    <row r="7" spans="1:75" x14ac:dyDescent="0.2">
      <c r="A7" s="260" t="s">
        <v>160</v>
      </c>
      <c r="B7" s="261" t="s">
        <v>253</v>
      </c>
      <c r="C7" s="176">
        <v>3.7647816799050826E-2</v>
      </c>
      <c r="D7" s="166"/>
      <c r="E7" s="262">
        <v>1.3094516282578157</v>
      </c>
      <c r="F7" s="199">
        <v>1.7543484587653004</v>
      </c>
      <c r="G7" s="199"/>
      <c r="H7" s="199">
        <v>1.2865460700348448</v>
      </c>
      <c r="I7" s="263">
        <v>1.6719198849479084</v>
      </c>
      <c r="J7" s="166"/>
      <c r="K7" s="167">
        <v>5.8583519832209934</v>
      </c>
      <c r="L7" s="194">
        <v>7.84877467092267</v>
      </c>
      <c r="M7" s="185"/>
      <c r="N7" s="167">
        <v>9.970089463796878</v>
      </c>
      <c r="O7" s="194">
        <v>12.956544050365924</v>
      </c>
      <c r="P7" s="185"/>
      <c r="Q7" s="186">
        <v>5.6457999413451398</v>
      </c>
      <c r="R7" s="168">
        <v>7.564006345750979</v>
      </c>
      <c r="S7" s="168"/>
      <c r="T7" s="168">
        <v>9.6083558432693827</v>
      </c>
      <c r="U7" s="187">
        <v>12.486456233613477</v>
      </c>
      <c r="V7" s="188"/>
      <c r="W7" s="294">
        <v>5.440959687807541</v>
      </c>
      <c r="X7" s="291">
        <v>7.2895699516667625</v>
      </c>
      <c r="Y7" s="291"/>
      <c r="Z7" s="291">
        <v>9.2597465996790334</v>
      </c>
      <c r="AA7" s="295">
        <v>12.033424088080151</v>
      </c>
      <c r="AB7" s="291"/>
      <c r="AC7" s="294">
        <v>5.2435514244051342</v>
      </c>
      <c r="AD7" s="291">
        <v>7.0250906267539985</v>
      </c>
      <c r="AE7" s="291"/>
      <c r="AF7" s="291">
        <v>8.9237855559158952</v>
      </c>
      <c r="AG7" s="295">
        <v>11.5968288018964</v>
      </c>
      <c r="AH7" s="291"/>
      <c r="AI7" s="294">
        <v>5.0533055045405559</v>
      </c>
      <c r="AJ7" s="291">
        <v>6.7702071097928842</v>
      </c>
      <c r="AK7" s="291"/>
      <c r="AL7" s="291">
        <v>8.6000138114722802</v>
      </c>
      <c r="AM7" s="295">
        <v>11.176074014852597</v>
      </c>
      <c r="AN7" s="291"/>
      <c r="AO7" s="294">
        <v>4.8699620649027695</v>
      </c>
      <c r="AP7" s="291">
        <v>6.5245712468009671</v>
      </c>
      <c r="AQ7" s="291"/>
      <c r="AR7" s="291">
        <v>8.2879891156150762</v>
      </c>
      <c r="AS7" s="295">
        <v>10.770585003810535</v>
      </c>
      <c r="AT7" s="291"/>
      <c r="AU7" s="294">
        <v>4.6932706705110121</v>
      </c>
      <c r="AV7" s="291">
        <v>6.287847515477889</v>
      </c>
      <c r="AW7" s="291"/>
      <c r="AX7" s="291">
        <v>7.9872852633005778</v>
      </c>
      <c r="AY7" s="295">
        <v>10.379807897669725</v>
      </c>
      <c r="AZ7" s="291"/>
      <c r="BA7" s="294">
        <v>4.5229899726372222</v>
      </c>
      <c r="BB7" s="291">
        <v>6.0597125669041745</v>
      </c>
      <c r="BC7" s="291"/>
      <c r="BD7" s="291">
        <v>7.6974915130066544</v>
      </c>
      <c r="BE7" s="295">
        <v>10.003208920816204</v>
      </c>
      <c r="BF7" s="291"/>
      <c r="BG7" s="294">
        <v>4.3588873791396772</v>
      </c>
      <c r="BH7" s="291">
        <v>5.8398547838680495</v>
      </c>
      <c r="BI7" s="291"/>
      <c r="BJ7" s="291">
        <v>7.4182120256870716</v>
      </c>
      <c r="BK7" s="295">
        <v>9.6402736640204481</v>
      </c>
      <c r="BL7" s="291"/>
      <c r="BM7" s="294">
        <v>4.200738736757553</v>
      </c>
      <c r="BN7" s="291">
        <v>5.6279738552169922</v>
      </c>
      <c r="BO7" s="291"/>
      <c r="BP7" s="291">
        <v>7.1490653240816009</v>
      </c>
      <c r="BQ7" s="295">
        <v>9.2905063817884628</v>
      </c>
      <c r="BR7" s="291"/>
      <c r="BS7" s="294">
        <v>4.0483280249324336</v>
      </c>
      <c r="BT7" s="291">
        <v>5.4237803656526138</v>
      </c>
      <c r="BU7" s="291"/>
      <c r="BV7" s="291">
        <v>6.8896837716433774</v>
      </c>
      <c r="BW7" s="295">
        <v>8.9534293152063231</v>
      </c>
    </row>
    <row r="8" spans="1:75" x14ac:dyDescent="0.2">
      <c r="A8" s="260" t="s">
        <v>161</v>
      </c>
      <c r="B8" s="261" t="s">
        <v>2</v>
      </c>
      <c r="C8" s="176">
        <v>2.0051378202293968E-2</v>
      </c>
      <c r="D8" s="166"/>
      <c r="E8" s="262">
        <v>1.7769590138663043</v>
      </c>
      <c r="F8" s="199">
        <v>2.0685198248944396</v>
      </c>
      <c r="G8" s="199"/>
      <c r="H8" s="199">
        <v>2.3093593541975683</v>
      </c>
      <c r="I8" s="263">
        <v>2.6587474738378414</v>
      </c>
      <c r="J8" s="166"/>
      <c r="K8" s="167">
        <v>8.6630234778440549</v>
      </c>
      <c r="L8" s="194">
        <v>10.084439577735051</v>
      </c>
      <c r="M8" s="185"/>
      <c r="N8" s="167">
        <v>14.096627257337852</v>
      </c>
      <c r="O8" s="194">
        <v>16.229337388292091</v>
      </c>
      <c r="P8" s="185"/>
      <c r="Q8" s="186">
        <v>8.4927324867807066</v>
      </c>
      <c r="R8" s="168">
        <v>9.886207492320187</v>
      </c>
      <c r="S8" s="168"/>
      <c r="T8" s="168">
        <v>13.819526700881772</v>
      </c>
      <c r="U8" s="187">
        <v>15.910313671546778</v>
      </c>
      <c r="V8" s="188"/>
      <c r="W8" s="294">
        <v>8.325788943835386</v>
      </c>
      <c r="X8" s="291">
        <v>9.691872099367508</v>
      </c>
      <c r="Y8" s="291"/>
      <c r="Z8" s="291">
        <v>13.547873172071847</v>
      </c>
      <c r="AA8" s="295">
        <v>15.59756107539074</v>
      </c>
      <c r="AB8" s="291"/>
      <c r="AC8" s="294">
        <v>8.1621270474713654</v>
      </c>
      <c r="AD8" s="291">
        <v>9.5013568007213074</v>
      </c>
      <c r="AE8" s="291"/>
      <c r="AF8" s="291">
        <v>13.281559597466735</v>
      </c>
      <c r="AG8" s="295">
        <v>15.290956327003238</v>
      </c>
      <c r="AH8" s="291"/>
      <c r="AI8" s="294">
        <v>8.001682289627448</v>
      </c>
      <c r="AJ8" s="291">
        <v>9.3145865039329649</v>
      </c>
      <c r="AK8" s="291"/>
      <c r="AL8" s="291">
        <v>13.020481008391688</v>
      </c>
      <c r="AM8" s="295">
        <v>14.990378576764959</v>
      </c>
      <c r="AN8" s="291"/>
      <c r="AO8" s="294">
        <v>7.8443914302918332</v>
      </c>
      <c r="AP8" s="291">
        <v>9.1314875926629249</v>
      </c>
      <c r="AQ8" s="291"/>
      <c r="AR8" s="291">
        <v>12.764534499564688</v>
      </c>
      <c r="AS8" s="295">
        <v>14.695709350624597</v>
      </c>
      <c r="AT8" s="291"/>
      <c r="AU8" s="294">
        <v>7.6901924725757818</v>
      </c>
      <c r="AV8" s="291">
        <v>8.9519878976644964</v>
      </c>
      <c r="AW8" s="291"/>
      <c r="AX8" s="291">
        <v>12.513619188535872</v>
      </c>
      <c r="AY8" s="295">
        <v>14.406832503401786</v>
      </c>
      <c r="AZ8" s="291"/>
      <c r="BA8" s="294">
        <v>7.5390246382772714</v>
      </c>
      <c r="BB8" s="291">
        <v>8.7760166683380145</v>
      </c>
      <c r="BC8" s="291"/>
      <c r="BD8" s="291">
        <v>12.26763617592427</v>
      </c>
      <c r="BE8" s="295">
        <v>14.123634173007959</v>
      </c>
      <c r="BF8" s="291"/>
      <c r="BG8" s="294">
        <v>7.3908283439249969</v>
      </c>
      <c r="BH8" s="291">
        <v>8.6035045448441885</v>
      </c>
      <c r="BI8" s="291"/>
      <c r="BJ8" s="291">
        <v>12.026488506436177</v>
      </c>
      <c r="BK8" s="295">
        <v>13.846002735567106</v>
      </c>
      <c r="BL8" s="291"/>
      <c r="BM8" s="294">
        <v>7.2455451772932822</v>
      </c>
      <c r="BN8" s="291">
        <v>8.4343835307656079</v>
      </c>
      <c r="BO8" s="291"/>
      <c r="BP8" s="291">
        <v>11.790081130649789</v>
      </c>
      <c r="BQ8" s="295">
        <v>13.573828761418724</v>
      </c>
      <c r="BR8" s="291"/>
      <c r="BS8" s="294">
        <v>7.1031178743786416</v>
      </c>
      <c r="BT8" s="291">
        <v>8.268586966305655</v>
      </c>
      <c r="BU8" s="291"/>
      <c r="BV8" s="291">
        <v>11.558320867551055</v>
      </c>
      <c r="BW8" s="295">
        <v>13.307004971985634</v>
      </c>
    </row>
    <row r="9" spans="1:75" x14ac:dyDescent="0.2">
      <c r="A9" s="260" t="s">
        <v>162</v>
      </c>
      <c r="B9" s="261" t="s">
        <v>3</v>
      </c>
      <c r="C9" s="176">
        <v>4.3332181376417631E-2</v>
      </c>
      <c r="D9" s="166"/>
      <c r="E9" s="262">
        <v>1.4313298408200976</v>
      </c>
      <c r="F9" s="199">
        <v>1.7408250202830959</v>
      </c>
      <c r="G9" s="199"/>
      <c r="H9" s="199">
        <v>1.3310597033998555</v>
      </c>
      <c r="I9" s="263">
        <v>1.5417377687074987</v>
      </c>
      <c r="J9" s="166"/>
      <c r="K9" s="167">
        <v>4.549520732962602</v>
      </c>
      <c r="L9" s="194">
        <v>5.5332595579088704</v>
      </c>
      <c r="M9" s="185"/>
      <c r="N9" s="167">
        <v>9.3254248774801578</v>
      </c>
      <c r="O9" s="194">
        <v>10.801438662843092</v>
      </c>
      <c r="P9" s="185"/>
      <c r="Q9" s="186">
        <v>4.3605678173950695</v>
      </c>
      <c r="R9" s="168">
        <v>5.3034495213299273</v>
      </c>
      <c r="S9" s="168"/>
      <c r="T9" s="168">
        <v>8.9381167800053642</v>
      </c>
      <c r="U9" s="187">
        <v>10.352828040436055</v>
      </c>
      <c r="V9" s="188"/>
      <c r="W9" s="294">
        <v>4.1794625865392012</v>
      </c>
      <c r="X9" s="291">
        <v>5.0831840673536428</v>
      </c>
      <c r="Y9" s="291"/>
      <c r="Z9" s="291">
        <v>8.5668945514684882</v>
      </c>
      <c r="AA9" s="295">
        <v>9.9228493333523655</v>
      </c>
      <c r="AB9" s="291"/>
      <c r="AC9" s="294">
        <v>4.0058791065233308</v>
      </c>
      <c r="AD9" s="291">
        <v>4.8720667857169371</v>
      </c>
      <c r="AE9" s="291"/>
      <c r="AF9" s="291">
        <v>8.2110901057097649</v>
      </c>
      <c r="AG9" s="295">
        <v>9.5107287117911294</v>
      </c>
      <c r="AH9" s="291"/>
      <c r="AI9" s="294">
        <v>3.8395049803204273</v>
      </c>
      <c r="AJ9" s="291">
        <v>4.66971773006125</v>
      </c>
      <c r="AK9" s="291"/>
      <c r="AL9" s="291">
        <v>7.8700631038498896</v>
      </c>
      <c r="AM9" s="295">
        <v>9.1157244850284265</v>
      </c>
      <c r="AN9" s="291"/>
      <c r="AO9" s="294">
        <v>3.6800407855292594</v>
      </c>
      <c r="AP9" s="291">
        <v>4.475772734145627</v>
      </c>
      <c r="AQ9" s="291"/>
      <c r="AR9" s="291">
        <v>7.5431998018764235</v>
      </c>
      <c r="AS9" s="295">
        <v>8.7371257666014799</v>
      </c>
      <c r="AT9" s="291"/>
      <c r="AU9" s="294">
        <v>3.5271995355059018</v>
      </c>
      <c r="AV9" s="291">
        <v>4.2898827564591722</v>
      </c>
      <c r="AW9" s="291"/>
      <c r="AX9" s="291">
        <v>7.2299119460928019</v>
      </c>
      <c r="AY9" s="295">
        <v>8.3742511949310465</v>
      </c>
      <c r="AZ9" s="291"/>
      <c r="BA9" s="294">
        <v>3.3807061628757951</v>
      </c>
      <c r="BB9" s="291">
        <v>4.1117132520533755</v>
      </c>
      <c r="BC9" s="291"/>
      <c r="BD9" s="291">
        <v>6.9296357144420959</v>
      </c>
      <c r="BE9" s="295">
        <v>8.0264477070795444</v>
      </c>
      <c r="BF9" s="291"/>
      <c r="BG9" s="294">
        <v>3.2402970244968321</v>
      </c>
      <c r="BH9" s="291">
        <v>3.9409435704638107</v>
      </c>
      <c r="BI9" s="291"/>
      <c r="BJ9" s="291">
        <v>6.6418307018002292</v>
      </c>
      <c r="BK9" s="295">
        <v>7.6930893634380579</v>
      </c>
      <c r="BL9" s="291"/>
      <c r="BM9" s="294">
        <v>3.1057194269825601</v>
      </c>
      <c r="BN9" s="291">
        <v>3.7772663786376404</v>
      </c>
      <c r="BO9" s="291"/>
      <c r="BP9" s="291">
        <v>6.3659789474124953</v>
      </c>
      <c r="BQ9" s="295">
        <v>7.3735762212270091</v>
      </c>
      <c r="BR9" s="291"/>
      <c r="BS9" s="294">
        <v>2.9767311719315845</v>
      </c>
      <c r="BT9" s="291">
        <v>3.6203871078283774</v>
      </c>
      <c r="BU9" s="291"/>
      <c r="BV9" s="291">
        <v>6.1015840027230519</v>
      </c>
      <c r="BW9" s="295">
        <v>7.0673332547831578</v>
      </c>
    </row>
    <row r="10" spans="1:75" x14ac:dyDescent="0.2">
      <c r="A10" s="260" t="s">
        <v>163</v>
      </c>
      <c r="B10" s="261" t="s">
        <v>4</v>
      </c>
      <c r="C10" s="176">
        <v>2.8462977653324506E-2</v>
      </c>
      <c r="D10" s="166"/>
      <c r="E10" s="262">
        <v>1.31011758839304</v>
      </c>
      <c r="F10" s="199">
        <v>1.5610827984230251</v>
      </c>
      <c r="G10" s="199"/>
      <c r="H10" s="199">
        <v>1.3835163632602552</v>
      </c>
      <c r="I10" s="263">
        <v>1.6993277565267393</v>
      </c>
      <c r="J10" s="166"/>
      <c r="K10" s="167">
        <v>7.4369305264121355</v>
      </c>
      <c r="L10" s="194">
        <v>8.8615437428706105</v>
      </c>
      <c r="M10" s="185"/>
      <c r="N10" s="167">
        <v>9.3640576161789806</v>
      </c>
      <c r="O10" s="194">
        <v>11.50156474000099</v>
      </c>
      <c r="P10" s="185"/>
      <c r="Q10" s="186">
        <v>7.2311115596802598</v>
      </c>
      <c r="R10" s="168">
        <v>8.6162982386495486</v>
      </c>
      <c r="S10" s="168"/>
      <c r="T10" s="168">
        <v>9.1049049111570728</v>
      </c>
      <c r="U10" s="187">
        <v>11.18325597509058</v>
      </c>
      <c r="V10" s="188"/>
      <c r="W10" s="294">
        <v>7.0309886858345729</v>
      </c>
      <c r="X10" s="291">
        <v>8.3778399668888621</v>
      </c>
      <c r="Y10" s="291"/>
      <c r="Z10" s="291">
        <v>8.8529243239576925</v>
      </c>
      <c r="AA10" s="295">
        <v>10.873756487188054</v>
      </c>
      <c r="AB10" s="291"/>
      <c r="AC10" s="294">
        <v>6.8364042640381619</v>
      </c>
      <c r="AD10" s="291">
        <v>8.1459810891830404</v>
      </c>
      <c r="AE10" s="291"/>
      <c r="AF10" s="291">
        <v>8.607917364373856</v>
      </c>
      <c r="AG10" s="295">
        <v>10.572822477284538</v>
      </c>
      <c r="AH10" s="291"/>
      <c r="AI10" s="294">
        <v>6.6472050162048566</v>
      </c>
      <c r="AJ10" s="291">
        <v>7.9205389656028018</v>
      </c>
      <c r="AK10" s="291"/>
      <c r="AL10" s="291">
        <v>8.3696910354661522</v>
      </c>
      <c r="AM10" s="295">
        <v>10.280216893571483</v>
      </c>
      <c r="AN10" s="291"/>
      <c r="AO10" s="294">
        <v>6.4632419062589772</v>
      </c>
      <c r="AP10" s="291">
        <v>7.7013360108259201</v>
      </c>
      <c r="AQ10" s="291"/>
      <c r="AR10" s="291">
        <v>8.1380576815351517</v>
      </c>
      <c r="AS10" s="295">
        <v>9.9957092447101683</v>
      </c>
      <c r="AT10" s="291"/>
      <c r="AU10" s="294">
        <v>6.2843700227366028</v>
      </c>
      <c r="AV10" s="291">
        <v>7.4881995542496771</v>
      </c>
      <c r="AW10" s="291"/>
      <c r="AX10" s="291">
        <v>7.912834840301211</v>
      </c>
      <c r="AY10" s="295">
        <v>9.7190754182690018</v>
      </c>
      <c r="AZ10" s="291"/>
      <c r="BA10" s="294">
        <v>6.1104484646358808</v>
      </c>
      <c r="BB10" s="291">
        <v>7.2809617039747332</v>
      </c>
      <c r="BC10" s="291"/>
      <c r="BD10" s="291">
        <v>7.6938450991752454</v>
      </c>
      <c r="BE10" s="295">
        <v>9.4500975041856279</v>
      </c>
      <c r="BF10" s="291"/>
      <c r="BG10" s="294">
        <v>5.9413402304264551</v>
      </c>
      <c r="BH10" s="291">
        <v>7.0794592145532809</v>
      </c>
      <c r="BI10" s="291"/>
      <c r="BJ10" s="291">
        <v>7.4809159555072435</v>
      </c>
      <c r="BK10" s="295">
        <v>9.1885636231147618</v>
      </c>
      <c r="BL10" s="291"/>
      <c r="BM10" s="294">
        <v>5.7769121101305885</v>
      </c>
      <c r="BN10" s="291">
        <v>6.8835333583973046</v>
      </c>
      <c r="BO10" s="291"/>
      <c r="BP10" s="291">
        <v>7.2738796807024384</v>
      </c>
      <c r="BQ10" s="295">
        <v>8.9342677595265396</v>
      </c>
      <c r="BR10" s="291"/>
      <c r="BS10" s="294">
        <v>5.6170345803909694</v>
      </c>
      <c r="BT10" s="291">
        <v>6.6930298007456459</v>
      </c>
      <c r="BU10" s="291"/>
      <c r="BV10" s="291">
        <v>7.0725731880981</v>
      </c>
      <c r="BW10" s="295">
        <v>8.6870095994239218</v>
      </c>
    </row>
    <row r="11" spans="1:75" x14ac:dyDescent="0.2">
      <c r="A11" s="260" t="s">
        <v>164</v>
      </c>
      <c r="B11" s="261" t="s">
        <v>5</v>
      </c>
      <c r="C11" s="176">
        <v>3.2201160491475589E-2</v>
      </c>
      <c r="D11" s="166"/>
      <c r="E11" s="262">
        <v>1.6748670545508333</v>
      </c>
      <c r="F11" s="199">
        <v>2.0336801351232094</v>
      </c>
      <c r="G11" s="199"/>
      <c r="H11" s="199">
        <v>1.7201579726244189</v>
      </c>
      <c r="I11" s="263">
        <v>2.0861586680961928</v>
      </c>
      <c r="J11" s="166"/>
      <c r="K11" s="167">
        <v>5.1670521466197554</v>
      </c>
      <c r="L11" s="194">
        <v>6.2740091992223288</v>
      </c>
      <c r="M11" s="185"/>
      <c r="N11" s="167">
        <v>7.8059864904002554</v>
      </c>
      <c r="O11" s="194">
        <v>9.4668784141640288</v>
      </c>
      <c r="P11" s="185"/>
      <c r="Q11" s="186">
        <v>5.0058577188185867</v>
      </c>
      <c r="R11" s="168">
        <v>6.0782814817171893</v>
      </c>
      <c r="S11" s="168"/>
      <c r="T11" s="168">
        <v>7.5624662993824652</v>
      </c>
      <c r="U11" s="187">
        <v>9.1715440521849825</v>
      </c>
      <c r="V11" s="188"/>
      <c r="W11" s="294">
        <v>4.8496920081305479</v>
      </c>
      <c r="X11" s="291">
        <v>5.8886598023422652</v>
      </c>
      <c r="Y11" s="291"/>
      <c r="Z11" s="291">
        <v>7.3265431088855282</v>
      </c>
      <c r="AA11" s="295">
        <v>8.885423116379771</v>
      </c>
      <c r="AB11" s="291"/>
      <c r="AC11" s="294">
        <v>4.6983981357097102</v>
      </c>
      <c r="AD11" s="291">
        <v>5.7049536735052886</v>
      </c>
      <c r="AE11" s="291"/>
      <c r="AF11" s="291">
        <v>7.0979799183688614</v>
      </c>
      <c r="AG11" s="295">
        <v>8.6082281792330448</v>
      </c>
      <c r="AH11" s="291"/>
      <c r="AI11" s="294">
        <v>4.5518241167957996</v>
      </c>
      <c r="AJ11" s="291">
        <v>5.5269785501780619</v>
      </c>
      <c r="AK11" s="291"/>
      <c r="AL11" s="291">
        <v>6.8765471209015177</v>
      </c>
      <c r="AM11" s="295">
        <v>8.3396807799889459</v>
      </c>
      <c r="AN11" s="291"/>
      <c r="AO11" s="294">
        <v>4.4098227080353984</v>
      </c>
      <c r="AP11" s="291">
        <v>5.354555644508701</v>
      </c>
      <c r="AQ11" s="291"/>
      <c r="AR11" s="291">
        <v>6.6620222725067428</v>
      </c>
      <c r="AS11" s="295">
        <v>8.0795111449187509</v>
      </c>
      <c r="AT11" s="291"/>
      <c r="AU11" s="294">
        <v>4.2722512595661986</v>
      </c>
      <c r="AV11" s="291">
        <v>5.1875117462173419</v>
      </c>
      <c r="AW11" s="291"/>
      <c r="AX11" s="291">
        <v>6.4541898687022075</v>
      </c>
      <c r="AY11" s="295">
        <v>7.8274579163152138</v>
      </c>
      <c r="AZ11" s="291"/>
      <c r="BA11" s="294">
        <v>4.1389715717157252</v>
      </c>
      <c r="BB11" s="291">
        <v>5.0256790485948919</v>
      </c>
      <c r="BC11" s="291"/>
      <c r="BD11" s="291">
        <v>6.2528411280114131</v>
      </c>
      <c r="BE11" s="295">
        <v>7.583267889941359</v>
      </c>
      <c r="BF11" s="291"/>
      <c r="BG11" s="294">
        <v>4.0098497561705724</v>
      </c>
      <c r="BH11" s="291">
        <v>4.8688949799300252</v>
      </c>
      <c r="BI11" s="291"/>
      <c r="BJ11" s="291">
        <v>6.0577737822288098</v>
      </c>
      <c r="BK11" s="295">
        <v>7.3466957606699816</v>
      </c>
      <c r="BL11" s="291"/>
      <c r="BM11" s="294">
        <v>3.8847561014766825</v>
      </c>
      <c r="BN11" s="291">
        <v>4.7170020401950854</v>
      </c>
      <c r="BO11" s="291"/>
      <c r="BP11" s="291">
        <v>5.8687918732279298</v>
      </c>
      <c r="BQ11" s="295">
        <v>7.1175038760583282</v>
      </c>
      <c r="BR11" s="291"/>
      <c r="BS11" s="294">
        <v>3.7635649427355635</v>
      </c>
      <c r="BT11" s="291">
        <v>4.5698476428268275</v>
      </c>
      <c r="BU11" s="291"/>
      <c r="BV11" s="291">
        <v>5.6857055561084087</v>
      </c>
      <c r="BW11" s="295">
        <v>6.895461997610405</v>
      </c>
    </row>
    <row r="12" spans="1:75" x14ac:dyDescent="0.2">
      <c r="A12" s="260" t="s">
        <v>165</v>
      </c>
      <c r="B12" s="261" t="s">
        <v>6</v>
      </c>
      <c r="C12" s="176">
        <v>4.1809960069486792E-2</v>
      </c>
      <c r="D12" s="166"/>
      <c r="E12" s="262">
        <v>1.6397930513363055</v>
      </c>
      <c r="F12" s="199">
        <v>2.2432871362433513</v>
      </c>
      <c r="G12" s="199"/>
      <c r="H12" s="199">
        <v>2.0078694944830717</v>
      </c>
      <c r="I12" s="263">
        <v>2.8712435772922782</v>
      </c>
      <c r="J12" s="166"/>
      <c r="K12" s="167">
        <v>1.7824791112795018</v>
      </c>
      <c r="L12" s="194">
        <v>2.4384860380382909</v>
      </c>
      <c r="M12" s="185"/>
      <c r="N12" s="167">
        <v>2.2890511680293728</v>
      </c>
      <c r="O12" s="194">
        <v>3.2733319980987123</v>
      </c>
      <c r="P12" s="185"/>
      <c r="Q12" s="186">
        <v>1.7109445864393673</v>
      </c>
      <c r="R12" s="168">
        <v>2.3406246162934057</v>
      </c>
      <c r="S12" s="168"/>
      <c r="T12" s="168">
        <v>2.1971868726199331</v>
      </c>
      <c r="U12" s="187">
        <v>3.1419665040257314</v>
      </c>
      <c r="V12" s="188"/>
      <c r="W12" s="294">
        <v>1.6422808880856259</v>
      </c>
      <c r="X12" s="291">
        <v>2.2466905731418523</v>
      </c>
      <c r="Y12" s="291"/>
      <c r="Z12" s="291">
        <v>2.1090092788836312</v>
      </c>
      <c r="AA12" s="295">
        <v>3.0158729753516353</v>
      </c>
      <c r="AB12" s="291"/>
      <c r="AC12" s="294">
        <v>1.5763728040919178</v>
      </c>
      <c r="AD12" s="291">
        <v>2.1565262948647583</v>
      </c>
      <c r="AE12" s="291"/>
      <c r="AF12" s="291">
        <v>2.024370431957633</v>
      </c>
      <c r="AG12" s="295">
        <v>2.8948398373446942</v>
      </c>
      <c r="AH12" s="291"/>
      <c r="AI12" s="294">
        <v>1.5131097460296661</v>
      </c>
      <c r="AJ12" s="291">
        <v>2.0699804931034849</v>
      </c>
      <c r="AK12" s="291"/>
      <c r="AL12" s="291">
        <v>1.94312831470973</v>
      </c>
      <c r="AM12" s="295">
        <v>2.7786640061989942</v>
      </c>
      <c r="AN12" s="291"/>
      <c r="AO12" s="294">
        <v>1.4523855636096477</v>
      </c>
      <c r="AP12" s="291">
        <v>1.9869079510100105</v>
      </c>
      <c r="AQ12" s="291"/>
      <c r="AR12" s="291">
        <v>1.8651466094450921</v>
      </c>
      <c r="AS12" s="295">
        <v>2.6671505482762541</v>
      </c>
      <c r="AT12" s="291"/>
      <c r="AU12" s="294">
        <v>1.3940983665704023</v>
      </c>
      <c r="AV12" s="291">
        <v>1.9071692795848174</v>
      </c>
      <c r="AW12" s="291"/>
      <c r="AX12" s="291">
        <v>1.7902944691762117</v>
      </c>
      <c r="AY12" s="295">
        <v>2.5601123530229639</v>
      </c>
      <c r="AZ12" s="291"/>
      <c r="BA12" s="294">
        <v>1.3381503537146242</v>
      </c>
      <c r="BB12" s="291">
        <v>1.8306306837934365</v>
      </c>
      <c r="BC12" s="291"/>
      <c r="BD12" s="291">
        <v>1.7184462980722535</v>
      </c>
      <c r="BE12" s="295">
        <v>2.4573698190140254</v>
      </c>
      <c r="BF12" s="291"/>
      <c r="BG12" s="294">
        <v>1.2844476488066712</v>
      </c>
      <c r="BH12" s="291">
        <v>1.7571637380692127</v>
      </c>
      <c r="BI12" s="291"/>
      <c r="BJ12" s="291">
        <v>1.649481540719419</v>
      </c>
      <c r="BK12" s="295">
        <v>2.3587505525961023</v>
      </c>
      <c r="BL12" s="291"/>
      <c r="BM12" s="294">
        <v>1.2329001430558419</v>
      </c>
      <c r="BN12" s="291">
        <v>1.6866451708256016</v>
      </c>
      <c r="BO12" s="291"/>
      <c r="BP12" s="291">
        <v>1.5832844798387238</v>
      </c>
      <c r="BQ12" s="295">
        <v>2.264089078625029</v>
      </c>
      <c r="BR12" s="291"/>
      <c r="BS12" s="294">
        <v>1.1834213439211214</v>
      </c>
      <c r="BT12" s="291">
        <v>1.6189566576164289</v>
      </c>
      <c r="BU12" s="291"/>
      <c r="BV12" s="291">
        <v>1.5197440421217721</v>
      </c>
      <c r="BW12" s="295">
        <v>2.173226562811915</v>
      </c>
    </row>
    <row r="13" spans="1:75" x14ac:dyDescent="0.2">
      <c r="A13" s="260" t="s">
        <v>166</v>
      </c>
      <c r="B13" s="261" t="s">
        <v>7</v>
      </c>
      <c r="C13" s="176">
        <v>4.2398192244522237E-2</v>
      </c>
      <c r="D13" s="166"/>
      <c r="E13" s="262">
        <v>1.293736904423076</v>
      </c>
      <c r="F13" s="199">
        <v>1.5607959100609703</v>
      </c>
      <c r="G13" s="199"/>
      <c r="H13" s="199">
        <v>1.3580631057483337</v>
      </c>
      <c r="I13" s="263">
        <v>1.6498140853975611</v>
      </c>
      <c r="J13" s="166"/>
      <c r="K13" s="167">
        <v>6.6524044807100617</v>
      </c>
      <c r="L13" s="194">
        <v>8.0256238111980824</v>
      </c>
      <c r="M13" s="185"/>
      <c r="N13" s="167">
        <v>9.5908729503892083</v>
      </c>
      <c r="O13" s="194">
        <v>11.651268058041783</v>
      </c>
      <c r="P13" s="185"/>
      <c r="Q13" s="186">
        <v>6.3818265708864192</v>
      </c>
      <c r="R13" s="168">
        <v>7.6991919891160547</v>
      </c>
      <c r="S13" s="168"/>
      <c r="T13" s="168">
        <v>9.200776653054108</v>
      </c>
      <c r="U13" s="187">
        <v>11.177367866452197</v>
      </c>
      <c r="V13" s="188"/>
      <c r="W13" s="294">
        <v>6.1222540660252722</v>
      </c>
      <c r="X13" s="291">
        <v>7.3860373573153746</v>
      </c>
      <c r="Y13" s="291"/>
      <c r="Z13" s="291">
        <v>8.8265470158219745</v>
      </c>
      <c r="AA13" s="295">
        <v>10.72274294949108</v>
      </c>
      <c r="AB13" s="291"/>
      <c r="AC13" s="294">
        <v>5.8732393355773729</v>
      </c>
      <c r="AD13" s="291">
        <v>7.0856198833303266</v>
      </c>
      <c r="AE13" s="291"/>
      <c r="AF13" s="291">
        <v>8.4675386829061896</v>
      </c>
      <c r="AG13" s="295">
        <v>10.286609310404268</v>
      </c>
      <c r="AH13" s="291"/>
      <c r="AI13" s="294">
        <v>5.6343529557845287</v>
      </c>
      <c r="AJ13" s="291">
        <v>6.7974214998141571</v>
      </c>
      <c r="AK13" s="291"/>
      <c r="AL13" s="291">
        <v>8.1231325475283462</v>
      </c>
      <c r="AM13" s="295">
        <v>9.8682148404870507</v>
      </c>
      <c r="AN13" s="291"/>
      <c r="AO13" s="294">
        <v>5.4051829691420279</v>
      </c>
      <c r="AP13" s="291">
        <v>6.5209452111363992</v>
      </c>
      <c r="AQ13" s="291"/>
      <c r="AR13" s="291">
        <v>7.7927346842739436</v>
      </c>
      <c r="AS13" s="295">
        <v>9.4668380220791839</v>
      </c>
      <c r="AT13" s="291"/>
      <c r="AU13" s="294">
        <v>5.1853341739814702</v>
      </c>
      <c r="AV13" s="291">
        <v>6.2557142363181866</v>
      </c>
      <c r="AW13" s="291"/>
      <c r="AX13" s="291">
        <v>7.4757753248731174</v>
      </c>
      <c r="AY13" s="295">
        <v>9.0817866843139008</v>
      </c>
      <c r="AZ13" s="291"/>
      <c r="BA13" s="294">
        <v>4.9744274429488957</v>
      </c>
      <c r="BB13" s="291">
        <v>6.0012711868275597</v>
      </c>
      <c r="BC13" s="291"/>
      <c r="BD13" s="291">
        <v>7.1717078756401715</v>
      </c>
      <c r="BE13" s="295">
        <v>8.7123968094752087</v>
      </c>
      <c r="BF13" s="291"/>
      <c r="BG13" s="294">
        <v>4.7720990692029241</v>
      </c>
      <c r="BH13" s="291">
        <v>5.7571772778168846</v>
      </c>
      <c r="BI13" s="291"/>
      <c r="BJ13" s="291">
        <v>6.8800079748774703</v>
      </c>
      <c r="BK13" s="295">
        <v>8.3580313879050596</v>
      </c>
      <c r="BL13" s="291"/>
      <c r="BM13" s="294">
        <v>4.5780001392054421</v>
      </c>
      <c r="BN13" s="291">
        <v>5.5230115714421588</v>
      </c>
      <c r="BO13" s="291"/>
      <c r="BP13" s="291">
        <v>6.6001725886182099</v>
      </c>
      <c r="BQ13" s="295">
        <v>8.0180793194856772</v>
      </c>
      <c r="BR13" s="291"/>
      <c r="BS13" s="294">
        <v>4.3917959310232098</v>
      </c>
      <c r="BT13" s="291">
        <v>5.2983702509593273</v>
      </c>
      <c r="BU13" s="291"/>
      <c r="BV13" s="291">
        <v>6.3317191431486712</v>
      </c>
      <c r="BW13" s="295">
        <v>7.6919543598026729</v>
      </c>
    </row>
    <row r="14" spans="1:75" x14ac:dyDescent="0.2">
      <c r="A14" s="260" t="s">
        <v>167</v>
      </c>
      <c r="B14" s="261" t="s">
        <v>8</v>
      </c>
      <c r="C14" s="176">
        <v>3.8994066175485731E-2</v>
      </c>
      <c r="D14" s="166"/>
      <c r="E14" s="262">
        <v>1.0948310312476386</v>
      </c>
      <c r="F14" s="199">
        <v>1.2511532542371775</v>
      </c>
      <c r="G14" s="199"/>
      <c r="H14" s="199">
        <v>1.1335245030209571</v>
      </c>
      <c r="I14" s="263">
        <v>1.3196176537649698</v>
      </c>
      <c r="J14" s="166"/>
      <c r="K14" s="167">
        <v>10.481543889894848</v>
      </c>
      <c r="L14" s="194">
        <v>11.978120251421242</v>
      </c>
      <c r="M14" s="185"/>
      <c r="N14" s="167">
        <v>13.677603397100317</v>
      </c>
      <c r="O14" s="194">
        <v>15.923084905448752</v>
      </c>
      <c r="P14" s="185"/>
      <c r="Q14" s="186">
        <v>10.088165304424866</v>
      </c>
      <c r="R14" s="168">
        <v>11.528574263674516</v>
      </c>
      <c r="S14" s="168"/>
      <c r="T14" s="168">
        <v>13.164274794607127</v>
      </c>
      <c r="U14" s="187">
        <v>15.325482044436766</v>
      </c>
      <c r="V14" s="188"/>
      <c r="W14" s="294">
        <v>9.7095504515816735</v>
      </c>
      <c r="X14" s="291">
        <v>11.095900004617874</v>
      </c>
      <c r="Y14" s="291"/>
      <c r="Z14" s="291">
        <v>12.670211720327272</v>
      </c>
      <c r="AA14" s="295">
        <v>14.750307574757889</v>
      </c>
      <c r="AB14" s="291"/>
      <c r="AC14" s="294">
        <v>9.3451452396858379</v>
      </c>
      <c r="AD14" s="291">
        <v>10.679464268224011</v>
      </c>
      <c r="AE14" s="291"/>
      <c r="AF14" s="291">
        <v>12.194691127511481</v>
      </c>
      <c r="AG14" s="295">
        <v>14.196719745526021</v>
      </c>
      <c r="AH14" s="291"/>
      <c r="AI14" s="294">
        <v>8.9944163724487005</v>
      </c>
      <c r="AJ14" s="291">
        <v>10.278657613064995</v>
      </c>
      <c r="AK14" s="291"/>
      <c r="AL14" s="291">
        <v>11.737017105785666</v>
      </c>
      <c r="AM14" s="295">
        <v>13.663908397267209</v>
      </c>
      <c r="AN14" s="291"/>
      <c r="AO14" s="294">
        <v>8.6568505685089701</v>
      </c>
      <c r="AP14" s="291">
        <v>9.8928934704126927</v>
      </c>
      <c r="AQ14" s="291"/>
      <c r="AR14" s="291">
        <v>11.296519862706596</v>
      </c>
      <c r="AS14" s="295">
        <v>13.151093776275118</v>
      </c>
      <c r="AT14" s="291"/>
      <c r="AU14" s="294">
        <v>8.331953810260579</v>
      </c>
      <c r="AV14" s="291">
        <v>9.5216072858127241</v>
      </c>
      <c r="AW14" s="291"/>
      <c r="AX14" s="291">
        <v>10.872554743540391</v>
      </c>
      <c r="AY14" s="295">
        <v>12.657525393464473</v>
      </c>
      <c r="AZ14" s="291"/>
      <c r="BA14" s="294">
        <v>8.019250620872473</v>
      </c>
      <c r="BB14" s="291">
        <v>9.164255692875658</v>
      </c>
      <c r="BC14" s="291"/>
      <c r="BD14" s="291">
        <v>10.46450128782932</v>
      </c>
      <c r="BE14" s="295">
        <v>12.182480926052394</v>
      </c>
      <c r="BF14" s="291"/>
      <c r="BG14" s="294">
        <v>7.7182833684422834</v>
      </c>
      <c r="BH14" s="291">
        <v>8.8203157180763139</v>
      </c>
      <c r="BI14" s="291"/>
      <c r="BJ14" s="291">
        <v>10.071762321366203</v>
      </c>
      <c r="BK14" s="295">
        <v>11.725265160460289</v>
      </c>
      <c r="BL14" s="291"/>
      <c r="BM14" s="294">
        <v>7.428611596265525</v>
      </c>
      <c r="BN14" s="291">
        <v>8.4892840153974145</v>
      </c>
      <c r="BO14" s="291"/>
      <c r="BP14" s="291">
        <v>9.6937630822475604</v>
      </c>
      <c r="BQ14" s="295">
        <v>11.285208974889271</v>
      </c>
      <c r="BR14" s="291"/>
      <c r="BS14" s="294">
        <v>7.1498113782401864</v>
      </c>
      <c r="BT14" s="291">
        <v>8.1706761296975277</v>
      </c>
      <c r="BU14" s="291"/>
      <c r="BV14" s="291">
        <v>9.3299503797265064</v>
      </c>
      <c r="BW14" s="295">
        <v>10.861668360080127</v>
      </c>
    </row>
    <row r="15" spans="1:75" x14ac:dyDescent="0.2">
      <c r="A15" s="260" t="s">
        <v>168</v>
      </c>
      <c r="B15" s="261" t="s">
        <v>9</v>
      </c>
      <c r="C15" s="176">
        <v>2.9034770288470124E-2</v>
      </c>
      <c r="D15" s="166"/>
      <c r="E15" s="262">
        <v>1.2606172886118738</v>
      </c>
      <c r="F15" s="199">
        <v>1.5386432473099179</v>
      </c>
      <c r="G15" s="199"/>
      <c r="H15" s="199">
        <v>1.2234066898196567</v>
      </c>
      <c r="I15" s="263">
        <v>1.4218223312143632</v>
      </c>
      <c r="J15" s="166"/>
      <c r="K15" s="167">
        <v>6.5217680781754623</v>
      </c>
      <c r="L15" s="194">
        <v>7.96012755390315</v>
      </c>
      <c r="M15" s="185"/>
      <c r="N15" s="167">
        <v>13.306780289760374</v>
      </c>
      <c r="O15" s="194">
        <v>15.464912469404126</v>
      </c>
      <c r="P15" s="185"/>
      <c r="Q15" s="186">
        <v>6.3377528791832853</v>
      </c>
      <c r="R15" s="168">
        <v>7.7355282675936028</v>
      </c>
      <c r="S15" s="168"/>
      <c r="T15" s="168">
        <v>12.931322316766881</v>
      </c>
      <c r="U15" s="187">
        <v>15.028561634578038</v>
      </c>
      <c r="V15" s="188"/>
      <c r="W15" s="294">
        <v>6.1589297681424489</v>
      </c>
      <c r="X15" s="291">
        <v>7.5172661711179067</v>
      </c>
      <c r="Y15" s="291"/>
      <c r="Z15" s="291">
        <v>12.56645809270549</v>
      </c>
      <c r="AA15" s="295">
        <v>14.604522673577948</v>
      </c>
      <c r="AB15" s="291"/>
      <c r="AC15" s="294">
        <v>5.9851522474949137</v>
      </c>
      <c r="AD15" s="291">
        <v>7.3051624572516491</v>
      </c>
      <c r="AE15" s="291"/>
      <c r="AF15" s="291">
        <v>12.211888709244223</v>
      </c>
      <c r="AG15" s="295">
        <v>14.192448200252603</v>
      </c>
      <c r="AH15" s="291"/>
      <c r="AI15" s="294">
        <v>5.816277953190145</v>
      </c>
      <c r="AJ15" s="291">
        <v>7.0990433639125596</v>
      </c>
      <c r="AK15" s="291"/>
      <c r="AL15" s="291">
        <v>11.867323691910677</v>
      </c>
      <c r="AM15" s="295">
        <v>13.792000630138107</v>
      </c>
      <c r="AN15" s="291"/>
      <c r="AO15" s="294">
        <v>5.6521685380559719</v>
      </c>
      <c r="AP15" s="291">
        <v>6.8987400318091092</v>
      </c>
      <c r="AQ15" s="291"/>
      <c r="AR15" s="291">
        <v>11.532480762126143</v>
      </c>
      <c r="AS15" s="295">
        <v>13.402851903898043</v>
      </c>
      <c r="AT15" s="291"/>
      <c r="AU15" s="294">
        <v>5.4926895584602011</v>
      </c>
      <c r="AV15" s="291">
        <v>6.7040883661056272</v>
      </c>
      <c r="AW15" s="291"/>
      <c r="AX15" s="291">
        <v>11.207085605954047</v>
      </c>
      <c r="AY15" s="295">
        <v>13.024683218566862</v>
      </c>
      <c r="AZ15" s="291"/>
      <c r="BA15" s="294">
        <v>5.3377103641701353</v>
      </c>
      <c r="BB15" s="291">
        <v>6.5149289019906149</v>
      </c>
      <c r="BC15" s="291"/>
      <c r="BD15" s="291">
        <v>10.890871649373283</v>
      </c>
      <c r="BE15" s="295">
        <v>12.6571847663764</v>
      </c>
      <c r="BF15" s="291"/>
      <c r="BG15" s="294">
        <v>5.1871039913197592</v>
      </c>
      <c r="BH15" s="291">
        <v>6.3311066740381179</v>
      </c>
      <c r="BI15" s="291"/>
      <c r="BJ15" s="291">
        <v>10.583579839892327</v>
      </c>
      <c r="BK15" s="295">
        <v>12.300055480951533</v>
      </c>
      <c r="BL15" s="291"/>
      <c r="BM15" s="294">
        <v>5.0407470583969234</v>
      </c>
      <c r="BN15" s="291">
        <v>6.1524710892551413</v>
      </c>
      <c r="BO15" s="291"/>
      <c r="BP15" s="291">
        <v>10.28495843432523</v>
      </c>
      <c r="BQ15" s="295">
        <v>11.953002790667073</v>
      </c>
      <c r="BR15" s="291"/>
      <c r="BS15" s="294">
        <v>4.8985196651652956</v>
      </c>
      <c r="BT15" s="291">
        <v>5.9788758037110972</v>
      </c>
      <c r="BU15" s="291"/>
      <c r="BV15" s="291">
        <v>9.9947627925556279</v>
      </c>
      <c r="BW15" s="295">
        <v>11.615742378963811</v>
      </c>
    </row>
    <row r="16" spans="1:75" x14ac:dyDescent="0.2">
      <c r="A16" s="260" t="s">
        <v>169</v>
      </c>
      <c r="B16" s="261" t="s">
        <v>10</v>
      </c>
      <c r="C16" s="176">
        <v>1.4301324250103775E-2</v>
      </c>
      <c r="D16" s="166"/>
      <c r="E16" s="262">
        <v>1.2515591553611243</v>
      </c>
      <c r="F16" s="199">
        <v>1.7605045010189511</v>
      </c>
      <c r="G16" s="199"/>
      <c r="H16" s="199">
        <v>1.1168250193972631</v>
      </c>
      <c r="I16" s="263">
        <v>1.3100912873188071</v>
      </c>
      <c r="J16" s="166"/>
      <c r="K16" s="167">
        <v>1.3271293445437446</v>
      </c>
      <c r="L16" s="194">
        <v>1.8668052360892555</v>
      </c>
      <c r="M16" s="185"/>
      <c r="N16" s="167">
        <v>4.6792116935751578</v>
      </c>
      <c r="O16" s="194">
        <v>5.4889480131645731</v>
      </c>
      <c r="P16" s="185"/>
      <c r="Q16" s="186">
        <v>1.3084172452647853</v>
      </c>
      <c r="R16" s="168">
        <v>1.8404838793535319</v>
      </c>
      <c r="S16" s="168"/>
      <c r="T16" s="168">
        <v>4.613236305330279</v>
      </c>
      <c r="U16" s="187">
        <v>5.4115556018056843</v>
      </c>
      <c r="V16" s="188"/>
      <c r="W16" s="294">
        <v>1.2899689806006398</v>
      </c>
      <c r="X16" s="291">
        <v>1.8145336453289596</v>
      </c>
      <c r="Y16" s="291"/>
      <c r="Z16" s="291">
        <v>4.5481911489575841</v>
      </c>
      <c r="AA16" s="295">
        <v>5.3352543986931806</v>
      </c>
      <c r="AB16" s="291"/>
      <c r="AC16" s="294">
        <v>1.2717808305676259</v>
      </c>
      <c r="AD16" s="291">
        <v>1.7889493013040143</v>
      </c>
      <c r="AE16" s="291"/>
      <c r="AF16" s="291">
        <v>4.4840631084852092</v>
      </c>
      <c r="AG16" s="295">
        <v>5.2600290181398082</v>
      </c>
      <c r="AH16" s="291"/>
      <c r="AI16" s="294">
        <v>1.2538491276326418</v>
      </c>
      <c r="AJ16" s="291">
        <v>1.7637256883467303</v>
      </c>
      <c r="AK16" s="291"/>
      <c r="AL16" s="291">
        <v>4.4208392528722955</v>
      </c>
      <c r="AM16" s="295">
        <v>5.1858642913915824</v>
      </c>
      <c r="AN16" s="291"/>
      <c r="AO16" s="294">
        <v>1.2361702559736292</v>
      </c>
      <c r="AP16" s="291">
        <v>1.7388577202644324</v>
      </c>
      <c r="AQ16" s="291"/>
      <c r="AR16" s="291">
        <v>4.3585068334015276</v>
      </c>
      <c r="AS16" s="295">
        <v>5.1127452635690984</v>
      </c>
      <c r="AT16" s="291"/>
      <c r="AU16" s="294">
        <v>1.2187406507504643</v>
      </c>
      <c r="AV16" s="291">
        <v>1.7143403825781356</v>
      </c>
      <c r="AW16" s="291"/>
      <c r="AX16" s="291">
        <v>4.2970532811084237</v>
      </c>
      <c r="AY16" s="295">
        <v>5.0406571906519675</v>
      </c>
      <c r="AZ16" s="291"/>
      <c r="BA16" s="294">
        <v>1.201556797386129</v>
      </c>
      <c r="BB16" s="291">
        <v>1.6901687315114045</v>
      </c>
      <c r="BC16" s="291"/>
      <c r="BD16" s="291">
        <v>4.2364662042468826</v>
      </c>
      <c r="BE16" s="295">
        <v>4.9695855365057726</v>
      </c>
      <c r="BF16" s="291"/>
      <c r="BG16" s="294">
        <v>1.1846152308580169</v>
      </c>
      <c r="BH16" s="291">
        <v>1.66633789299347</v>
      </c>
      <c r="BI16" s="291"/>
      <c r="BJ16" s="291">
        <v>4.1767333857904596</v>
      </c>
      <c r="BK16" s="295">
        <v>4.8995159699509427</v>
      </c>
      <c r="BL16" s="291"/>
      <c r="BM16" s="294">
        <v>1.1679125349992323</v>
      </c>
      <c r="BN16" s="291">
        <v>1.6428430616764025</v>
      </c>
      <c r="BO16" s="291"/>
      <c r="BP16" s="291">
        <v>4.1178427809688749</v>
      </c>
      <c r="BQ16" s="295">
        <v>4.8304343618729542</v>
      </c>
      <c r="BR16" s="291"/>
      <c r="BS16" s="294">
        <v>1.1514453418097397</v>
      </c>
      <c r="BT16" s="291">
        <v>1.6196794999661408</v>
      </c>
      <c r="BU16" s="291"/>
      <c r="BV16" s="291">
        <v>4.0597825148392568</v>
      </c>
      <c r="BW16" s="295">
        <v>4.7623267823732807</v>
      </c>
    </row>
    <row r="17" spans="1:75" x14ac:dyDescent="0.2">
      <c r="A17" s="260" t="s">
        <v>170</v>
      </c>
      <c r="B17" s="261" t="s">
        <v>11</v>
      </c>
      <c r="C17" s="176">
        <v>3.7407406105935737E-2</v>
      </c>
      <c r="D17" s="166"/>
      <c r="E17" s="262">
        <v>1.7761079239514379</v>
      </c>
      <c r="F17" s="199">
        <v>2.3159587207441898</v>
      </c>
      <c r="G17" s="199"/>
      <c r="H17" s="199">
        <v>1.4702091030635553</v>
      </c>
      <c r="I17" s="263">
        <v>1.7568412530093702</v>
      </c>
      <c r="J17" s="166"/>
      <c r="K17" s="167">
        <v>5.6897200398817578</v>
      </c>
      <c r="L17" s="194">
        <v>7.4191193942995017</v>
      </c>
      <c r="M17" s="185"/>
      <c r="N17" s="167">
        <v>13.309449737212159</v>
      </c>
      <c r="O17" s="194">
        <v>15.90426171655818</v>
      </c>
      <c r="P17" s="185"/>
      <c r="Q17" s="186">
        <v>5.4845569892728792</v>
      </c>
      <c r="R17" s="168">
        <v>7.1515967117954933</v>
      </c>
      <c r="S17" s="168"/>
      <c r="T17" s="168">
        <v>12.829530287595665</v>
      </c>
      <c r="U17" s="187">
        <v>15.330777111238497</v>
      </c>
      <c r="V17" s="188"/>
      <c r="W17" s="294">
        <v>5.2867918206406355</v>
      </c>
      <c r="X17" s="291">
        <v>6.8937205091296621</v>
      </c>
      <c r="Y17" s="291"/>
      <c r="Z17" s="291">
        <v>12.366916037117212</v>
      </c>
      <c r="AA17" s="295">
        <v>14.777971528837323</v>
      </c>
      <c r="AB17" s="291"/>
      <c r="AC17" s="294">
        <v>5.0961577770929951</v>
      </c>
      <c r="AD17" s="291">
        <v>6.6451429482331106</v>
      </c>
      <c r="AE17" s="291"/>
      <c r="AF17" s="291">
        <v>11.920982985400389</v>
      </c>
      <c r="AG17" s="295">
        <v>14.245099313787103</v>
      </c>
      <c r="AH17" s="291"/>
      <c r="AI17" s="294">
        <v>4.9123977206044707</v>
      </c>
      <c r="AJ17" s="291">
        <v>6.4055287335731013</v>
      </c>
      <c r="AK17" s="291"/>
      <c r="AL17" s="291">
        <v>11.491129632617127</v>
      </c>
      <c r="AM17" s="295">
        <v>13.73144169777833</v>
      </c>
      <c r="AN17" s="291"/>
      <c r="AO17" s="294">
        <v>4.7352637851737462</v>
      </c>
      <c r="AP17" s="291">
        <v>6.1745546598873959</v>
      </c>
      <c r="AQ17" s="291"/>
      <c r="AR17" s="291">
        <v>11.076776168150568</v>
      </c>
      <c r="AS17" s="295">
        <v>13.236305830244026</v>
      </c>
      <c r="AT17" s="291"/>
      <c r="AU17" s="294">
        <v>4.5645170424879353</v>
      </c>
      <c r="AV17" s="291">
        <v>5.951909176226641</v>
      </c>
      <c r="AW17" s="291"/>
      <c r="AX17" s="291">
        <v>10.677363688513569</v>
      </c>
      <c r="AY17" s="295">
        <v>12.759023843803549</v>
      </c>
      <c r="AZ17" s="291"/>
      <c r="BA17" s="294">
        <v>4.3999271796425035</v>
      </c>
      <c r="BB17" s="291">
        <v>5.7372919657167518</v>
      </c>
      <c r="BC17" s="291"/>
      <c r="BD17" s="291">
        <v>10.292353443467938</v>
      </c>
      <c r="BE17" s="295">
        <v>12.298951953405131</v>
      </c>
      <c r="BF17" s="291"/>
      <c r="BG17" s="294">
        <v>4.2412721884821414</v>
      </c>
      <c r="BH17" s="291">
        <v>5.5304135404744583</v>
      </c>
      <c r="BI17" s="291"/>
      <c r="BJ17" s="291">
        <v>9.9212261093275114</v>
      </c>
      <c r="BK17" s="295">
        <v>11.855469587952038</v>
      </c>
      <c r="BL17" s="291"/>
      <c r="BM17" s="294">
        <v>4.0883380661435531</v>
      </c>
      <c r="BN17" s="291">
        <v>5.330994851129601</v>
      </c>
      <c r="BO17" s="291"/>
      <c r="BP17" s="291">
        <v>9.5634810884648704</v>
      </c>
      <c r="BQ17" s="295">
        <v>11.427978553241028</v>
      </c>
      <c r="BR17" s="291"/>
      <c r="BS17" s="294">
        <v>3.940918526396243</v>
      </c>
      <c r="BT17" s="291">
        <v>5.1387669104274947</v>
      </c>
      <c r="BU17" s="291"/>
      <c r="BV17" s="291">
        <v>9.2186358340768262</v>
      </c>
      <c r="BW17" s="295">
        <v>11.015902225084028</v>
      </c>
    </row>
    <row r="18" spans="1:75" x14ac:dyDescent="0.2">
      <c r="A18" s="260" t="s">
        <v>171</v>
      </c>
      <c r="B18" s="261" t="s">
        <v>12</v>
      </c>
      <c r="C18" s="176">
        <v>3.5481279697015422E-2</v>
      </c>
      <c r="D18" s="166"/>
      <c r="E18" s="262">
        <v>1.1589165365233693</v>
      </c>
      <c r="F18" s="199">
        <v>1.3559069592261157</v>
      </c>
      <c r="G18" s="199"/>
      <c r="H18" s="199">
        <v>1.1793775021581123</v>
      </c>
      <c r="I18" s="263">
        <v>1.3689259985284148</v>
      </c>
      <c r="J18" s="166"/>
      <c r="K18" s="167">
        <v>13.322605804293815</v>
      </c>
      <c r="L18" s="194">
        <v>15.587156931299825</v>
      </c>
      <c r="M18" s="185"/>
      <c r="N18" s="167">
        <v>21.140985445464253</v>
      </c>
      <c r="O18" s="194">
        <v>24.538745700888363</v>
      </c>
      <c r="P18" s="185"/>
      <c r="Q18" s="186">
        <v>12.866100107760563</v>
      </c>
      <c r="R18" s="168">
        <v>15.053055267074136</v>
      </c>
      <c r="S18" s="168"/>
      <c r="T18" s="168">
        <v>20.416579092236375</v>
      </c>
      <c r="U18" s="187">
        <v>23.697913407056923</v>
      </c>
      <c r="V18" s="188"/>
      <c r="W18" s="294">
        <v>12.425236805367662</v>
      </c>
      <c r="X18" s="291">
        <v>14.537254861313089</v>
      </c>
      <c r="Y18" s="291"/>
      <c r="Z18" s="291">
        <v>19.71699488204202</v>
      </c>
      <c r="AA18" s="295">
        <v>22.885892648866619</v>
      </c>
      <c r="AB18" s="291"/>
      <c r="AC18" s="294">
        <v>11.99947990272052</v>
      </c>
      <c r="AD18" s="291">
        <v>14.039128612317095</v>
      </c>
      <c r="AE18" s="291"/>
      <c r="AF18" s="291">
        <v>19.041382271837175</v>
      </c>
      <c r="AG18" s="295">
        <v>22.101696184756804</v>
      </c>
      <c r="AH18" s="291"/>
      <c r="AI18" s="294">
        <v>11.588311771538351</v>
      </c>
      <c r="AJ18" s="291">
        <v>13.55807090633737</v>
      </c>
      <c r="AK18" s="291"/>
      <c r="AL18" s="291">
        <v>18.38891986285714</v>
      </c>
      <c r="AM18" s="295">
        <v>21.344370601488631</v>
      </c>
      <c r="AN18" s="291"/>
      <c r="AO18" s="294">
        <v>11.19123252033018</v>
      </c>
      <c r="AP18" s="291">
        <v>13.093496881280652</v>
      </c>
      <c r="AQ18" s="291"/>
      <c r="AR18" s="291">
        <v>17.758814401973339</v>
      </c>
      <c r="AS18" s="295">
        <v>20.612995155000824</v>
      </c>
      <c r="AT18" s="291"/>
      <c r="AU18" s="294">
        <v>10.807759386634942</v>
      </c>
      <c r="AV18" s="291">
        <v>12.64484171564342</v>
      </c>
      <c r="AW18" s="291"/>
      <c r="AX18" s="291">
        <v>17.15029981726914</v>
      </c>
      <c r="AY18" s="295">
        <v>19.906680650984093</v>
      </c>
      <c r="AZ18" s="291"/>
      <c r="BA18" s="294">
        <v>10.43742615008677</v>
      </c>
      <c r="BB18" s="291">
        <v>12.211559941811149</v>
      </c>
      <c r="BC18" s="291"/>
      <c r="BD18" s="291">
        <v>16.562636286662144</v>
      </c>
      <c r="BE18" s="295">
        <v>19.224568363813241</v>
      </c>
      <c r="BF18" s="291"/>
      <c r="BG18" s="294">
        <v>10.079782565591904</v>
      </c>
      <c r="BH18" s="291">
        <v>11.793124782887705</v>
      </c>
      <c r="BI18" s="291"/>
      <c r="BJ18" s="291">
        <v>15.99510933844059</v>
      </c>
      <c r="BK18" s="295">
        <v>18.56582899252259</v>
      </c>
      <c r="BL18" s="291"/>
      <c r="BM18" s="294">
        <v>9.7343938159280636</v>
      </c>
      <c r="BN18" s="291">
        <v>11.389027512248608</v>
      </c>
      <c r="BO18" s="291"/>
      <c r="BP18" s="291">
        <v>15.447028982620335</v>
      </c>
      <c r="BQ18" s="295">
        <v>17.929661652555421</v>
      </c>
      <c r="BR18" s="291"/>
      <c r="BS18" s="294">
        <v>9.400839983100779</v>
      </c>
      <c r="BT18" s="291">
        <v>10.998776835039518</v>
      </c>
      <c r="BU18" s="291"/>
      <c r="BV18" s="291">
        <v>14.917728872066307</v>
      </c>
      <c r="BW18" s="295">
        <v>17.315292902061625</v>
      </c>
    </row>
    <row r="19" spans="1:75" x14ac:dyDescent="0.2">
      <c r="A19" s="260" t="s">
        <v>172</v>
      </c>
      <c r="B19" s="261" t="s">
        <v>13</v>
      </c>
      <c r="C19" s="176">
        <v>3.4741074823330109E-2</v>
      </c>
      <c r="D19" s="166"/>
      <c r="E19" s="262">
        <v>1.1195438175577173</v>
      </c>
      <c r="F19" s="199">
        <v>1.3370311066611902</v>
      </c>
      <c r="G19" s="199"/>
      <c r="H19" s="199">
        <v>1.115752512588031</v>
      </c>
      <c r="I19" s="263">
        <v>1.2990240721610276</v>
      </c>
      <c r="J19" s="166"/>
      <c r="K19" s="167">
        <v>12.109852468194171</v>
      </c>
      <c r="L19" s="194">
        <v>14.462363324353467</v>
      </c>
      <c r="M19" s="185"/>
      <c r="N19" s="167">
        <v>21.48894211113981</v>
      </c>
      <c r="O19" s="194">
        <v>25.018678221836407</v>
      </c>
      <c r="P19" s="185"/>
      <c r="Q19" s="186">
        <v>11.703268346877779</v>
      </c>
      <c r="R19" s="168">
        <v>13.976794462153487</v>
      </c>
      <c r="S19" s="168"/>
      <c r="T19" s="168">
        <v>20.767458288836938</v>
      </c>
      <c r="U19" s="187">
        <v>24.17868472661922</v>
      </c>
      <c r="V19" s="188"/>
      <c r="W19" s="294">
        <v>11.310335147250219</v>
      </c>
      <c r="X19" s="291">
        <v>13.507528407084701</v>
      </c>
      <c r="Y19" s="291"/>
      <c r="Z19" s="291">
        <v>20.070198037110625</v>
      </c>
      <c r="AA19" s="295">
        <v>23.366893723386255</v>
      </c>
      <c r="AB19" s="291"/>
      <c r="AC19" s="294">
        <v>10.93059454432243</v>
      </c>
      <c r="AD19" s="291">
        <v>13.054017798018652</v>
      </c>
      <c r="AE19" s="291"/>
      <c r="AF19" s="291">
        <v>19.396348057930702</v>
      </c>
      <c r="AG19" s="295">
        <v>22.582358323192956</v>
      </c>
      <c r="AH19" s="291"/>
      <c r="AI19" s="294">
        <v>10.563603601208834</v>
      </c>
      <c r="AJ19" s="291">
        <v>12.61573365128805</v>
      </c>
      <c r="AK19" s="291"/>
      <c r="AL19" s="291">
        <v>18.745122359467949</v>
      </c>
      <c r="AM19" s="295">
        <v>21.82416342856461</v>
      </c>
      <c r="AN19" s="291"/>
      <c r="AO19" s="294">
        <v>10.208934252477071</v>
      </c>
      <c r="AP19" s="291">
        <v>12.192164743669847</v>
      </c>
      <c r="AQ19" s="291"/>
      <c r="AR19" s="291">
        <v>18.115761339297812</v>
      </c>
      <c r="AS19" s="295">
        <v>21.091424666108697</v>
      </c>
      <c r="AT19" s="291"/>
      <c r="AU19" s="294">
        <v>9.8661728048440782</v>
      </c>
      <c r="AV19" s="291">
        <v>11.782817016084451</v>
      </c>
      <c r="AW19" s="291"/>
      <c r="AX19" s="291">
        <v>17.507530898385248</v>
      </c>
      <c r="AY19" s="295">
        <v>20.383287354964438</v>
      </c>
      <c r="AZ19" s="291"/>
      <c r="BA19" s="294">
        <v>9.5349194546361389</v>
      </c>
      <c r="BB19" s="291">
        <v>11.387212997315515</v>
      </c>
      <c r="BC19" s="291"/>
      <c r="BD19" s="291">
        <v>16.9197215848172</v>
      </c>
      <c r="BE19" s="295">
        <v>19.698925509886273</v>
      </c>
      <c r="BF19" s="291"/>
      <c r="BG19" s="294">
        <v>9.2147878214500327</v>
      </c>
      <c r="BH19" s="291">
        <v>11.004891247078163</v>
      </c>
      <c r="BI19" s="291"/>
      <c r="BJ19" s="291">
        <v>16.351647766283989</v>
      </c>
      <c r="BK19" s="295">
        <v>19.03754087779847</v>
      </c>
      <c r="BL19" s="291"/>
      <c r="BM19" s="294">
        <v>8.9054044974713591</v>
      </c>
      <c r="BN19" s="291">
        <v>10.63540581778598</v>
      </c>
      <c r="BO19" s="291"/>
      <c r="BP19" s="291">
        <v>15.802646830344337</v>
      </c>
      <c r="BQ19" s="295">
        <v>18.398362006697091</v>
      </c>
      <c r="BR19" s="291"/>
      <c r="BS19" s="294">
        <v>8.6064086119243424</v>
      </c>
      <c r="BT19" s="291">
        <v>10.278325734389012</v>
      </c>
      <c r="BU19" s="291"/>
      <c r="BV19" s="291">
        <v>15.272078411541219</v>
      </c>
      <c r="BW19" s="295">
        <v>17.780643345813246</v>
      </c>
    </row>
    <row r="20" spans="1:75" x14ac:dyDescent="0.2">
      <c r="A20" s="260" t="s">
        <v>173</v>
      </c>
      <c r="B20" s="261" t="s">
        <v>14</v>
      </c>
      <c r="C20" s="176">
        <v>2.7344206677722083E-2</v>
      </c>
      <c r="D20" s="166"/>
      <c r="E20" s="262">
        <v>1.2746506442625229</v>
      </c>
      <c r="F20" s="199">
        <v>1.542307010366839</v>
      </c>
      <c r="G20" s="199"/>
      <c r="H20" s="199">
        <v>1.3509673444578116</v>
      </c>
      <c r="I20" s="263">
        <v>1.6759074145208914</v>
      </c>
      <c r="J20" s="166"/>
      <c r="K20" s="167">
        <v>9.4471501982987274</v>
      </c>
      <c r="L20" s="194">
        <v>11.430901513610129</v>
      </c>
      <c r="M20" s="185"/>
      <c r="N20" s="167">
        <v>12.374834831768542</v>
      </c>
      <c r="O20" s="194">
        <v>15.351279609467966</v>
      </c>
      <c r="P20" s="185"/>
      <c r="Q20" s="186">
        <v>9.1957010482878001</v>
      </c>
      <c r="R20" s="168">
        <v>11.126652040581375</v>
      </c>
      <c r="S20" s="168"/>
      <c r="T20" s="168">
        <v>12.045461249824839</v>
      </c>
      <c r="U20" s="187">
        <v>14.942683775977784</v>
      </c>
      <c r="V20" s="188"/>
      <c r="W20" s="294">
        <v>8.9509445700047561</v>
      </c>
      <c r="X20" s="291">
        <v>10.830500593918087</v>
      </c>
      <c r="Y20" s="291"/>
      <c r="Z20" s="291">
        <v>11.724854407636233</v>
      </c>
      <c r="AA20" s="295">
        <v>14.54496329355883</v>
      </c>
      <c r="AB20" s="291"/>
      <c r="AC20" s="294">
        <v>8.7127026286066052</v>
      </c>
      <c r="AD20" s="291">
        <v>10.542231633292905</v>
      </c>
      <c r="AE20" s="291"/>
      <c r="AF20" s="291">
        <v>11.41278096613078</v>
      </c>
      <c r="AG20" s="295">
        <v>14.157828699492132</v>
      </c>
      <c r="AH20" s="291"/>
      <c r="AI20" s="294">
        <v>8.4808018305589954</v>
      </c>
      <c r="AJ20" s="291">
        <v>10.261635355286531</v>
      </c>
      <c r="AK20" s="291"/>
      <c r="AL20" s="291">
        <v>11.109013796883142</v>
      </c>
      <c r="AM20" s="295">
        <v>13.78099823551489</v>
      </c>
      <c r="AN20" s="291"/>
      <c r="AO20" s="294">
        <v>8.2550733974396397</v>
      </c>
      <c r="AP20" s="291">
        <v>9.9885075406918666</v>
      </c>
      <c r="AQ20" s="291"/>
      <c r="AR20" s="291">
        <v>10.813331816809514</v>
      </c>
      <c r="AS20" s="295">
        <v>13.414197642755569</v>
      </c>
      <c r="AT20" s="291"/>
      <c r="AU20" s="294">
        <v>8.035353043100633</v>
      </c>
      <c r="AV20" s="291">
        <v>9.722649405882386</v>
      </c>
      <c r="AW20" s="291"/>
      <c r="AX20" s="291">
        <v>10.525519827262389</v>
      </c>
      <c r="AY20" s="295">
        <v>13.057159962127088</v>
      </c>
      <c r="AZ20" s="291"/>
      <c r="BA20" s="294">
        <v>7.8214808541002689</v>
      </c>
      <c r="BB20" s="291">
        <v>9.4638674581365319</v>
      </c>
      <c r="BC20" s="291"/>
      <c r="BD20" s="291">
        <v>10.245368357408029</v>
      </c>
      <c r="BE20" s="295">
        <v>12.709625340032817</v>
      </c>
      <c r="BF20" s="291"/>
      <c r="BG20" s="294">
        <v>7.6133011733173355</v>
      </c>
      <c r="BH20" s="291">
        <v>9.2119733548128604</v>
      </c>
      <c r="BI20" s="291"/>
      <c r="BJ20" s="291">
        <v>9.9726735117726726</v>
      </c>
      <c r="BK20" s="295">
        <v>12.371340839243986</v>
      </c>
      <c r="BL20" s="291"/>
      <c r="BM20" s="294">
        <v>7.4106624866631758</v>
      </c>
      <c r="BN20" s="291">
        <v>8.9667837662734371</v>
      </c>
      <c r="BO20" s="291"/>
      <c r="BP20" s="291">
        <v>9.7072368218465073</v>
      </c>
      <c r="BQ20" s="295">
        <v>12.042060254810856</v>
      </c>
      <c r="BR20" s="291"/>
      <c r="BS20" s="294">
        <v>7.2134173128090664</v>
      </c>
      <c r="BT20" s="291">
        <v>8.7281202424557183</v>
      </c>
      <c r="BU20" s="291"/>
      <c r="BV20" s="291">
        <v>9.4488651016374181</v>
      </c>
      <c r="BW20" s="295">
        <v>11.721543934873671</v>
      </c>
    </row>
    <row r="21" spans="1:75" x14ac:dyDescent="0.2">
      <c r="A21" s="260" t="s">
        <v>174</v>
      </c>
      <c r="B21" s="261" t="s">
        <v>254</v>
      </c>
      <c r="C21" s="176">
        <v>1.6862919999835572E-2</v>
      </c>
      <c r="D21" s="166"/>
      <c r="E21" s="262">
        <v>1.0491309096266508</v>
      </c>
      <c r="F21" s="199">
        <v>1.2301881200209712</v>
      </c>
      <c r="G21" s="199"/>
      <c r="H21" s="199">
        <v>1.0457590468030555</v>
      </c>
      <c r="I21" s="263">
        <v>1.1969381487955115</v>
      </c>
      <c r="J21" s="166"/>
      <c r="K21" s="167">
        <v>12.259315673033884</v>
      </c>
      <c r="L21" s="194">
        <v>14.375007315264476</v>
      </c>
      <c r="M21" s="185"/>
      <c r="N21" s="167">
        <v>21.958508664086054</v>
      </c>
      <c r="O21" s="194">
        <v>25.13291832478037</v>
      </c>
      <c r="P21" s="185"/>
      <c r="Q21" s="186">
        <v>12.056016039050638</v>
      </c>
      <c r="R21" s="168">
        <v>14.136622579636201</v>
      </c>
      <c r="S21" s="168"/>
      <c r="T21" s="168">
        <v>21.594364621034273</v>
      </c>
      <c r="U21" s="187">
        <v>24.716132165370368</v>
      </c>
      <c r="V21" s="188"/>
      <c r="W21" s="294">
        <v>11.856087779316987</v>
      </c>
      <c r="X21" s="291">
        <v>13.902191044234838</v>
      </c>
      <c r="Y21" s="291"/>
      <c r="Z21" s="291">
        <v>21.236259279704846</v>
      </c>
      <c r="AA21" s="295">
        <v>24.306257686507404</v>
      </c>
      <c r="AB21" s="291"/>
      <c r="AC21" s="294">
        <v>11.659474985398134</v>
      </c>
      <c r="AD21" s="291">
        <v>13.671647152043942</v>
      </c>
      <c r="AE21" s="291"/>
      <c r="AF21" s="291">
        <v>20.884092498631261</v>
      </c>
      <c r="AG21" s="295">
        <v>23.903180269874856</v>
      </c>
      <c r="AH21" s="291"/>
      <c r="AI21" s="294">
        <v>11.466122676004371</v>
      </c>
      <c r="AJ21" s="291">
        <v>13.444926433197262</v>
      </c>
      <c r="AK21" s="291"/>
      <c r="AL21" s="291">
        <v>20.537765797020743</v>
      </c>
      <c r="AM21" s="295">
        <v>23.506787197903449</v>
      </c>
      <c r="AN21" s="291"/>
      <c r="AO21" s="294">
        <v>11.275976781615977</v>
      </c>
      <c r="AP21" s="291">
        <v>13.221965486950232</v>
      </c>
      <c r="AQ21" s="291"/>
      <c r="AR21" s="291">
        <v>20.197182327214826</v>
      </c>
      <c r="AS21" s="295">
        <v>23.116967622250648</v>
      </c>
      <c r="AT21" s="291"/>
      <c r="AU21" s="294">
        <v>11.088984129363082</v>
      </c>
      <c r="AV21" s="291">
        <v>13.002701963950431</v>
      </c>
      <c r="AW21" s="291"/>
      <c r="AX21" s="291">
        <v>19.862246847606649</v>
      </c>
      <c r="AY21" s="295">
        <v>22.733612532802738</v>
      </c>
      <c r="AZ21" s="291"/>
      <c r="BA21" s="294">
        <v>10.905092428156269</v>
      </c>
      <c r="BB21" s="291">
        <v>12.787074548802048</v>
      </c>
      <c r="BC21" s="291"/>
      <c r="BD21" s="291">
        <v>19.532865696007345</v>
      </c>
      <c r="BE21" s="295">
        <v>22.356614727190969</v>
      </c>
      <c r="BF21" s="291"/>
      <c r="BG21" s="294">
        <v>10.724250254063776</v>
      </c>
      <c r="BH21" s="291">
        <v>12.5750229429195</v>
      </c>
      <c r="BI21" s="291"/>
      <c r="BJ21" s="291">
        <v>19.208946763454119</v>
      </c>
      <c r="BK21" s="295">
        <v>21.985868780813234</v>
      </c>
      <c r="BL21" s="291"/>
      <c r="BM21" s="294">
        <v>10.546407035931166</v>
      </c>
      <c r="BN21" s="291">
        <v>12.366487847665379</v>
      </c>
      <c r="BO21" s="291"/>
      <c r="BP21" s="291">
        <v>18.890399468452664</v>
      </c>
      <c r="BQ21" s="295">
        <v>21.62127101735285</v>
      </c>
      <c r="BR21" s="291"/>
      <c r="BS21" s="294">
        <v>10.371513041239494</v>
      </c>
      <c r="BT21" s="291">
        <v>12.161410947768042</v>
      </c>
      <c r="BU21" s="291"/>
      <c r="BV21" s="291">
        <v>18.577134731646737</v>
      </c>
      <c r="BW21" s="295">
        <v>21.26271947978627</v>
      </c>
    </row>
    <row r="22" spans="1:75" x14ac:dyDescent="0.2">
      <c r="A22" s="260" t="s">
        <v>175</v>
      </c>
      <c r="B22" s="261" t="s">
        <v>255</v>
      </c>
      <c r="C22" s="176">
        <v>3.9560923810689548E-2</v>
      </c>
      <c r="D22" s="166"/>
      <c r="E22" s="262">
        <v>1.3565538433718791</v>
      </c>
      <c r="F22" s="199">
        <v>1.628107478259694</v>
      </c>
      <c r="G22" s="199"/>
      <c r="H22" s="199">
        <v>1.5840771883875431</v>
      </c>
      <c r="I22" s="263">
        <v>1.9775610770536909</v>
      </c>
      <c r="J22" s="166"/>
      <c r="K22" s="167">
        <v>8.4307058780877409</v>
      </c>
      <c r="L22" s="194">
        <v>10.118356417762776</v>
      </c>
      <c r="M22" s="185"/>
      <c r="N22" s="167">
        <v>10.193950245434021</v>
      </c>
      <c r="O22" s="194">
        <v>12.726121791648652</v>
      </c>
      <c r="P22" s="185"/>
      <c r="Q22" s="186">
        <v>8.1098718554979321</v>
      </c>
      <c r="R22" s="168">
        <v>9.7332981511773244</v>
      </c>
      <c r="S22" s="168"/>
      <c r="T22" s="168">
        <v>9.8060152242605856</v>
      </c>
      <c r="U22" s="187">
        <v>12.241823927931863</v>
      </c>
      <c r="V22" s="188"/>
      <c r="W22" s="294">
        <v>7.8012473052274807</v>
      </c>
      <c r="X22" s="291">
        <v>9.3628934372583412</v>
      </c>
      <c r="Y22" s="291"/>
      <c r="Z22" s="291">
        <v>9.432843231847297</v>
      </c>
      <c r="AA22" s="295">
        <v>11.775956221072017</v>
      </c>
      <c r="AB22" s="291"/>
      <c r="AC22" s="294">
        <v>7.5043675907234624</v>
      </c>
      <c r="AD22" s="291">
        <v>9.0065846289576204</v>
      </c>
      <c r="AE22" s="291"/>
      <c r="AF22" s="291">
        <v>9.0738724549876171</v>
      </c>
      <c r="AG22" s="295">
        <v>11.327817303775927</v>
      </c>
      <c r="AH22" s="291"/>
      <c r="AI22" s="294">
        <v>7.2187857573704397</v>
      </c>
      <c r="AJ22" s="291">
        <v>8.6638353007175706</v>
      </c>
      <c r="AK22" s="291"/>
      <c r="AL22" s="291">
        <v>8.7285624605105152</v>
      </c>
      <c r="AM22" s="295">
        <v>10.896732499574783</v>
      </c>
      <c r="AN22" s="291"/>
      <c r="AO22" s="294">
        <v>6.9440718595969706</v>
      </c>
      <c r="AP22" s="291">
        <v>8.3341294408785505</v>
      </c>
      <c r="AQ22" s="291"/>
      <c r="AR22" s="291">
        <v>8.3963933816543115</v>
      </c>
      <c r="AS22" s="295">
        <v>10.482052807093725</v>
      </c>
      <c r="AT22" s="291"/>
      <c r="AU22" s="294">
        <v>6.6798123135893563</v>
      </c>
      <c r="AV22" s="291">
        <v>8.0169706748194844</v>
      </c>
      <c r="AW22" s="291"/>
      <c r="AX22" s="291">
        <v>8.076865135403402</v>
      </c>
      <c r="AY22" s="295">
        <v>10.083153922975438</v>
      </c>
      <c r="AZ22" s="291"/>
      <c r="BA22" s="294">
        <v>6.4256092746381368</v>
      </c>
      <c r="BB22" s="291">
        <v>7.711881517662186</v>
      </c>
      <c r="BC22" s="291"/>
      <c r="BD22" s="291">
        <v>7.7694966696095715</v>
      </c>
      <c r="BE22" s="295">
        <v>9.6994353019868242</v>
      </c>
      <c r="BF22" s="291"/>
      <c r="BG22" s="294">
        <v>6.1810800381799265</v>
      </c>
      <c r="BH22" s="291">
        <v>7.4184026554143232</v>
      </c>
      <c r="BI22" s="291"/>
      <c r="BJ22" s="291">
        <v>7.4738252387644044</v>
      </c>
      <c r="BK22" s="295">
        <v>9.3303192528936876</v>
      </c>
      <c r="BL22" s="291"/>
      <c r="BM22" s="294">
        <v>5.9458564636328513</v>
      </c>
      <c r="BN22" s="291">
        <v>7.1360922534687923</v>
      </c>
      <c r="BO22" s="291"/>
      <c r="BP22" s="291">
        <v>7.1894057073324875</v>
      </c>
      <c r="BQ22" s="295">
        <v>8.9752500687422874</v>
      </c>
      <c r="BR22" s="291"/>
      <c r="BS22" s="294">
        <v>5.7195844201581671</v>
      </c>
      <c r="BT22" s="291">
        <v>6.8645252914184365</v>
      </c>
      <c r="BU22" s="291"/>
      <c r="BV22" s="291">
        <v>6.9158098795965541</v>
      </c>
      <c r="BW22" s="295">
        <v>8.6336931902383967</v>
      </c>
    </row>
    <row r="23" spans="1:75" x14ac:dyDescent="0.2">
      <c r="A23" s="260" t="s">
        <v>176</v>
      </c>
      <c r="B23" s="261" t="s">
        <v>256</v>
      </c>
      <c r="C23" s="176">
        <v>2.9528512088540237E-2</v>
      </c>
      <c r="D23" s="166"/>
      <c r="E23" s="262">
        <v>1.1175575731226988</v>
      </c>
      <c r="F23" s="199">
        <v>1.2382921612953035</v>
      </c>
      <c r="G23" s="199"/>
      <c r="H23" s="199">
        <v>1.1808043264122627</v>
      </c>
      <c r="I23" s="263">
        <v>1.347695143949361</v>
      </c>
      <c r="J23" s="166"/>
      <c r="K23" s="167">
        <v>16.264236478961237</v>
      </c>
      <c r="L23" s="194">
        <v>18.021332435764929</v>
      </c>
      <c r="M23" s="185"/>
      <c r="N23" s="167">
        <v>18.653123890537529</v>
      </c>
      <c r="O23" s="194">
        <v>21.289492191432213</v>
      </c>
      <c r="P23" s="185"/>
      <c r="Q23" s="186">
        <v>15.797752357501004</v>
      </c>
      <c r="R23" s="168">
        <v>17.504452012898774</v>
      </c>
      <c r="S23" s="168"/>
      <c r="T23" s="168">
        <v>18.118122685788567</v>
      </c>
      <c r="U23" s="187">
        <v>20.678875758616485</v>
      </c>
      <c r="V23" s="188"/>
      <c r="W23" s="294">
        <v>15.344647741181145</v>
      </c>
      <c r="X23" s="291">
        <v>17.002396541100726</v>
      </c>
      <c r="Y23" s="291"/>
      <c r="Z23" s="291">
        <v>17.598466164898593</v>
      </c>
      <c r="AA23" s="295">
        <v>20.085772774438798</v>
      </c>
      <c r="AB23" s="291"/>
      <c r="AC23" s="294">
        <v>14.90453888455446</v>
      </c>
      <c r="AD23" s="291">
        <v>16.514740817239755</v>
      </c>
      <c r="AE23" s="291"/>
      <c r="AF23" s="291">
        <v>17.093714217975062</v>
      </c>
      <c r="AG23" s="295">
        <v>19.509680925389862</v>
      </c>
      <c r="AH23" s="291"/>
      <c r="AI23" s="294">
        <v>14.477053048602366</v>
      </c>
      <c r="AJ23" s="291">
        <v>16.041071833685628</v>
      </c>
      <c r="AK23" s="291"/>
      <c r="AL23" s="291">
        <v>16.603439358175823</v>
      </c>
      <c r="AM23" s="295">
        <v>18.950112305109247</v>
      </c>
      <c r="AN23" s="291"/>
      <c r="AO23" s="294">
        <v>14.061828185053052</v>
      </c>
      <c r="AP23" s="291">
        <v>15.580988428522593</v>
      </c>
      <c r="AQ23" s="291"/>
      <c r="AR23" s="291">
        <v>16.127226359659979</v>
      </c>
      <c r="AS23" s="295">
        <v>18.406593001165493</v>
      </c>
      <c r="AT23" s="291"/>
      <c r="AU23" s="294">
        <v>13.658512629753885</v>
      </c>
      <c r="AV23" s="291">
        <v>15.134100945795483</v>
      </c>
      <c r="AW23" s="291"/>
      <c r="AX23" s="291">
        <v>15.664671905922917</v>
      </c>
      <c r="AY23" s="295">
        <v>17.878662693687993</v>
      </c>
      <c r="AZ23" s="291"/>
      <c r="BA23" s="294">
        <v>13.266764804838393</v>
      </c>
      <c r="BB23" s="291">
        <v>14.700030905500496</v>
      </c>
      <c r="BC23" s="291"/>
      <c r="BD23" s="291">
        <v>15.215384248217639</v>
      </c>
      <c r="BE23" s="295">
        <v>17.365874265510787</v>
      </c>
      <c r="BF23" s="291"/>
      <c r="BG23" s="294">
        <v>12.886252929435567</v>
      </c>
      <c r="BH23" s="291">
        <v>14.278410683041173</v>
      </c>
      <c r="BI23" s="291"/>
      <c r="BJ23" s="291">
        <v>14.778982873773101</v>
      </c>
      <c r="BK23" s="295">
        <v>16.867793423498025</v>
      </c>
      <c r="BL23" s="291"/>
      <c r="BM23" s="294">
        <v>12.516654738676475</v>
      </c>
      <c r="BN23" s="291">
        <v>13.868883197878077</v>
      </c>
      <c r="BO23" s="291"/>
      <c r="BP23" s="291">
        <v>14.355098183528595</v>
      </c>
      <c r="BQ23" s="295">
        <v>16.383998330730428</v>
      </c>
      <c r="BR23" s="291"/>
      <c r="BS23" s="294">
        <v>12.157657210760215</v>
      </c>
      <c r="BT23" s="291">
        <v>13.471101611108505</v>
      </c>
      <c r="BU23" s="291"/>
      <c r="BV23" s="291">
        <v>13.943371179111207</v>
      </c>
      <c r="BW23" s="295">
        <v>15.914079249241221</v>
      </c>
    </row>
    <row r="24" spans="1:75" x14ac:dyDescent="0.2">
      <c r="A24" s="260" t="s">
        <v>177</v>
      </c>
      <c r="B24" s="261" t="s">
        <v>18</v>
      </c>
      <c r="C24" s="176">
        <v>3.5814720665905631E-2</v>
      </c>
      <c r="D24" s="166"/>
      <c r="E24" s="262">
        <v>1.199341487960609</v>
      </c>
      <c r="F24" s="199">
        <v>1.4844360739671634</v>
      </c>
      <c r="G24" s="199"/>
      <c r="H24" s="199">
        <v>1.1744259770564021</v>
      </c>
      <c r="I24" s="263">
        <v>1.3874224431438289</v>
      </c>
      <c r="J24" s="166"/>
      <c r="K24" s="167">
        <v>10.108801843955685</v>
      </c>
      <c r="L24" s="194">
        <v>12.511757720705523</v>
      </c>
      <c r="M24" s="185"/>
      <c r="N24" s="167">
        <v>19.879691882411752</v>
      </c>
      <c r="O24" s="194">
        <v>23.485116320036617</v>
      </c>
      <c r="P24" s="185"/>
      <c r="Q24" s="186">
        <v>9.7592760966526217</v>
      </c>
      <c r="R24" s="168">
        <v>12.079146464207374</v>
      </c>
      <c r="S24" s="168"/>
      <c r="T24" s="168">
        <v>19.192324153909954</v>
      </c>
      <c r="U24" s="187">
        <v>22.673086075604797</v>
      </c>
      <c r="V24" s="188"/>
      <c r="W24" s="294">
        <v>9.4218356834884212</v>
      </c>
      <c r="X24" s="291">
        <v>11.661493337767897</v>
      </c>
      <c r="Y24" s="291"/>
      <c r="Z24" s="291">
        <v>18.528723111379971</v>
      </c>
      <c r="AA24" s="295">
        <v>21.889132895339333</v>
      </c>
      <c r="AB24" s="291"/>
      <c r="AC24" s="294">
        <v>9.0960627373892713</v>
      </c>
      <c r="AD24" s="291">
        <v>11.258281143437452</v>
      </c>
      <c r="AE24" s="291"/>
      <c r="AF24" s="291">
        <v>17.888066988918837</v>
      </c>
      <c r="AG24" s="295">
        <v>21.132285976074201</v>
      </c>
      <c r="AH24" s="291"/>
      <c r="AI24" s="294">
        <v>8.7815538396109929</v>
      </c>
      <c r="AJ24" s="291">
        <v>10.869010566097879</v>
      </c>
      <c r="AK24" s="291"/>
      <c r="AL24" s="291">
        <v>17.269562434311553</v>
      </c>
      <c r="AM24" s="295">
        <v>20.401608081499994</v>
      </c>
      <c r="AN24" s="291"/>
      <c r="AO24" s="294">
        <v>8.4779195201681414</v>
      </c>
      <c r="AP24" s="291">
        <v>10.493199555138972</v>
      </c>
      <c r="AQ24" s="291"/>
      <c r="AR24" s="291">
        <v>16.67244352658869</v>
      </c>
      <c r="AS24" s="295">
        <v>19.696194381543627</v>
      </c>
      <c r="AT24" s="291"/>
      <c r="AU24" s="294">
        <v>8.1847837755364665</v>
      </c>
      <c r="AV24" s="291">
        <v>10.130382727514331</v>
      </c>
      <c r="AW24" s="291"/>
      <c r="AX24" s="291">
        <v>16.095970827553302</v>
      </c>
      <c r="AY24" s="295">
        <v>19.015171331878076</v>
      </c>
      <c r="AZ24" s="291"/>
      <c r="BA24" s="294">
        <v>7.9017836030314612</v>
      </c>
      <c r="BB24" s="291">
        <v>9.7801107914373908</v>
      </c>
      <c r="BC24" s="291"/>
      <c r="BD24" s="291">
        <v>15.539430466102575</v>
      </c>
      <c r="BE24" s="295">
        <v>18.357695592174615</v>
      </c>
      <c r="BF24" s="291"/>
      <c r="BG24" s="294">
        <v>7.6285685512864259</v>
      </c>
      <c r="BH24" s="291">
        <v>9.4419499900039483</v>
      </c>
      <c r="BI24" s="291"/>
      <c r="BJ24" s="291">
        <v>15.002133254210337</v>
      </c>
      <c r="BK24" s="295">
        <v>17.722952981757974</v>
      </c>
      <c r="BL24" s="291"/>
      <c r="BM24" s="294">
        <v>7.3648002862733639</v>
      </c>
      <c r="BN24" s="291">
        <v>9.1154815640522067</v>
      </c>
      <c r="BO24" s="291"/>
      <c r="BP24" s="291">
        <v>14.483413833475691</v>
      </c>
      <c r="BQ24" s="295">
        <v>17.110157471371156</v>
      </c>
      <c r="BR24" s="291"/>
      <c r="BS24" s="294">
        <v>7.1101521723293075</v>
      </c>
      <c r="BT24" s="291">
        <v>8.8003012335951709</v>
      </c>
      <c r="BU24" s="291"/>
      <c r="BV24" s="291">
        <v>13.982629851180894</v>
      </c>
      <c r="BW24" s="295">
        <v>16.518550209801383</v>
      </c>
    </row>
    <row r="25" spans="1:75" x14ac:dyDescent="0.2">
      <c r="A25" s="264" t="s">
        <v>178</v>
      </c>
      <c r="B25" s="265" t="s">
        <v>20</v>
      </c>
      <c r="C25" s="180">
        <v>3.9256697315282259E-2</v>
      </c>
      <c r="D25" s="166"/>
      <c r="E25" s="266">
        <v>1.0903311517970953</v>
      </c>
      <c r="F25" s="281">
        <v>1.3220252757749955</v>
      </c>
      <c r="G25" s="281"/>
      <c r="H25" s="281">
        <v>1.1535719380970855</v>
      </c>
      <c r="I25" s="267">
        <v>1.5012086403464349</v>
      </c>
      <c r="J25" s="166"/>
      <c r="K25" s="195">
        <v>11.488958832128237</v>
      </c>
      <c r="L25" s="197">
        <v>13.930349457022977</v>
      </c>
      <c r="M25" s="185"/>
      <c r="N25" s="195">
        <v>12.155335087740548</v>
      </c>
      <c r="O25" s="197">
        <v>15.818427492370711</v>
      </c>
      <c r="P25" s="185"/>
      <c r="Q25" s="186">
        <v>11.054976948243613</v>
      </c>
      <c r="R25" s="168">
        <v>13.404146918667282</v>
      </c>
      <c r="S25" s="168"/>
      <c r="T25" s="168">
        <v>11.696181625907721</v>
      </c>
      <c r="U25" s="187">
        <v>15.220905030715263</v>
      </c>
      <c r="V25" s="188"/>
      <c r="W25" s="298">
        <v>10.637388218716316</v>
      </c>
      <c r="X25" s="292">
        <v>12.897821061239528</v>
      </c>
      <c r="Y25" s="292"/>
      <c r="Z25" s="292">
        <v>11.254372145132702</v>
      </c>
      <c r="AA25" s="299">
        <v>14.645953276063088</v>
      </c>
      <c r="AB25" s="292"/>
      <c r="AC25" s="298">
        <v>10.235573411454494</v>
      </c>
      <c r="AD25" s="292">
        <v>12.410621066535862</v>
      </c>
      <c r="AE25" s="292"/>
      <c r="AF25" s="292">
        <v>10.829251496965268</v>
      </c>
      <c r="AG25" s="299">
        <v>14.092719646549366</v>
      </c>
      <c r="AH25" s="292"/>
      <c r="AI25" s="298">
        <v>9.8489366851290043</v>
      </c>
      <c r="AJ25" s="292">
        <v>11.941824477625488</v>
      </c>
      <c r="AK25" s="292"/>
      <c r="AL25" s="292">
        <v>10.420189280416027</v>
      </c>
      <c r="AM25" s="299">
        <v>13.560383765584737</v>
      </c>
      <c r="AN25" s="292"/>
      <c r="AO25" s="298">
        <v>9.4769047056149045</v>
      </c>
      <c r="AP25" s="292">
        <v>11.490736127536989</v>
      </c>
      <c r="AQ25" s="292"/>
      <c r="AR25" s="292">
        <v>10.026578907150235</v>
      </c>
      <c r="AS25" s="299">
        <v>13.048156245338955</v>
      </c>
      <c r="AT25" s="292"/>
      <c r="AU25" s="298">
        <v>9.1189257958083356</v>
      </c>
      <c r="AV25" s="292">
        <v>11.056687108412264</v>
      </c>
      <c r="AW25" s="292"/>
      <c r="AX25" s="292">
        <v>9.6478367019928299</v>
      </c>
      <c r="AY25" s="299">
        <v>12.555277516177023</v>
      </c>
      <c r="AZ25" s="292"/>
      <c r="BA25" s="298">
        <v>8.7744691175580662</v>
      </c>
      <c r="BB25" s="292">
        <v>10.639033779599464</v>
      </c>
      <c r="BC25" s="292"/>
      <c r="BD25" s="292">
        <v>9.2834010374108153</v>
      </c>
      <c r="BE25" s="299">
        <v>12.081016700312004</v>
      </c>
      <c r="BF25" s="292"/>
      <c r="BG25" s="298">
        <v>8.4430238844986043</v>
      </c>
      <c r="BH25" s="292">
        <v>10.237156813214039</v>
      </c>
      <c r="BI25" s="292"/>
      <c r="BJ25" s="292">
        <v>8.9327315006895578</v>
      </c>
      <c r="BK25" s="299">
        <v>11.624670528004257</v>
      </c>
      <c r="BL25" s="292"/>
      <c r="BM25" s="298">
        <v>8.1240986046176218</v>
      </c>
      <c r="BN25" s="292">
        <v>9.8504602757526065</v>
      </c>
      <c r="BO25" s="292"/>
      <c r="BP25" s="292">
        <v>8.5953080925680183</v>
      </c>
      <c r="BQ25" s="299">
        <v>11.185562294699984</v>
      </c>
      <c r="BR25" s="292"/>
      <c r="BS25" s="298">
        <v>7.8172203514344929</v>
      </c>
      <c r="BT25" s="292">
        <v>9.4783707443977558</v>
      </c>
      <c r="BU25" s="292"/>
      <c r="BV25" s="292">
        <v>8.2706304561445947</v>
      </c>
      <c r="BW25" s="299">
        <v>10.763040857562631</v>
      </c>
    </row>
    <row r="26" spans="1:75" x14ac:dyDescent="0.2">
      <c r="A26" s="268" t="s">
        <v>179</v>
      </c>
      <c r="B26" s="261" t="s">
        <v>0</v>
      </c>
      <c r="C26" s="176">
        <v>2.839041179154167E-2</v>
      </c>
      <c r="E26" s="258">
        <v>1.1518063461650032</v>
      </c>
      <c r="F26" s="198">
        <v>1.4091907279629847</v>
      </c>
      <c r="G26" s="198"/>
      <c r="H26" s="198">
        <v>1.1270795592393055</v>
      </c>
      <c r="I26" s="259">
        <v>1.3242398416520675</v>
      </c>
      <c r="K26" s="164">
        <v>10.472758575451516</v>
      </c>
      <c r="L26" s="193">
        <v>12.813016988367005</v>
      </c>
      <c r="M26" s="189"/>
      <c r="N26" s="164">
        <v>17.332741386991845</v>
      </c>
      <c r="O26" s="193">
        <v>20.364761761093138</v>
      </c>
      <c r="P26" s="188"/>
      <c r="Q26" s="203">
        <v>10.183640819061216</v>
      </c>
      <c r="R26" s="170">
        <v>12.459292542455412</v>
      </c>
      <c r="S26" s="170"/>
      <c r="T26" s="170">
        <v>16.854242501927615</v>
      </c>
      <c r="U26" s="204">
        <v>19.802558957756158</v>
      </c>
      <c r="V26" s="190"/>
      <c r="W26" s="186">
        <v>9.9025046347140346</v>
      </c>
      <c r="X26" s="168">
        <v>12.115333242703311</v>
      </c>
      <c r="Y26" s="168"/>
      <c r="Z26" s="168">
        <v>16.388953367005943</v>
      </c>
      <c r="AA26" s="187">
        <v>19.255876689144205</v>
      </c>
      <c r="AB26" s="188"/>
      <c r="AC26" s="186">
        <v>9.6291296779625242</v>
      </c>
      <c r="AD26" s="168">
        <v>11.780869506160984</v>
      </c>
      <c r="AE26" s="168"/>
      <c r="AF26" s="168">
        <v>15.936509305308499</v>
      </c>
      <c r="AG26" s="187">
        <v>18.724286485323084</v>
      </c>
      <c r="AH26" s="188"/>
      <c r="AI26" s="186">
        <v>9.3633016873307664</v>
      </c>
      <c r="AJ26" s="168">
        <v>11.455639192160232</v>
      </c>
      <c r="AK26" s="168"/>
      <c r="AL26" s="168">
        <v>15.496555707424163</v>
      </c>
      <c r="AM26" s="187">
        <v>18.20737170497712</v>
      </c>
      <c r="AN26" s="188"/>
      <c r="AO26" s="186">
        <v>9.1048123163839261</v>
      </c>
      <c r="AP26" s="168">
        <v>11.139387396857927</v>
      </c>
      <c r="AQ26" s="168"/>
      <c r="AR26" s="168">
        <v>15.068747753518894</v>
      </c>
      <c r="AS26" s="187">
        <v>17.704727208860653</v>
      </c>
      <c r="AT26" s="188"/>
      <c r="AU26" s="186">
        <v>8.8534589704337918</v>
      </c>
      <c r="AV26" s="168">
        <v>10.831866253451535</v>
      </c>
      <c r="AW26" s="168"/>
      <c r="AX26" s="168">
        <v>14.652750143078329</v>
      </c>
      <c r="AY26" s="187">
        <v>17.215959042264451</v>
      </c>
      <c r="AZ26" s="188"/>
      <c r="BA26" s="186">
        <v>8.6090446477523344</v>
      </c>
      <c r="BB26" s="168">
        <v>10.532834737910015</v>
      </c>
      <c r="BC26" s="168"/>
      <c r="BD26" s="168">
        <v>14.248236832111278</v>
      </c>
      <c r="BE26" s="187">
        <v>16.740684126248141</v>
      </c>
      <c r="BF26" s="188"/>
      <c r="BG26" s="186">
        <v>8.3713777851688267</v>
      </c>
      <c r="BH26" s="168">
        <v>10.242058480067838</v>
      </c>
      <c r="BI26" s="168"/>
      <c r="BJ26" s="168">
        <v>13.85489077760815</v>
      </c>
      <c r="BK26" s="187">
        <v>16.2785299573967</v>
      </c>
      <c r="BL26" s="188"/>
      <c r="BM26" s="186">
        <v>8.1402721079295066</v>
      </c>
      <c r="BN26" s="168">
        <v>9.9593095799340645</v>
      </c>
      <c r="BO26" s="168"/>
      <c r="BP26" s="168">
        <v>13.472403689054021</v>
      </c>
      <c r="BQ26" s="187">
        <v>15.82913431586565</v>
      </c>
      <c r="BR26" s="188"/>
      <c r="BS26" s="186">
        <v>7.9155464837021139</v>
      </c>
      <c r="BT26" s="168">
        <v>9.6843664290725133</v>
      </c>
      <c r="BU26" s="168"/>
      <c r="BV26" s="168">
        <v>13.100475786801603</v>
      </c>
      <c r="BW26" s="187">
        <v>15.392144981486148</v>
      </c>
    </row>
    <row r="27" spans="1:75" x14ac:dyDescent="0.2">
      <c r="A27" s="269" t="s">
        <v>180</v>
      </c>
      <c r="B27" s="261" t="s">
        <v>253</v>
      </c>
      <c r="C27" s="176">
        <v>3.7647816799050826E-2</v>
      </c>
      <c r="E27" s="262">
        <v>1.5043361944179701</v>
      </c>
      <c r="F27" s="199">
        <v>2.2020344057442562</v>
      </c>
      <c r="G27" s="199"/>
      <c r="H27" s="199">
        <v>1.5377938914785003</v>
      </c>
      <c r="I27" s="263">
        <v>2.2524051272675996</v>
      </c>
      <c r="K27" s="167">
        <v>5.7566451084315613</v>
      </c>
      <c r="L27" s="194">
        <v>8.4265276854088871</v>
      </c>
      <c r="M27" s="168"/>
      <c r="N27" s="167">
        <v>7.4436981296003299</v>
      </c>
      <c r="O27" s="194">
        <v>10.902776975413957</v>
      </c>
      <c r="P27" s="188"/>
      <c r="Q27" s="186">
        <v>5.5477831834983604</v>
      </c>
      <c r="R27" s="168">
        <v>8.1207973928988224</v>
      </c>
      <c r="S27" s="168"/>
      <c r="T27" s="168">
        <v>7.1736267441517336</v>
      </c>
      <c r="U27" s="187">
        <v>10.507203695611274</v>
      </c>
      <c r="V27" s="188"/>
      <c r="W27" s="186">
        <v>5.3464991625118365</v>
      </c>
      <c r="X27" s="168">
        <v>7.826159571124971</v>
      </c>
      <c r="Y27" s="168"/>
      <c r="Z27" s="168">
        <v>6.913354057141496</v>
      </c>
      <c r="AA27" s="187">
        <v>10.12598255930806</v>
      </c>
      <c r="AB27" s="188"/>
      <c r="AC27" s="186">
        <v>5.1525181048467728</v>
      </c>
      <c r="AD27" s="168">
        <v>7.5422117643606743</v>
      </c>
      <c r="AE27" s="168"/>
      <c r="AF27" s="168">
        <v>6.6625245533382396</v>
      </c>
      <c r="AG27" s="187">
        <v>9.7585928437114813</v>
      </c>
      <c r="AH27" s="188"/>
      <c r="AI27" s="186">
        <v>4.9655750452415797</v>
      </c>
      <c r="AJ27" s="168">
        <v>7.268566118730905</v>
      </c>
      <c r="AK27" s="168"/>
      <c r="AL27" s="168">
        <v>6.4207956162726578</v>
      </c>
      <c r="AM27" s="187">
        <v>9.4045327188322076</v>
      </c>
      <c r="AN27" s="188"/>
      <c r="AO27" s="186">
        <v>4.7854146318733157</v>
      </c>
      <c r="AP27" s="168">
        <v>7.0048488524295944</v>
      </c>
      <c r="AQ27" s="168"/>
      <c r="AR27" s="168">
        <v>6.1878370602461343</v>
      </c>
      <c r="AS27" s="187">
        <v>9.0633185620179209</v>
      </c>
      <c r="AT27" s="188"/>
      <c r="AU27" s="186">
        <v>4.6117907775640328</v>
      </c>
      <c r="AV27" s="168">
        <v>6.7506997451584692</v>
      </c>
      <c r="AW27" s="168"/>
      <c r="AX27" s="168">
        <v>5.9633306793189744</v>
      </c>
      <c r="AY27" s="187">
        <v>8.7344842973568451</v>
      </c>
      <c r="AZ27" s="188"/>
      <c r="BA27" s="186">
        <v>4.4444663236420077</v>
      </c>
      <c r="BB27" s="168">
        <v>6.5057716460900128</v>
      </c>
      <c r="BC27" s="168"/>
      <c r="BD27" s="168">
        <v>5.7469698126621926</v>
      </c>
      <c r="BE27" s="187">
        <v>8.4175807590489544</v>
      </c>
      <c r="BF27" s="188"/>
      <c r="BG27" s="186">
        <v>4.2832127159987232</v>
      </c>
      <c r="BH27" s="168">
        <v>6.2697299996824549</v>
      </c>
      <c r="BI27" s="168"/>
      <c r="BJ27" s="168">
        <v>5.5384589256791559</v>
      </c>
      <c r="BK27" s="187">
        <v>8.1121750778752801</v>
      </c>
      <c r="BL27" s="188"/>
      <c r="BM27" s="186">
        <v>4.1278096928991115</v>
      </c>
      <c r="BN27" s="168">
        <v>6.0422523886990849</v>
      </c>
      <c r="BO27" s="168"/>
      <c r="BP27" s="168">
        <v>5.3375132063249211</v>
      </c>
      <c r="BQ27" s="187">
        <v>7.8178500899272558</v>
      </c>
      <c r="BR27" s="188"/>
      <c r="BS27" s="186">
        <v>3.9780449841186303</v>
      </c>
      <c r="BT27" s="168">
        <v>5.8230280938076868</v>
      </c>
      <c r="BU27" s="168"/>
      <c r="BV27" s="168">
        <v>5.143858176071868</v>
      </c>
      <c r="BW27" s="187">
        <v>7.534203766788484</v>
      </c>
    </row>
    <row r="28" spans="1:75" x14ac:dyDescent="0.2">
      <c r="A28" s="269" t="s">
        <v>181</v>
      </c>
      <c r="B28" s="261" t="s">
        <v>2</v>
      </c>
      <c r="C28" s="176">
        <v>2.0051378202293968E-2</v>
      </c>
      <c r="E28" s="262">
        <v>1.5739663642477888</v>
      </c>
      <c r="F28" s="199">
        <v>1.9200452683146905</v>
      </c>
      <c r="G28" s="199"/>
      <c r="H28" s="199">
        <v>1.667411860630017</v>
      </c>
      <c r="I28" s="263">
        <v>2.0838147547820762</v>
      </c>
      <c r="K28" s="167">
        <v>7.6506016352073249</v>
      </c>
      <c r="L28" s="194">
        <v>9.3327924936062328</v>
      </c>
      <c r="M28" s="168"/>
      <c r="N28" s="167">
        <v>8.7271555288541869</v>
      </c>
      <c r="O28" s="194">
        <v>10.906588760519545</v>
      </c>
      <c r="P28" s="188"/>
      <c r="Q28" s="186">
        <v>7.5002120468583664</v>
      </c>
      <c r="R28" s="168">
        <v>9.1493357031231586</v>
      </c>
      <c r="S28" s="168"/>
      <c r="T28" s="168">
        <v>8.5556038797130469</v>
      </c>
      <c r="U28" s="187">
        <v>10.692195504643079</v>
      </c>
      <c r="V28" s="188"/>
      <c r="W28" s="186">
        <v>7.3527787003008624</v>
      </c>
      <c r="X28" s="168">
        <v>8.9694851638234692</v>
      </c>
      <c r="Y28" s="168"/>
      <c r="Z28" s="168">
        <v>8.3874244597278729</v>
      </c>
      <c r="AA28" s="187">
        <v>10.482016624973012</v>
      </c>
      <c r="AB28" s="188"/>
      <c r="AC28" s="186">
        <v>7.2082434840283884</v>
      </c>
      <c r="AD28" s="168">
        <v>8.7931699868206685</v>
      </c>
      <c r="AE28" s="168"/>
      <c r="AF28" s="168">
        <v>8.2225509802355266</v>
      </c>
      <c r="AG28" s="187">
        <v>10.275969278573188</v>
      </c>
      <c r="AH28" s="188"/>
      <c r="AI28" s="186">
        <v>7.0665494288454047</v>
      </c>
      <c r="AJ28" s="168">
        <v>8.620320676706962</v>
      </c>
      <c r="AK28" s="168"/>
      <c r="AL28" s="168">
        <v>8.060918455623959</v>
      </c>
      <c r="AM28" s="187">
        <v>10.073972250969582</v>
      </c>
      <c r="AN28" s="188"/>
      <c r="AO28" s="186">
        <v>6.927640685412598</v>
      </c>
      <c r="AP28" s="168">
        <v>8.4508691041613417</v>
      </c>
      <c r="AQ28" s="168"/>
      <c r="AR28" s="168">
        <v>7.9024631777178369</v>
      </c>
      <c r="AS28" s="187">
        <v>9.8759459241392626</v>
      </c>
      <c r="AT28" s="188"/>
      <c r="AU28" s="186">
        <v>6.7914625022336139</v>
      </c>
      <c r="AV28" s="168">
        <v>8.2847484790961055</v>
      </c>
      <c r="AW28" s="168"/>
      <c r="AX28" s="168">
        <v>7.7471226906676858</v>
      </c>
      <c r="AY28" s="187">
        <v>9.6818122451285884</v>
      </c>
      <c r="AZ28" s="188"/>
      <c r="BA28" s="186">
        <v>6.6579612040745149</v>
      </c>
      <c r="BB28" s="168">
        <v>8.1218933243312534</v>
      </c>
      <c r="BC28" s="168"/>
      <c r="BD28" s="168">
        <v>7.5948357663326407</v>
      </c>
      <c r="BE28" s="187">
        <v>9.4914946952882957</v>
      </c>
      <c r="BF28" s="188"/>
      <c r="BG28" s="186">
        <v>6.5270841708074485</v>
      </c>
      <c r="BH28" s="168">
        <v>7.9622394497863622</v>
      </c>
      <c r="BI28" s="168"/>
      <c r="BJ28" s="168">
        <v>7.4455423801471028</v>
      </c>
      <c r="BK28" s="187">
        <v>9.3049182601133325</v>
      </c>
      <c r="BL28" s="188"/>
      <c r="BM28" s="186">
        <v>6.3987798166701895</v>
      </c>
      <c r="BN28" s="168">
        <v>7.8057239271797849</v>
      </c>
      <c r="BO28" s="168"/>
      <c r="BP28" s="168">
        <v>7.2991836874617917</v>
      </c>
      <c r="BQ28" s="187">
        <v>9.1220093996755569</v>
      </c>
      <c r="BR28" s="188"/>
      <c r="BS28" s="186">
        <v>6.2729975699333842</v>
      </c>
      <c r="BT28" s="168">
        <v>7.6522850652251888</v>
      </c>
      <c r="BU28" s="168"/>
      <c r="BV28" s="168">
        <v>7.1557020003498648</v>
      </c>
      <c r="BW28" s="187">
        <v>8.942696019637653</v>
      </c>
    </row>
    <row r="29" spans="1:75" x14ac:dyDescent="0.2">
      <c r="A29" s="269" t="s">
        <v>182</v>
      </c>
      <c r="B29" s="261" t="s">
        <v>3</v>
      </c>
      <c r="C29" s="176">
        <v>4.3332181376417631E-2</v>
      </c>
      <c r="E29" s="262">
        <v>2.5148488671958731</v>
      </c>
      <c r="F29" s="199">
        <v>3.3370794230277121</v>
      </c>
      <c r="G29" s="199"/>
      <c r="H29" s="199">
        <v>2.4128436990195166</v>
      </c>
      <c r="I29" s="263">
        <v>3.2191284731220047</v>
      </c>
      <c r="K29" s="167">
        <v>1.8209175786493184</v>
      </c>
      <c r="L29" s="194">
        <v>2.416267101376794</v>
      </c>
      <c r="M29" s="168"/>
      <c r="N29" s="167">
        <v>2.3082404161976591</v>
      </c>
      <c r="O29" s="194">
        <v>3.0795705704486118</v>
      </c>
      <c r="P29" s="188"/>
      <c r="Q29" s="186">
        <v>1.7452903410369935</v>
      </c>
      <c r="R29" s="168">
        <v>2.3159135168141081</v>
      </c>
      <c r="S29" s="168"/>
      <c r="T29" s="168">
        <v>2.2123734486484539</v>
      </c>
      <c r="U29" s="187">
        <v>2.9516683424696857</v>
      </c>
      <c r="V29" s="188"/>
      <c r="W29" s="186">
        <v>1.6728040907685955</v>
      </c>
      <c r="X29" s="168">
        <v>2.2197278663050874</v>
      </c>
      <c r="Y29" s="168"/>
      <c r="Z29" s="168">
        <v>2.1204880747853254</v>
      </c>
      <c r="AA29" s="187">
        <v>2.8290782122484641</v>
      </c>
      <c r="AB29" s="188"/>
      <c r="AC29" s="186">
        <v>1.6033283748247333</v>
      </c>
      <c r="AD29" s="168">
        <v>2.1275370451783706</v>
      </c>
      <c r="AE29" s="168"/>
      <c r="AF29" s="168">
        <v>2.0324189291160062</v>
      </c>
      <c r="AG29" s="187">
        <v>2.7115795551481967</v>
      </c>
      <c r="AH29" s="188"/>
      <c r="AI29" s="186">
        <v>1.5367381582244879</v>
      </c>
      <c r="AJ29" s="168">
        <v>2.0391751382302941</v>
      </c>
      <c r="AK29" s="168"/>
      <c r="AL29" s="168">
        <v>1.9480075141885631</v>
      </c>
      <c r="AM29" s="187">
        <v>2.5989609096222273</v>
      </c>
      <c r="AN29" s="188"/>
      <c r="AO29" s="186">
        <v>1.4729135990007935</v>
      </c>
      <c r="AP29" s="168">
        <v>1.954483121128411</v>
      </c>
      <c r="AQ29" s="168"/>
      <c r="AR29" s="168">
        <v>1.8671019153445945</v>
      </c>
      <c r="AS29" s="187">
        <v>2.4910195966480626</v>
      </c>
      <c r="AT29" s="188"/>
      <c r="AU29" s="186">
        <v>1.4117398325216519</v>
      </c>
      <c r="AV29" s="168">
        <v>1.873308574216465</v>
      </c>
      <c r="AW29" s="168"/>
      <c r="AX29" s="168">
        <v>1.7895565273194367</v>
      </c>
      <c r="AY29" s="187">
        <v>2.3875613549672945</v>
      </c>
      <c r="AZ29" s="188"/>
      <c r="BA29" s="186">
        <v>1.3531067647690229</v>
      </c>
      <c r="BB29" s="168">
        <v>1.7955054082057547</v>
      </c>
      <c r="BC29" s="168"/>
      <c r="BD29" s="168">
        <v>1.7152317921973437</v>
      </c>
      <c r="BE29" s="187">
        <v>2.2883999914749111</v>
      </c>
      <c r="BF29" s="188"/>
      <c r="BG29" s="186">
        <v>1.2969088742033574</v>
      </c>
      <c r="BH29" s="168">
        <v>1.7209336012592187</v>
      </c>
      <c r="BI29" s="168"/>
      <c r="BJ29" s="168">
        <v>1.6439939482500401</v>
      </c>
      <c r="BK29" s="187">
        <v>2.1933570461288139</v>
      </c>
      <c r="BL29" s="188"/>
      <c r="BM29" s="186">
        <v>1.2430450218571887</v>
      </c>
      <c r="BN29" s="168">
        <v>1.6494589469950733</v>
      </c>
      <c r="BO29" s="168"/>
      <c r="BP29" s="168">
        <v>1.5757147892066345</v>
      </c>
      <c r="BQ29" s="187">
        <v>2.1022614707764733</v>
      </c>
      <c r="BR29" s="188"/>
      <c r="BS29" s="186">
        <v>1.1914182693160098</v>
      </c>
      <c r="BT29" s="168">
        <v>1.5809528129564854</v>
      </c>
      <c r="BU29" s="168"/>
      <c r="BV29" s="168">
        <v>1.5102714335216521</v>
      </c>
      <c r="BW29" s="187">
        <v>2.0149493213207146</v>
      </c>
    </row>
    <row r="30" spans="1:75" x14ac:dyDescent="0.2">
      <c r="A30" s="269" t="s">
        <v>183</v>
      </c>
      <c r="B30" s="261" t="s">
        <v>4</v>
      </c>
      <c r="C30" s="176">
        <v>2.8462977653324506E-2</v>
      </c>
      <c r="E30" s="262">
        <v>1.6285029332409693</v>
      </c>
      <c r="F30" s="199">
        <v>2.137918477012946</v>
      </c>
      <c r="G30" s="199"/>
      <c r="H30" s="199">
        <v>1.6261919770622741</v>
      </c>
      <c r="I30" s="263">
        <v>2.1884424065115322</v>
      </c>
      <c r="K30" s="167">
        <v>6.4593484722832963</v>
      </c>
      <c r="L30" s="194">
        <v>8.4799113139309306</v>
      </c>
      <c r="M30" s="168"/>
      <c r="N30" s="167">
        <v>7.5715131406550071</v>
      </c>
      <c r="O30" s="194">
        <v>10.189338449696583</v>
      </c>
      <c r="P30" s="188"/>
      <c r="Q30" s="186">
        <v>6.2805843405484465</v>
      </c>
      <c r="R30" s="168">
        <v>8.2452275854205315</v>
      </c>
      <c r="S30" s="168"/>
      <c r="T30" s="168">
        <v>7.3619695654297255</v>
      </c>
      <c r="U30" s="187">
        <v>9.9073458851634211</v>
      </c>
      <c r="V30" s="188"/>
      <c r="W30" s="186">
        <v>6.106767552176791</v>
      </c>
      <c r="X30" s="168">
        <v>8.0170387895089039</v>
      </c>
      <c r="Y30" s="168"/>
      <c r="Z30" s="168">
        <v>7.1582251625894759</v>
      </c>
      <c r="AA30" s="187">
        <v>9.6331575374441929</v>
      </c>
      <c r="AB30" s="188"/>
      <c r="AC30" s="186">
        <v>5.9377611881672099</v>
      </c>
      <c r="AD30" s="168">
        <v>7.7951651772644528</v>
      </c>
      <c r="AE30" s="168"/>
      <c r="AF30" s="168">
        <v>6.9601194385456804</v>
      </c>
      <c r="AG30" s="187">
        <v>9.3665574228296133</v>
      </c>
      <c r="AH30" s="188"/>
      <c r="AI30" s="186">
        <v>5.7734321187871842</v>
      </c>
      <c r="AJ30" s="168">
        <v>7.5794319743535352</v>
      </c>
      <c r="AK30" s="168"/>
      <c r="AL30" s="168">
        <v>6.7674963414111398</v>
      </c>
      <c r="AM30" s="187">
        <v>9.1073355350151495</v>
      </c>
      <c r="AN30" s="188"/>
      <c r="AO30" s="186">
        <v>5.6136508987038125</v>
      </c>
      <c r="AP30" s="168">
        <v>7.3696692433671824</v>
      </c>
      <c r="AQ30" s="168"/>
      <c r="AR30" s="168">
        <v>6.5802041380748033</v>
      </c>
      <c r="AS30" s="187">
        <v>8.8552876796748059</v>
      </c>
      <c r="AT30" s="188"/>
      <c r="AU30" s="186">
        <v>5.4582916650171036</v>
      </c>
      <c r="AV30" s="168">
        <v>7.1657117499579641</v>
      </c>
      <c r="AW30" s="168"/>
      <c r="AX30" s="168">
        <v>6.3980952946785274</v>
      </c>
      <c r="AY30" s="187">
        <v>8.6102153136131232</v>
      </c>
      <c r="AZ30" s="188"/>
      <c r="BA30" s="186">
        <v>5.307232038115222</v>
      </c>
      <c r="BB30" s="168">
        <v>6.9673988326815497</v>
      </c>
      <c r="BC30" s="168"/>
      <c r="BD30" s="168">
        <v>6.2210263604016722</v>
      </c>
      <c r="BE30" s="187">
        <v>8.3719253883686857</v>
      </c>
      <c r="BF30" s="188"/>
      <c r="BG30" s="186">
        <v>5.1603530252735945</v>
      </c>
      <c r="BH30" s="168">
        <v>6.7745742764404389</v>
      </c>
      <c r="BI30" s="168"/>
      <c r="BJ30" s="168">
        <v>6.0488578544619847</v>
      </c>
      <c r="BK30" s="187">
        <v>8.1402301981459413</v>
      </c>
      <c r="BL30" s="188"/>
      <c r="BM30" s="186">
        <v>5.0175389269219295</v>
      </c>
      <c r="BN30" s="168">
        <v>6.587086189430166</v>
      </c>
      <c r="BO30" s="168"/>
      <c r="BP30" s="168">
        <v>5.8814541562437661</v>
      </c>
      <c r="BQ30" s="187">
        <v>7.9149472319555478</v>
      </c>
      <c r="BR30" s="188"/>
      <c r="BS30" s="186">
        <v>4.8786772455053287</v>
      </c>
      <c r="BT30" s="168">
        <v>6.4047868834910542</v>
      </c>
      <c r="BU30" s="168"/>
      <c r="BV30" s="168">
        <v>5.7186833984667684</v>
      </c>
      <c r="BW30" s="187">
        <v>7.6958990298467773</v>
      </c>
    </row>
    <row r="31" spans="1:75" x14ac:dyDescent="0.2">
      <c r="A31" s="269" t="s">
        <v>184</v>
      </c>
      <c r="B31" s="261" t="s">
        <v>5</v>
      </c>
      <c r="C31" s="176">
        <v>3.2201160491475589E-2</v>
      </c>
      <c r="E31" s="262">
        <v>1.4355492994900403</v>
      </c>
      <c r="F31" s="199">
        <v>1.9654169920628215</v>
      </c>
      <c r="G31" s="199"/>
      <c r="H31" s="199">
        <v>1.4694883538614893</v>
      </c>
      <c r="I31" s="263">
        <v>2.0477535715337374</v>
      </c>
      <c r="K31" s="167">
        <v>4.835396400119496</v>
      </c>
      <c r="L31" s="194">
        <v>6.6201629240669559</v>
      </c>
      <c r="M31" s="168"/>
      <c r="N31" s="167">
        <v>5.8760947443021641</v>
      </c>
      <c r="O31" s="194">
        <v>8.1884242006381793</v>
      </c>
      <c r="P31" s="188"/>
      <c r="Q31" s="186">
        <v>4.6845485019772255</v>
      </c>
      <c r="R31" s="168">
        <v>6.4136363893592314</v>
      </c>
      <c r="S31" s="168"/>
      <c r="T31" s="168">
        <v>5.6927806024789795</v>
      </c>
      <c r="U31" s="187">
        <v>7.9329732556581476</v>
      </c>
      <c r="V31" s="188"/>
      <c r="W31" s="186">
        <v>4.5384065444633963</v>
      </c>
      <c r="X31" s="168">
        <v>6.2135527790972658</v>
      </c>
      <c r="Y31" s="168"/>
      <c r="Z31" s="168">
        <v>5.515185237505837</v>
      </c>
      <c r="AA31" s="187">
        <v>7.6854915100859955</v>
      </c>
      <c r="AB31" s="188"/>
      <c r="AC31" s="186">
        <v>4.3968237182590117</v>
      </c>
      <c r="AD31" s="168">
        <v>6.0197110959831948</v>
      </c>
      <c r="AE31" s="168"/>
      <c r="AF31" s="168">
        <v>5.343130243023384</v>
      </c>
      <c r="AG31" s="187">
        <v>7.4457303520435891</v>
      </c>
      <c r="AH31" s="188"/>
      <c r="AI31" s="186">
        <v>4.2596577939957889</v>
      </c>
      <c r="AJ31" s="168">
        <v>5.8319166131502413</v>
      </c>
      <c r="AK31" s="168"/>
      <c r="AL31" s="168">
        <v>5.1764427783430209</v>
      </c>
      <c r="AM31" s="187">
        <v>7.2134489254966105</v>
      </c>
      <c r="AN31" s="188"/>
      <c r="AO31" s="186">
        <v>4.1267709793772971</v>
      </c>
      <c r="AP31" s="168">
        <v>5.6499806785466253</v>
      </c>
      <c r="AQ31" s="168"/>
      <c r="AR31" s="168">
        <v>5.0149553948169299</v>
      </c>
      <c r="AS31" s="187">
        <v>6.9884138882986484</v>
      </c>
      <c r="AT31" s="188"/>
      <c r="AU31" s="186">
        <v>3.9980297807574283</v>
      </c>
      <c r="AV31" s="168">
        <v>5.4737205254220269</v>
      </c>
      <c r="AW31" s="168"/>
      <c r="AX31" s="168">
        <v>4.8585058676247685</v>
      </c>
      <c r="AY31" s="187">
        <v>6.7703991777834878</v>
      </c>
      <c r="AZ31" s="188"/>
      <c r="BA31" s="186">
        <v>3.8733048690371494</v>
      </c>
      <c r="BB31" s="168">
        <v>5.302959088726225</v>
      </c>
      <c r="BC31" s="168"/>
      <c r="BD31" s="168">
        <v>4.7069370328080469</v>
      </c>
      <c r="BE31" s="187">
        <v>6.5591857836701211</v>
      </c>
      <c r="BF31" s="188"/>
      <c r="BG31" s="186">
        <v>3.7524709497448168</v>
      </c>
      <c r="BH31" s="168">
        <v>5.1375248272354748</v>
      </c>
      <c r="BI31" s="168"/>
      <c r="BJ31" s="168">
        <v>4.5600966293884717</v>
      </c>
      <c r="BK31" s="187">
        <v>6.3545615280523506</v>
      </c>
      <c r="BL31" s="188"/>
      <c r="BM31" s="186">
        <v>3.6354066371695448</v>
      </c>
      <c r="BN31" s="168">
        <v>4.9772515512279378</v>
      </c>
      <c r="BO31" s="168"/>
      <c r="BP31" s="168">
        <v>4.4178371464116672</v>
      </c>
      <c r="BQ31" s="187">
        <v>6.1563208522519677</v>
      </c>
      <c r="BR31" s="188"/>
      <c r="BS31" s="186">
        <v>3.5219943324211829</v>
      </c>
      <c r="BT31" s="168">
        <v>4.8219782555350479</v>
      </c>
      <c r="BU31" s="168"/>
      <c r="BV31" s="168">
        <v>4.2800156747626055</v>
      </c>
      <c r="BW31" s="187">
        <v>5.964264610321381</v>
      </c>
    </row>
    <row r="32" spans="1:75" x14ac:dyDescent="0.2">
      <c r="A32" s="269" t="s">
        <v>185</v>
      </c>
      <c r="B32" s="261" t="s">
        <v>6</v>
      </c>
      <c r="C32" s="176">
        <v>4.1809960069486792E-2</v>
      </c>
      <c r="E32" s="262">
        <v>2.8850671859083885</v>
      </c>
      <c r="F32" s="199">
        <v>4.1216373153567316</v>
      </c>
      <c r="G32" s="199"/>
      <c r="H32" s="199">
        <v>3.2002229518736174</v>
      </c>
      <c r="I32" s="263">
        <v>4.6890190353954093</v>
      </c>
      <c r="K32" s="167">
        <v>2.7882553258665501</v>
      </c>
      <c r="L32" s="194">
        <v>3.9833308742220175</v>
      </c>
      <c r="M32" s="168"/>
      <c r="N32" s="167">
        <v>3.3281943483522398</v>
      </c>
      <c r="O32" s="194">
        <v>4.8765248195543158</v>
      </c>
      <c r="P32" s="188"/>
      <c r="Q32" s="186">
        <v>2.6763569487093202</v>
      </c>
      <c r="R32" s="168">
        <v>3.8234716761167618</v>
      </c>
      <c r="S32" s="168"/>
      <c r="T32" s="168">
        <v>3.1946271161875393</v>
      </c>
      <c r="U32" s="187">
        <v>4.6808199253816509</v>
      </c>
      <c r="V32" s="188"/>
      <c r="W32" s="186">
        <v>2.568949281816054</v>
      </c>
      <c r="X32" s="168">
        <v>3.670027953909889</v>
      </c>
      <c r="Y32" s="168"/>
      <c r="Z32" s="168">
        <v>3.0664202096651714</v>
      </c>
      <c r="AA32" s="187">
        <v>4.4929690680529193</v>
      </c>
      <c r="AB32" s="188"/>
      <c r="AC32" s="186">
        <v>2.4658521038181567</v>
      </c>
      <c r="AD32" s="168">
        <v>3.5227422414593779</v>
      </c>
      <c r="AE32" s="168"/>
      <c r="AF32" s="168">
        <v>2.9433585079764901</v>
      </c>
      <c r="AG32" s="187">
        <v>4.3126570490392</v>
      </c>
      <c r="AH32" s="188"/>
      <c r="AI32" s="186">
        <v>2.366892425998393</v>
      </c>
      <c r="AJ32" s="168">
        <v>3.3813674052649847</v>
      </c>
      <c r="AK32" s="168"/>
      <c r="AL32" s="168">
        <v>2.8252355235499702</v>
      </c>
      <c r="AM32" s="187">
        <v>4.1395813193718691</v>
      </c>
      <c r="AN32" s="188"/>
      <c r="AO32" s="186">
        <v>2.2719042020298268</v>
      </c>
      <c r="AP32" s="168">
        <v>3.2456662297982386</v>
      </c>
      <c r="AQ32" s="168"/>
      <c r="AR32" s="168">
        <v>2.7118530555817801</v>
      </c>
      <c r="AS32" s="187">
        <v>3.973451471989927</v>
      </c>
      <c r="AT32" s="188"/>
      <c r="AU32" s="186">
        <v>2.1807280493635277</v>
      </c>
      <c r="AV32" s="168">
        <v>3.1154110194739917</v>
      </c>
      <c r="AW32" s="168"/>
      <c r="AX32" s="168">
        <v>2.6030208574708813</v>
      </c>
      <c r="AY32" s="187">
        <v>3.8139887544604636</v>
      </c>
      <c r="AZ32" s="188"/>
      <c r="BA32" s="186">
        <v>2.0932109817975606</v>
      </c>
      <c r="BB32" s="168">
        <v>2.9903832165956636</v>
      </c>
      <c r="BC32" s="168"/>
      <c r="BD32" s="168">
        <v>2.4985563176006349</v>
      </c>
      <c r="BE32" s="187">
        <v>3.6609256012546449</v>
      </c>
      <c r="BF32" s="188"/>
      <c r="BG32" s="186">
        <v>2.0092061527785234</v>
      </c>
      <c r="BH32" s="168">
        <v>2.8703730346331211</v>
      </c>
      <c r="BI32" s="168"/>
      <c r="BJ32" s="168">
        <v>2.3982841529312946</v>
      </c>
      <c r="BK32" s="187">
        <v>3.5140051847944207</v>
      </c>
      <c r="BL32" s="188"/>
      <c r="BM32" s="186">
        <v>1.9285726090049218</v>
      </c>
      <c r="BN32" s="168">
        <v>2.7551791062178679</v>
      </c>
      <c r="BO32" s="168"/>
      <c r="BP32" s="168">
        <v>2.3020361148892583</v>
      </c>
      <c r="BQ32" s="187">
        <v>3.3729809845166416</v>
      </c>
      <c r="BR32" s="188"/>
      <c r="BS32" s="186">
        <v>1.8511750539189409</v>
      </c>
      <c r="BT32" s="168">
        <v>2.6446081452649026</v>
      </c>
      <c r="BU32" s="168"/>
      <c r="BV32" s="168">
        <v>2.2096507070595837</v>
      </c>
      <c r="BW32" s="187">
        <v>3.2376163732315155</v>
      </c>
    </row>
    <row r="33" spans="1:75" x14ac:dyDescent="0.2">
      <c r="A33" s="269" t="s">
        <v>186</v>
      </c>
      <c r="B33" s="261" t="s">
        <v>7</v>
      </c>
      <c r="C33" s="176">
        <v>4.2398192244522237E-2</v>
      </c>
      <c r="E33" s="262">
        <v>1.7443334229718135</v>
      </c>
      <c r="F33" s="199">
        <v>2.3238911978114167</v>
      </c>
      <c r="G33" s="199"/>
      <c r="H33" s="199">
        <v>1.798849264784915</v>
      </c>
      <c r="I33" s="263">
        <v>2.4370110561579987</v>
      </c>
      <c r="K33" s="167">
        <v>5.9547794201831117</v>
      </c>
      <c r="L33" s="194">
        <v>7.9332651070206062</v>
      </c>
      <c r="M33" s="168"/>
      <c r="N33" s="167">
        <v>7.2254547860783704</v>
      </c>
      <c r="O33" s="194">
        <v>9.7887652646360745</v>
      </c>
      <c r="P33" s="188"/>
      <c r="Q33" s="186">
        <v>5.7125765033812144</v>
      </c>
      <c r="R33" s="168">
        <v>7.6105898552437701</v>
      </c>
      <c r="S33" s="168"/>
      <c r="T33" s="168">
        <v>6.9315687995585549</v>
      </c>
      <c r="U33" s="187">
        <v>9.3906199545095319</v>
      </c>
      <c r="V33" s="188"/>
      <c r="W33" s="186">
        <v>5.4802248755638452</v>
      </c>
      <c r="X33" s="168">
        <v>7.3010390001314427</v>
      </c>
      <c r="Y33" s="168"/>
      <c r="Z33" s="168">
        <v>6.6496362437403107</v>
      </c>
      <c r="AA33" s="187">
        <v>9.0086686876244233</v>
      </c>
      <c r="AB33" s="188"/>
      <c r="AC33" s="186">
        <v>5.2573238483497988</v>
      </c>
      <c r="AD33" s="168">
        <v>7.0040787238997719</v>
      </c>
      <c r="AE33" s="168"/>
      <c r="AF33" s="168">
        <v>6.3791709283590752</v>
      </c>
      <c r="AG33" s="187">
        <v>8.642252792310293</v>
      </c>
      <c r="AH33" s="188"/>
      <c r="AI33" s="186">
        <v>5.0434890308372227</v>
      </c>
      <c r="AJ33" s="168">
        <v>6.7191969211097584</v>
      </c>
      <c r="AK33" s="168"/>
      <c r="AL33" s="168">
        <v>6.1197064383076665</v>
      </c>
      <c r="AM33" s="187">
        <v>8.2907403875111694</v>
      </c>
      <c r="AN33" s="188"/>
      <c r="AO33" s="186">
        <v>4.8383516667248188</v>
      </c>
      <c r="AP33" s="168">
        <v>6.445902315545835</v>
      </c>
      <c r="AQ33" s="168"/>
      <c r="AR33" s="168">
        <v>5.8707953293074464</v>
      </c>
      <c r="AS33" s="187">
        <v>7.953525293112131</v>
      </c>
      <c r="AT33" s="188"/>
      <c r="AU33" s="186">
        <v>4.6415579983947772</v>
      </c>
      <c r="AV33" s="168">
        <v>6.1837236130142648</v>
      </c>
      <c r="AW33" s="168"/>
      <c r="AX33" s="168">
        <v>5.6320083562945156</v>
      </c>
      <c r="AY33" s="187">
        <v>7.6300259845869149</v>
      </c>
      <c r="AZ33" s="188"/>
      <c r="BA33" s="186">
        <v>4.4527686568608091</v>
      </c>
      <c r="BB33" s="168">
        <v>5.9322086886003618</v>
      </c>
      <c r="BC33" s="168"/>
      <c r="BD33" s="168">
        <v>5.4029337331902987</v>
      </c>
      <c r="BE33" s="187">
        <v>7.3196845901638801</v>
      </c>
      <c r="BF33" s="188"/>
      <c r="BG33" s="186">
        <v>4.2716580765292553</v>
      </c>
      <c r="BH33" s="168">
        <v>5.6909238069829691</v>
      </c>
      <c r="BI33" s="168"/>
      <c r="BJ33" s="168">
        <v>5.1831764227799972</v>
      </c>
      <c r="BK33" s="187">
        <v>7.0219659287809408</v>
      </c>
      <c r="BL33" s="188"/>
      <c r="BM33" s="186">
        <v>4.0979139337640218</v>
      </c>
      <c r="BN33" s="168">
        <v>5.4594528744616353</v>
      </c>
      <c r="BO33" s="168"/>
      <c r="BP33" s="168">
        <v>4.972357455474314</v>
      </c>
      <c r="BQ33" s="187">
        <v>6.7363565871704347</v>
      </c>
      <c r="BR33" s="188"/>
      <c r="BS33" s="186">
        <v>3.931236608287159</v>
      </c>
      <c r="BT33" s="168">
        <v>5.2373967214066077</v>
      </c>
      <c r="BU33" s="168"/>
      <c r="BV33" s="168">
        <v>4.7701132757796598</v>
      </c>
      <c r="BW33" s="187">
        <v>6.4623640344823654</v>
      </c>
    </row>
    <row r="34" spans="1:75" x14ac:dyDescent="0.2">
      <c r="A34" s="269" t="s">
        <v>187</v>
      </c>
      <c r="B34" s="261" t="s">
        <v>8</v>
      </c>
      <c r="C34" s="176">
        <v>3.8994066175485731E-2</v>
      </c>
      <c r="E34" s="262">
        <v>1.1384198983803808</v>
      </c>
      <c r="F34" s="199">
        <v>1.3835175325936462</v>
      </c>
      <c r="G34" s="199"/>
      <c r="H34" s="199">
        <v>1.1540319395049483</v>
      </c>
      <c r="I34" s="263">
        <v>1.4089540773930977</v>
      </c>
      <c r="K34" s="167">
        <v>10.125120920046678</v>
      </c>
      <c r="L34" s="194">
        <v>12.305022366918164</v>
      </c>
      <c r="M34" s="168"/>
      <c r="N34" s="167">
        <v>12.785432875037266</v>
      </c>
      <c r="O34" s="194">
        <v>15.609696026478366</v>
      </c>
      <c r="P34" s="188"/>
      <c r="Q34" s="186">
        <v>9.7451191009367601</v>
      </c>
      <c r="R34" s="168">
        <v>11.843207548059134</v>
      </c>
      <c r="S34" s="168"/>
      <c r="T34" s="168">
        <v>12.30558796365427</v>
      </c>
      <c r="U34" s="187">
        <v>15.023854836762748</v>
      </c>
      <c r="V34" s="188"/>
      <c r="W34" s="186">
        <v>9.3793789764443307</v>
      </c>
      <c r="X34" s="168">
        <v>11.398724914429703</v>
      </c>
      <c r="Y34" s="168"/>
      <c r="Z34" s="168">
        <v>11.843751917612838</v>
      </c>
      <c r="AA34" s="187">
        <v>14.460000615850701</v>
      </c>
      <c r="AB34" s="188"/>
      <c r="AC34" s="186">
        <v>9.0273652966754838</v>
      </c>
      <c r="AD34" s="168">
        <v>10.970923978794373</v>
      </c>
      <c r="AE34" s="168"/>
      <c r="AF34" s="168">
        <v>11.399248853469807</v>
      </c>
      <c r="AG34" s="187">
        <v>13.917308179706593</v>
      </c>
      <c r="AH34" s="188"/>
      <c r="AI34" s="186">
        <v>8.6885628999836513</v>
      </c>
      <c r="AJ34" s="168">
        <v>10.559178667091047</v>
      </c>
      <c r="AK34" s="168"/>
      <c r="AL34" s="168">
        <v>10.971428254090219</v>
      </c>
      <c r="AM34" s="187">
        <v>13.394983313943166</v>
      </c>
      <c r="AN34" s="188"/>
      <c r="AO34" s="186">
        <v>8.3624759590457138</v>
      </c>
      <c r="AP34" s="168">
        <v>10.162886402190102</v>
      </c>
      <c r="AQ34" s="168"/>
      <c r="AR34" s="168">
        <v>10.55966401663467</v>
      </c>
      <c r="AS34" s="187">
        <v>12.892261611512186</v>
      </c>
      <c r="AT34" s="188"/>
      <c r="AU34" s="186">
        <v>8.0486272552333276</v>
      </c>
      <c r="AV34" s="168">
        <v>9.7814672220405097</v>
      </c>
      <c r="AW34" s="168"/>
      <c r="AX34" s="168">
        <v>10.163353536276256</v>
      </c>
      <c r="AY34" s="187">
        <v>12.408407354017253</v>
      </c>
      <c r="AZ34" s="188"/>
      <c r="BA34" s="186">
        <v>7.7465574802175219</v>
      </c>
      <c r="BB34" s="168">
        <v>9.4143629309124695</v>
      </c>
      <c r="BC34" s="168"/>
      <c r="BD34" s="168">
        <v>9.7819168243061636</v>
      </c>
      <c r="BE34" s="187">
        <v>11.942712435011615</v>
      </c>
      <c r="BF34" s="188"/>
      <c r="BG34" s="186">
        <v>7.4558245637844971</v>
      </c>
      <c r="BH34" s="168">
        <v>9.0610362824944062</v>
      </c>
      <c r="BI34" s="168"/>
      <c r="BJ34" s="168">
        <v>9.4147956593372903</v>
      </c>
      <c r="BK34" s="187">
        <v>11.494495323705241</v>
      </c>
      <c r="BL34" s="188"/>
      <c r="BM34" s="186">
        <v>7.1760030268788952</v>
      </c>
      <c r="BN34" s="168">
        <v>8.7209701936488244</v>
      </c>
      <c r="BO34" s="168"/>
      <c r="BP34" s="168">
        <v>9.0614527703636902</v>
      </c>
      <c r="BQ34" s="187">
        <v>11.063100067564607</v>
      </c>
      <c r="BR34" s="188"/>
      <c r="BS34" s="186">
        <v>6.906683358927741</v>
      </c>
      <c r="BT34" s="168">
        <v>8.3936669876763812</v>
      </c>
      <c r="BU34" s="168"/>
      <c r="BV34" s="168">
        <v>8.7213710504802968</v>
      </c>
      <c r="BW34" s="187">
        <v>10.647895332345481</v>
      </c>
    </row>
    <row r="35" spans="1:75" x14ac:dyDescent="0.2">
      <c r="A35" s="269" t="s">
        <v>188</v>
      </c>
      <c r="B35" s="261" t="s">
        <v>9</v>
      </c>
      <c r="C35" s="176">
        <v>2.9034770288470124E-2</v>
      </c>
      <c r="E35" s="262">
        <v>2.0260527713563992</v>
      </c>
      <c r="F35" s="199">
        <v>2.8437599011717172</v>
      </c>
      <c r="G35" s="199"/>
      <c r="H35" s="199">
        <v>1.8075243083562458</v>
      </c>
      <c r="I35" s="263">
        <v>2.4012742420897806</v>
      </c>
      <c r="K35" s="167">
        <v>5.8624362249468547</v>
      </c>
      <c r="L35" s="194">
        <v>8.2284930063885948</v>
      </c>
      <c r="M35" s="168"/>
      <c r="N35" s="167">
        <v>9.3319850701215845</v>
      </c>
      <c r="O35" s="194">
        <v>12.397429607365934</v>
      </c>
      <c r="P35" s="188"/>
      <c r="Q35" s="186">
        <v>5.6970244293139221</v>
      </c>
      <c r="R35" s="168">
        <v>7.9963216442938023</v>
      </c>
      <c r="S35" s="168"/>
      <c r="T35" s="168">
        <v>9.0686780851006059</v>
      </c>
      <c r="U35" s="187">
        <v>12.047629453658358</v>
      </c>
      <c r="V35" s="188"/>
      <c r="W35" s="186">
        <v>5.5362798165866351</v>
      </c>
      <c r="X35" s="168">
        <v>7.7707011222295117</v>
      </c>
      <c r="Y35" s="168"/>
      <c r="Z35" s="168">
        <v>8.8128004484808375</v>
      </c>
      <c r="AA35" s="187">
        <v>11.707699099692265</v>
      </c>
      <c r="AB35" s="188"/>
      <c r="AC35" s="186">
        <v>5.380070699685537</v>
      </c>
      <c r="AD35" s="168">
        <v>7.5514466047159372</v>
      </c>
      <c r="AE35" s="168"/>
      <c r="AF35" s="168">
        <v>8.5641425371956466</v>
      </c>
      <c r="AG35" s="187">
        <v>11.377360063752011</v>
      </c>
      <c r="AH35" s="188"/>
      <c r="AI35" s="186">
        <v>5.2282691071530438</v>
      </c>
      <c r="AJ35" s="168">
        <v>7.3383784715059086</v>
      </c>
      <c r="AK35" s="168"/>
      <c r="AL35" s="168">
        <v>8.3225006428061263</v>
      </c>
      <c r="AM35" s="187">
        <v>11.056341721633553</v>
      </c>
      <c r="AN35" s="188"/>
      <c r="AO35" s="186">
        <v>5.0807506783151739</v>
      </c>
      <c r="AP35" s="168">
        <v>7.1313221704342755</v>
      </c>
      <c r="AQ35" s="168"/>
      <c r="AR35" s="168">
        <v>8.0876768046166934</v>
      </c>
      <c r="AS35" s="187">
        <v>10.744381084940521</v>
      </c>
      <c r="AT35" s="188"/>
      <c r="AU35" s="186">
        <v>4.9373945614013444</v>
      </c>
      <c r="AV35" s="168">
        <v>6.9301080744192411</v>
      </c>
      <c r="AW35" s="168"/>
      <c r="AX35" s="168">
        <v>7.8594786474994125</v>
      </c>
      <c r="AY35" s="187">
        <v>10.441222585635799</v>
      </c>
      <c r="AZ35" s="188"/>
      <c r="BA35" s="186">
        <v>4.7980833145387702</v>
      </c>
      <c r="BB35" s="168">
        <v>6.7345713424984837</v>
      </c>
      <c r="BC35" s="168"/>
      <c r="BD35" s="168">
        <v>7.637719224294198</v>
      </c>
      <c r="BE35" s="187">
        <v>10.146617866672088</v>
      </c>
      <c r="BF35" s="188"/>
      <c r="BG35" s="186">
        <v>4.6627028095403613</v>
      </c>
      <c r="BH35" s="168">
        <v>6.5445517847862185</v>
      </c>
      <c r="BI35" s="168"/>
      <c r="BJ35" s="168">
        <v>7.4222168626557785</v>
      </c>
      <c r="BK35" s="187">
        <v>9.8603255785299453</v>
      </c>
      <c r="BL35" s="188"/>
      <c r="BM35" s="186">
        <v>4.5311421384072981</v>
      </c>
      <c r="BN35" s="168">
        <v>6.3598937312405672</v>
      </c>
      <c r="BO35" s="168"/>
      <c r="BP35" s="168">
        <v>7.2127950162219516</v>
      </c>
      <c r="BQ35" s="187">
        <v>9.5821111814966109</v>
      </c>
      <c r="BR35" s="188"/>
      <c r="BS35" s="186">
        <v>4.4032935224696823</v>
      </c>
      <c r="BT35" s="168">
        <v>6.1804459041337285</v>
      </c>
      <c r="BU35" s="168"/>
      <c r="BV35" s="168">
        <v>7.0092821199812159</v>
      </c>
      <c r="BW35" s="187">
        <v>9.3117467535236447</v>
      </c>
    </row>
    <row r="36" spans="1:75" x14ac:dyDescent="0.2">
      <c r="A36" s="269" t="s">
        <v>189</v>
      </c>
      <c r="B36" s="261" t="s">
        <v>10</v>
      </c>
      <c r="C36" s="176">
        <v>1.4301324250103775E-2</v>
      </c>
      <c r="E36" s="262">
        <v>2.8190599086705146</v>
      </c>
      <c r="F36" s="199">
        <v>4.3757329776194274</v>
      </c>
      <c r="G36" s="199"/>
      <c r="H36" s="199">
        <v>1.6644509775695162</v>
      </c>
      <c r="I36" s="263">
        <v>2.1792121612293758</v>
      </c>
      <c r="K36" s="167">
        <v>1.6552489946170752</v>
      </c>
      <c r="L36" s="194">
        <v>2.5692705535063092</v>
      </c>
      <c r="M36" s="168"/>
      <c r="N36" s="167">
        <v>3.8290404772748872</v>
      </c>
      <c r="O36" s="194">
        <v>5.0132396125607528</v>
      </c>
      <c r="P36" s="188"/>
      <c r="Q36" s="186">
        <v>1.6319105132203575</v>
      </c>
      <c r="R36" s="168">
        <v>2.5330446604768357</v>
      </c>
      <c r="S36" s="168"/>
      <c r="T36" s="168">
        <v>3.7750522312546368</v>
      </c>
      <c r="U36" s="187">
        <v>4.9425545374961981</v>
      </c>
      <c r="V36" s="188"/>
      <c r="W36" s="186">
        <v>1.6089010969465769</v>
      </c>
      <c r="X36" s="168">
        <v>2.4973295409523137</v>
      </c>
      <c r="Y36" s="168"/>
      <c r="Z36" s="168">
        <v>3.7218252022352623</v>
      </c>
      <c r="AA36" s="187">
        <v>4.8728660993816035</v>
      </c>
      <c r="AB36" s="188"/>
      <c r="AC36" s="186">
        <v>1.5862161060827504</v>
      </c>
      <c r="AD36" s="168">
        <v>2.4621179931896933</v>
      </c>
      <c r="AE36" s="168"/>
      <c r="AF36" s="168">
        <v>3.6693486573005245</v>
      </c>
      <c r="AG36" s="187">
        <v>4.8041602459547468</v>
      </c>
      <c r="AH36" s="188"/>
      <c r="AI36" s="186">
        <v>1.5638509663343645</v>
      </c>
      <c r="AJ36" s="168">
        <v>2.4274029169881972</v>
      </c>
      <c r="AK36" s="168"/>
      <c r="AL36" s="168">
        <v>3.6176120148648709</v>
      </c>
      <c r="AM36" s="187">
        <v>4.7364231230858076</v>
      </c>
      <c r="AN36" s="188"/>
      <c r="AO36" s="186">
        <v>1.541801167902995</v>
      </c>
      <c r="AP36" s="168">
        <v>2.3931773122576092</v>
      </c>
      <c r="AQ36" s="168"/>
      <c r="AR36" s="168">
        <v>3.5666048425397201</v>
      </c>
      <c r="AS36" s="187">
        <v>4.669641071983766</v>
      </c>
      <c r="AT36" s="188"/>
      <c r="AU36" s="186">
        <v>1.5200622645769333</v>
      </c>
      <c r="AV36" s="168">
        <v>2.3594342776067458</v>
      </c>
      <c r="AW36" s="168"/>
      <c r="AX36" s="168">
        <v>3.5163168550298334</v>
      </c>
      <c r="AY36" s="187">
        <v>4.6038006264421858</v>
      </c>
      <c r="AZ36" s="188"/>
      <c r="BA36" s="186">
        <v>1.4986298728346334</v>
      </c>
      <c r="BB36" s="168">
        <v>2.3261670089518316</v>
      </c>
      <c r="BC36" s="168"/>
      <c r="BD36" s="168">
        <v>3.4667379120593451</v>
      </c>
      <c r="BE36" s="187">
        <v>4.5388885101238348</v>
      </c>
      <c r="BF36" s="188"/>
      <c r="BG36" s="186">
        <v>1.4774996709608015</v>
      </c>
      <c r="BH36" s="168">
        <v>2.2933687981444963</v>
      </c>
      <c r="BI36" s="168"/>
      <c r="BJ36" s="168">
        <v>3.4178580163270356</v>
      </c>
      <c r="BK36" s="187">
        <v>4.4748916338835887</v>
      </c>
      <c r="BL36" s="188"/>
      <c r="BM36" s="186">
        <v>1.4566673981749465</v>
      </c>
      <c r="BN36" s="168">
        <v>2.2610330316191161</v>
      </c>
      <c r="BO36" s="168"/>
      <c r="BP36" s="168">
        <v>3.3696673114904354</v>
      </c>
      <c r="BQ36" s="187">
        <v>4.411797093129084</v>
      </c>
      <c r="BR36" s="188"/>
      <c r="BS36" s="186">
        <v>1.4361288537722201</v>
      </c>
      <c r="BT36" s="168">
        <v>2.2291531890592271</v>
      </c>
      <c r="BU36" s="168"/>
      <c r="BV36" s="168">
        <v>3.3221560801783512</v>
      </c>
      <c r="BW36" s="187">
        <v>4.3495921652185823</v>
      </c>
    </row>
    <row r="37" spans="1:75" x14ac:dyDescent="0.2">
      <c r="A37" s="269" t="s">
        <v>190</v>
      </c>
      <c r="B37" s="261" t="s">
        <v>11</v>
      </c>
      <c r="C37" s="176">
        <v>3.7407406105935737E-2</v>
      </c>
      <c r="E37" s="262">
        <v>1.2278536862429947</v>
      </c>
      <c r="F37" s="199">
        <v>1.8733150273899741</v>
      </c>
      <c r="G37" s="199"/>
      <c r="H37" s="199">
        <v>1.1962718732607307</v>
      </c>
      <c r="I37" s="263">
        <v>1.6994297758272199</v>
      </c>
      <c r="K37" s="167">
        <v>6.6875731211124663</v>
      </c>
      <c r="L37" s="194">
        <v>10.203114072070271</v>
      </c>
      <c r="M37" s="168"/>
      <c r="N37" s="167">
        <v>10.828942681743303</v>
      </c>
      <c r="O37" s="194">
        <v>15.383649858722245</v>
      </c>
      <c r="P37" s="188"/>
      <c r="Q37" s="186">
        <v>6.4464289359715243</v>
      </c>
      <c r="R37" s="168">
        <v>9.8352045802036336</v>
      </c>
      <c r="S37" s="168"/>
      <c r="T37" s="168">
        <v>10.438466718096185</v>
      </c>
      <c r="U37" s="187">
        <v>14.828937761748859</v>
      </c>
      <c r="V37" s="188"/>
      <c r="W37" s="186">
        <v>6.213980060320913</v>
      </c>
      <c r="X37" s="168">
        <v>9.4805613708904861</v>
      </c>
      <c r="Y37" s="168"/>
      <c r="Z37" s="168">
        <v>10.062070751237968</v>
      </c>
      <c r="AA37" s="187">
        <v>14.294227778276136</v>
      </c>
      <c r="AB37" s="188"/>
      <c r="AC37" s="186">
        <v>5.9899129539146232</v>
      </c>
      <c r="AD37" s="168">
        <v>9.1387060812272338</v>
      </c>
      <c r="AE37" s="168"/>
      <c r="AF37" s="168">
        <v>9.6992470769101793</v>
      </c>
      <c r="AG37" s="187">
        <v>13.778798661108141</v>
      </c>
      <c r="AH37" s="188"/>
      <c r="AI37" s="186">
        <v>5.7739253823130676</v>
      </c>
      <c r="AJ37" s="168">
        <v>8.8091775973826305</v>
      </c>
      <c r="AK37" s="168"/>
      <c r="AL37" s="168">
        <v>9.3495062979333809</v>
      </c>
      <c r="AM37" s="187">
        <v>13.281955170176515</v>
      </c>
      <c r="AN37" s="188"/>
      <c r="AO37" s="186">
        <v>5.5657260092121019</v>
      </c>
      <c r="AP37" s="168">
        <v>8.4915314326212492</v>
      </c>
      <c r="AQ37" s="168"/>
      <c r="AR37" s="168">
        <v>9.012376664080465</v>
      </c>
      <c r="AS37" s="187">
        <v>12.803027134761187</v>
      </c>
      <c r="AT37" s="188"/>
      <c r="AU37" s="186">
        <v>5.3650340034720676</v>
      </c>
      <c r="AV37" s="168">
        <v>8.1853391277545295</v>
      </c>
      <c r="AW37" s="168"/>
      <c r="AX37" s="168">
        <v>8.6874034357531453</v>
      </c>
      <c r="AY37" s="187">
        <v>12.341368549526043</v>
      </c>
      <c r="AZ37" s="188"/>
      <c r="BA37" s="186">
        <v>5.1715786603168059</v>
      </c>
      <c r="BB37" s="168">
        <v>7.890187673210689</v>
      </c>
      <c r="BC37" s="168"/>
      <c r="BD37" s="168">
        <v>8.3741482706033654</v>
      </c>
      <c r="BE37" s="187">
        <v>11.896356703150232</v>
      </c>
      <c r="BF37" s="188"/>
      <c r="BG37" s="186">
        <v>4.9850990361916754</v>
      </c>
      <c r="BH37" s="168">
        <v>7.605678951943954</v>
      </c>
      <c r="BI37" s="168"/>
      <c r="BJ37" s="168">
        <v>8.0721886322722405</v>
      </c>
      <c r="BK37" s="187">
        <v>11.46739133837977</v>
      </c>
      <c r="BL37" s="188"/>
      <c r="BM37" s="186">
        <v>4.8053435967880667</v>
      </c>
      <c r="BN37" s="168">
        <v>7.3314292024316758</v>
      </c>
      <c r="BO37" s="168"/>
      <c r="BP37" s="168">
        <v>7.7811172204490147</v>
      </c>
      <c r="BQ37" s="187">
        <v>11.053893842366465</v>
      </c>
      <c r="BR37" s="188"/>
      <c r="BS37" s="186">
        <v>4.6320698777596396</v>
      </c>
      <c r="BT37" s="168">
        <v>7.067068501034993</v>
      </c>
      <c r="BU37" s="168"/>
      <c r="BV37" s="168">
        <v>7.5005414214812722</v>
      </c>
      <c r="BW37" s="187">
        <v>10.655306466202042</v>
      </c>
    </row>
    <row r="38" spans="1:75" x14ac:dyDescent="0.2">
      <c r="A38" s="269" t="s">
        <v>191</v>
      </c>
      <c r="B38" s="261" t="s">
        <v>12</v>
      </c>
      <c r="C38" s="176">
        <v>3.5481279697015422E-2</v>
      </c>
      <c r="E38" s="262">
        <v>1.0827594518931853</v>
      </c>
      <c r="F38" s="199">
        <v>1.368441591185287</v>
      </c>
      <c r="G38" s="199"/>
      <c r="H38" s="199">
        <v>1.0892700964275199</v>
      </c>
      <c r="I38" s="263">
        <v>1.4037638312171121</v>
      </c>
      <c r="K38" s="167">
        <v>13.616029155756408</v>
      </c>
      <c r="L38" s="194">
        <v>17.208568875524058</v>
      </c>
      <c r="M38" s="168"/>
      <c r="N38" s="167">
        <v>16.121055077037326</v>
      </c>
      <c r="O38" s="194">
        <v>20.775521252648105</v>
      </c>
      <c r="P38" s="188"/>
      <c r="Q38" s="186">
        <v>13.149469162533284</v>
      </c>
      <c r="R38" s="168">
        <v>16.618908726731721</v>
      </c>
      <c r="S38" s="168"/>
      <c r="T38" s="168">
        <v>15.568659128008948</v>
      </c>
      <c r="U38" s="187">
        <v>20.063637711274779</v>
      </c>
      <c r="V38" s="188"/>
      <c r="W38" s="186">
        <v>12.698896078914004</v>
      </c>
      <c r="X38" s="168">
        <v>16.049453575437365</v>
      </c>
      <c r="Y38" s="168"/>
      <c r="Z38" s="168">
        <v>15.035191300188815</v>
      </c>
      <c r="AA38" s="187">
        <v>19.376147212574864</v>
      </c>
      <c r="AB38" s="188"/>
      <c r="AC38" s="186">
        <v>12.26376210551072</v>
      </c>
      <c r="AD38" s="168">
        <v>15.499511087379076</v>
      </c>
      <c r="AE38" s="168"/>
      <c r="AF38" s="168">
        <v>14.520003012114476</v>
      </c>
      <c r="AG38" s="187">
        <v>18.712213916841044</v>
      </c>
      <c r="AH38" s="188"/>
      <c r="AI38" s="186">
        <v>11.843538213553343</v>
      </c>
      <c r="AJ38" s="168">
        <v>14.968412651471859</v>
      </c>
      <c r="AK38" s="168"/>
      <c r="AL38" s="168">
        <v>14.022467906289013</v>
      </c>
      <c r="AM38" s="187">
        <v>18.071030624828182</v>
      </c>
      <c r="AN38" s="188"/>
      <c r="AO38" s="186">
        <v>11.437713501705018</v>
      </c>
      <c r="AP38" s="168">
        <v>14.455512566921206</v>
      </c>
      <c r="AQ38" s="168"/>
      <c r="AR38" s="168">
        <v>13.541981087665848</v>
      </c>
      <c r="AS38" s="187">
        <v>17.451817796373696</v>
      </c>
      <c r="AT38" s="188"/>
      <c r="AU38" s="186">
        <v>11.045794574916625</v>
      </c>
      <c r="AV38" s="168">
        <v>13.960187258190633</v>
      </c>
      <c r="AW38" s="168"/>
      <c r="AX38" s="168">
        <v>13.077958388227229</v>
      </c>
      <c r="AY38" s="187">
        <v>16.853822602645355</v>
      </c>
      <c r="AZ38" s="188"/>
      <c r="BA38" s="186">
        <v>10.667304944565153</v>
      </c>
      <c r="BB38" s="168">
        <v>13.481834516868737</v>
      </c>
      <c r="BC38" s="168"/>
      <c r="BD38" s="168">
        <v>12.629835656762307</v>
      </c>
      <c r="BE38" s="187">
        <v>16.276318010864308</v>
      </c>
      <c r="BF38" s="188"/>
      <c r="BG38" s="186">
        <v>10.301784449146618</v>
      </c>
      <c r="BH38" s="168">
        <v>13.019872769514054</v>
      </c>
      <c r="BI38" s="168"/>
      <c r="BJ38" s="168">
        <v>12.19706807298132</v>
      </c>
      <c r="BK38" s="187">
        <v>15.718601900390514</v>
      </c>
      <c r="BL38" s="188"/>
      <c r="BM38" s="186">
        <v>9.9487886948192319</v>
      </c>
      <c r="BN38" s="168">
        <v>12.573740370587581</v>
      </c>
      <c r="BO38" s="168"/>
      <c r="BP38" s="168">
        <v>11.779129485131991</v>
      </c>
      <c r="BQ38" s="187">
        <v>15.179996209095947</v>
      </c>
      <c r="BR38" s="188"/>
      <c r="BS38" s="186">
        <v>9.6078885151166364</v>
      </c>
      <c r="BT38" s="168">
        <v>12.142894919613314</v>
      </c>
      <c r="BU38" s="168"/>
      <c r="BV38" s="168">
        <v>11.37551177031283</v>
      </c>
      <c r="BW38" s="187">
        <v>14.659846108987749</v>
      </c>
    </row>
    <row r="39" spans="1:75" x14ac:dyDescent="0.2">
      <c r="A39" s="269" t="s">
        <v>192</v>
      </c>
      <c r="B39" s="261" t="s">
        <v>13</v>
      </c>
      <c r="C39" s="176">
        <v>3.4741074823330109E-2</v>
      </c>
      <c r="E39" s="262">
        <v>1.099855367202301</v>
      </c>
      <c r="F39" s="199">
        <v>1.3410095358519878</v>
      </c>
      <c r="G39" s="199"/>
      <c r="H39" s="199">
        <v>1.1190051198330149</v>
      </c>
      <c r="I39" s="263">
        <v>1.3991893856837712</v>
      </c>
      <c r="K39" s="167">
        <v>16.579129920553033</v>
      </c>
      <c r="L39" s="194">
        <v>20.214268150678812</v>
      </c>
      <c r="M39" s="168"/>
      <c r="N39" s="167">
        <v>18.809513399506884</v>
      </c>
      <c r="O39" s="194">
        <v>23.519169869744694</v>
      </c>
      <c r="P39" s="188"/>
      <c r="Q39" s="186">
        <v>16.022491349716375</v>
      </c>
      <c r="R39" s="168">
        <v>19.535581067109142</v>
      </c>
      <c r="S39" s="168"/>
      <c r="T39" s="168">
        <v>18.177990472368545</v>
      </c>
      <c r="U39" s="187">
        <v>22.72952185044004</v>
      </c>
      <c r="V39" s="188"/>
      <c r="W39" s="186">
        <v>15.484541726974575</v>
      </c>
      <c r="X39" s="168">
        <v>18.879680668368763</v>
      </c>
      <c r="Y39" s="168"/>
      <c r="Z39" s="168">
        <v>17.567670709768841</v>
      </c>
      <c r="AA39" s="187">
        <v>21.966385991124241</v>
      </c>
      <c r="AB39" s="188"/>
      <c r="AC39" s="186">
        <v>14.964653577339025</v>
      </c>
      <c r="AD39" s="168">
        <v>18.245801899371056</v>
      </c>
      <c r="AE39" s="168"/>
      <c r="AF39" s="168">
        <v>16.977842222768931</v>
      </c>
      <c r="AG39" s="187">
        <v>21.228872155166687</v>
      </c>
      <c r="AH39" s="188"/>
      <c r="AI39" s="186">
        <v>14.46222049307752</v>
      </c>
      <c r="AJ39" s="168">
        <v>17.633205391490147</v>
      </c>
      <c r="AK39" s="168"/>
      <c r="AL39" s="168">
        <v>16.407817023855653</v>
      </c>
      <c r="AM39" s="187">
        <v>20.516120091967228</v>
      </c>
      <c r="AN39" s="188"/>
      <c r="AO39" s="186">
        <v>13.976656426388384</v>
      </c>
      <c r="AP39" s="168">
        <v>17.041176600146862</v>
      </c>
      <c r="AQ39" s="168"/>
      <c r="AR39" s="168">
        <v>15.856930224459385</v>
      </c>
      <c r="AS39" s="187">
        <v>19.827298433543014</v>
      </c>
      <c r="AT39" s="188"/>
      <c r="AU39" s="186">
        <v>13.507395005822818</v>
      </c>
      <c r="AV39" s="168">
        <v>16.469024971349903</v>
      </c>
      <c r="AW39" s="168"/>
      <c r="AX39" s="168">
        <v>15.324539259414989</v>
      </c>
      <c r="AY39" s="187">
        <v>19.161603724804579</v>
      </c>
      <c r="AZ39" s="188"/>
      <c r="BA39" s="186">
        <v>13.053888875658142</v>
      </c>
      <c r="BB39" s="168">
        <v>15.916083136220136</v>
      </c>
      <c r="BC39" s="168"/>
      <c r="BD39" s="168">
        <v>14.810023137461199</v>
      </c>
      <c r="BE39" s="187">
        <v>18.518259486390058</v>
      </c>
      <c r="BF39" s="188"/>
      <c r="BG39" s="186">
        <v>12.615609057451344</v>
      </c>
      <c r="BH39" s="168">
        <v>15.381706132558447</v>
      </c>
      <c r="BI39" s="168"/>
      <c r="BJ39" s="168">
        <v>14.312781716904238</v>
      </c>
      <c r="BK39" s="187">
        <v>17.89651530896445</v>
      </c>
      <c r="BL39" s="188"/>
      <c r="BM39" s="186">
        <v>12.192044333028251</v>
      </c>
      <c r="BN39" s="168">
        <v>14.865270652549183</v>
      </c>
      <c r="BO39" s="168"/>
      <c r="BP39" s="168">
        <v>13.832235005600776</v>
      </c>
      <c r="BQ39" s="187">
        <v>17.295645977927443</v>
      </c>
      <c r="BR39" s="188"/>
      <c r="BS39" s="186">
        <v>11.78270064818863</v>
      </c>
      <c r="BT39" s="168">
        <v>14.366174315721693</v>
      </c>
      <c r="BU39" s="168"/>
      <c r="BV39" s="168">
        <v>13.367822484443721</v>
      </c>
      <c r="BW39" s="187">
        <v>16.714950627508887</v>
      </c>
    </row>
    <row r="40" spans="1:75" x14ac:dyDescent="0.2">
      <c r="A40" s="269" t="s">
        <v>193</v>
      </c>
      <c r="B40" s="261" t="s">
        <v>14</v>
      </c>
      <c r="C40" s="176">
        <v>2.7344206677722083E-2</v>
      </c>
      <c r="E40" s="262">
        <v>1.2428943621719013</v>
      </c>
      <c r="F40" s="199">
        <v>1.664830377359279</v>
      </c>
      <c r="G40" s="199"/>
      <c r="H40" s="199">
        <v>1.2703231791152889</v>
      </c>
      <c r="I40" s="263">
        <v>1.7420730846969266</v>
      </c>
      <c r="K40" s="167">
        <v>9.825693615727932</v>
      </c>
      <c r="L40" s="194">
        <v>13.161306147936767</v>
      </c>
      <c r="M40" s="168"/>
      <c r="N40" s="167">
        <v>11.637141032357814</v>
      </c>
      <c r="O40" s="194">
        <v>15.958734366644888</v>
      </c>
      <c r="P40" s="188"/>
      <c r="Q40" s="186">
        <v>9.5641690018409307</v>
      </c>
      <c r="R40" s="168">
        <v>12.810999529065791</v>
      </c>
      <c r="S40" s="168"/>
      <c r="T40" s="168">
        <v>11.32740220533349</v>
      </c>
      <c r="U40" s="187">
        <v>15.533970272975067</v>
      </c>
      <c r="V40" s="188"/>
      <c r="W40" s="186">
        <v>9.3096052322814238</v>
      </c>
      <c r="X40" s="168">
        <v>12.470016812081564</v>
      </c>
      <c r="Y40" s="168"/>
      <c r="Z40" s="168">
        <v>11.025907511528798</v>
      </c>
      <c r="AA40" s="187">
        <v>15.120511871293468</v>
      </c>
      <c r="AB40" s="188"/>
      <c r="AC40" s="186">
        <v>9.0618170344166327</v>
      </c>
      <c r="AD40" s="168">
        <v>12.138109828260713</v>
      </c>
      <c r="AE40" s="168"/>
      <c r="AF40" s="168">
        <v>10.732437521777573</v>
      </c>
      <c r="AG40" s="187">
        <v>14.718058244754159</v>
      </c>
      <c r="AH40" s="188"/>
      <c r="AI40" s="186">
        <v>8.8206240669047009</v>
      </c>
      <c r="AJ40" s="168">
        <v>11.815037014238442</v>
      </c>
      <c r="AK40" s="168"/>
      <c r="AL40" s="168">
        <v>10.446778647328605</v>
      </c>
      <c r="AM40" s="187">
        <v>14.326316485835029</v>
      </c>
      <c r="AN40" s="188"/>
      <c r="AO40" s="186">
        <v>8.5858507884414745</v>
      </c>
      <c r="AP40" s="168">
        <v>11.500563236197641</v>
      </c>
      <c r="AQ40" s="168"/>
      <c r="AR40" s="168">
        <v>10.16872298439481</v>
      </c>
      <c r="AS40" s="187">
        <v>13.945001483158405</v>
      </c>
      <c r="AT40" s="188"/>
      <c r="AU40" s="186">
        <v>8.357326330000765</v>
      </c>
      <c r="AV40" s="168">
        <v>11.194459618737469</v>
      </c>
      <c r="AW40" s="168"/>
      <c r="AX40" s="168">
        <v>9.8980681628399338</v>
      </c>
      <c r="AY40" s="187">
        <v>13.573835713985734</v>
      </c>
      <c r="AZ40" s="188"/>
      <c r="BA40" s="186">
        <v>8.1348843704751221</v>
      </c>
      <c r="BB40" s="168">
        <v>10.896503378296824</v>
      </c>
      <c r="BC40" s="168"/>
      <c r="BD40" s="168">
        <v>9.634617198892677</v>
      </c>
      <c r="BE40" s="187">
        <v>13.212549042235311</v>
      </c>
      <c r="BF40" s="188"/>
      <c r="BG40" s="186">
        <v>7.9183630156265981</v>
      </c>
      <c r="BH40" s="168">
        <v>10.606477661011484</v>
      </c>
      <c r="BI40" s="168"/>
      <c r="BJ40" s="168">
        <v>9.3781783517810364</v>
      </c>
      <c r="BK40" s="187">
        <v>12.860878521876055</v>
      </c>
      <c r="BL40" s="188"/>
      <c r="BM40" s="186">
        <v>7.7076046802594069</v>
      </c>
      <c r="BN40" s="168">
        <v>10.324171384886911</v>
      </c>
      <c r="BO40" s="168"/>
      <c r="BP40" s="168">
        <v>9.1285649841825318</v>
      </c>
      <c r="BQ40" s="187">
        <v>12.518568205554219</v>
      </c>
      <c r="BR40" s="188"/>
      <c r="BS40" s="186">
        <v>7.5024559735287264</v>
      </c>
      <c r="BT40" s="168">
        <v>10.04937908617185</v>
      </c>
      <c r="BU40" s="168"/>
      <c r="BV40" s="168">
        <v>8.8855954263887362</v>
      </c>
      <c r="BW40" s="187">
        <v>12.185368958313788</v>
      </c>
    </row>
    <row r="41" spans="1:75" x14ac:dyDescent="0.2">
      <c r="A41" s="269" t="s">
        <v>194</v>
      </c>
      <c r="B41" s="261" t="s">
        <v>254</v>
      </c>
      <c r="C41" s="176">
        <v>1.6862919999835572E-2</v>
      </c>
      <c r="E41" s="262">
        <v>1.2037466539636623</v>
      </c>
      <c r="F41" s="199">
        <v>1.4435100567316772</v>
      </c>
      <c r="G41" s="199"/>
      <c r="H41" s="199">
        <v>1.1409776576220823</v>
      </c>
      <c r="I41" s="263">
        <v>1.3073144811057154</v>
      </c>
      <c r="K41" s="167">
        <v>13.872752560450621</v>
      </c>
      <c r="L41" s="194">
        <v>16.635940602303105</v>
      </c>
      <c r="M41" s="168"/>
      <c r="N41" s="167">
        <v>24.556557109173372</v>
      </c>
      <c r="O41" s="194">
        <v>28.136521780652732</v>
      </c>
      <c r="P41" s="188"/>
      <c r="Q41" s="186">
        <v>13.642696854806019</v>
      </c>
      <c r="R41" s="168">
        <v>16.360062182526821</v>
      </c>
      <c r="S41" s="168"/>
      <c r="T41" s="168">
        <v>24.149328907752231</v>
      </c>
      <c r="U41" s="187">
        <v>27.669926031580818</v>
      </c>
      <c r="V41" s="188"/>
      <c r="W41" s="186">
        <v>13.416456226772656</v>
      </c>
      <c r="X41" s="168">
        <v>16.088758731146836</v>
      </c>
      <c r="Y41" s="168"/>
      <c r="Z41" s="168">
        <v>23.748853884608298</v>
      </c>
      <c r="AA41" s="187">
        <v>27.211067969304352</v>
      </c>
      <c r="AB41" s="188"/>
      <c r="AC41" s="186">
        <v>13.193967409859754</v>
      </c>
      <c r="AD41" s="168">
        <v>15.821954380192599</v>
      </c>
      <c r="AE41" s="168"/>
      <c r="AF41" s="168">
        <v>23.355020049912074</v>
      </c>
      <c r="AG41" s="187">
        <v>26.759819277615858</v>
      </c>
      <c r="AH41" s="188"/>
      <c r="AI41" s="186">
        <v>12.975168186742307</v>
      </c>
      <c r="AJ41" s="168">
        <v>15.559574519833172</v>
      </c>
      <c r="AK41" s="168"/>
      <c r="AL41" s="168">
        <v>22.967717270992487</v>
      </c>
      <c r="AM41" s="187">
        <v>26.316053768211141</v>
      </c>
      <c r="AN41" s="188"/>
      <c r="AO41" s="186">
        <v>12.759997371862477</v>
      </c>
      <c r="AP41" s="168">
        <v>15.301545777513146</v>
      </c>
      <c r="AQ41" s="168"/>
      <c r="AR41" s="168">
        <v>22.586837241539108</v>
      </c>
      <c r="AS41" s="187">
        <v>25.879647345401676</v>
      </c>
      <c r="AT41" s="188"/>
      <c r="AU41" s="186">
        <v>12.548394794319513</v>
      </c>
      <c r="AV41" s="168">
        <v>15.047795997434561</v>
      </c>
      <c r="AW41" s="168"/>
      <c r="AX41" s="168">
        <v>22.212273451315109</v>
      </c>
      <c r="AY41" s="187">
        <v>25.450477971412173</v>
      </c>
      <c r="AZ41" s="188"/>
      <c r="BA41" s="186">
        <v>12.340301281043409</v>
      </c>
      <c r="BB41" s="168">
        <v>14.798254220379079</v>
      </c>
      <c r="BC41" s="168"/>
      <c r="BD41" s="168">
        <v>21.843921156372485</v>
      </c>
      <c r="BE41" s="187">
        <v>25.028425632253647</v>
      </c>
      <c r="BF41" s="188"/>
      <c r="BG41" s="186">
        <v>12.1356586402476</v>
      </c>
      <c r="BH41" s="168">
        <v>14.552850663864772</v>
      </c>
      <c r="BI41" s="168"/>
      <c r="BJ41" s="168">
        <v>21.481677349761181</v>
      </c>
      <c r="BK41" s="187">
        <v>24.61337230416239</v>
      </c>
      <c r="BL41" s="188"/>
      <c r="BM41" s="186">
        <v>11.934409645156068</v>
      </c>
      <c r="BN41" s="168">
        <v>14.311516702631979</v>
      </c>
      <c r="BO41" s="168"/>
      <c r="BP41" s="168">
        <v>21.125440732723987</v>
      </c>
      <c r="BQ41" s="187">
        <v>24.20520192059552</v>
      </c>
      <c r="BR41" s="188"/>
      <c r="BS41" s="186">
        <v>11.736498018000299</v>
      </c>
      <c r="BT41" s="168">
        <v>14.074184849452759</v>
      </c>
      <c r="BU41" s="168"/>
      <c r="BV41" s="168">
        <v>20.775111686369097</v>
      </c>
      <c r="BW41" s="187">
        <v>23.803800339773854</v>
      </c>
    </row>
    <row r="42" spans="1:75" x14ac:dyDescent="0.2">
      <c r="A42" s="269" t="s">
        <v>195</v>
      </c>
      <c r="B42" s="261" t="s">
        <v>255</v>
      </c>
      <c r="C42" s="176">
        <v>3.9560923810689548E-2</v>
      </c>
      <c r="E42" s="262">
        <v>1.4795089471133509</v>
      </c>
      <c r="F42" s="199">
        <v>1.9430174620957417</v>
      </c>
      <c r="G42" s="199"/>
      <c r="H42" s="199">
        <v>1.5861319694721379</v>
      </c>
      <c r="I42" s="263">
        <v>2.1657682592630518</v>
      </c>
      <c r="K42" s="167">
        <v>8.134107873384961</v>
      </c>
      <c r="L42" s="194">
        <v>10.682404906975245</v>
      </c>
      <c r="M42" s="168"/>
      <c r="N42" s="167">
        <v>9.0344579237558893</v>
      </c>
      <c r="O42" s="194">
        <v>12.336011496842719</v>
      </c>
      <c r="P42" s="188"/>
      <c r="Q42" s="186">
        <v>7.8245610113623627</v>
      </c>
      <c r="R42" s="168">
        <v>10.27588154027284</v>
      </c>
      <c r="S42" s="168"/>
      <c r="T42" s="168">
        <v>8.6906478656763362</v>
      </c>
      <c r="U42" s="187">
        <v>11.866559442829907</v>
      </c>
      <c r="V42" s="188"/>
      <c r="W42" s="186">
        <v>7.52679408406396</v>
      </c>
      <c r="X42" s="168">
        <v>9.8848285895595485</v>
      </c>
      <c r="Y42" s="168"/>
      <c r="Z42" s="168">
        <v>8.3599216425135232</v>
      </c>
      <c r="AA42" s="187">
        <v>11.414972582204216</v>
      </c>
      <c r="AB42" s="188"/>
      <c r="AC42" s="186">
        <v>7.2403588011688633</v>
      </c>
      <c r="AD42" s="168">
        <v>9.5086573217132937</v>
      </c>
      <c r="AE42" s="168"/>
      <c r="AF42" s="168">
        <v>8.0417813434818139</v>
      </c>
      <c r="AG42" s="187">
        <v>10.980571047592544</v>
      </c>
      <c r="AH42" s="188"/>
      <c r="AI42" s="186">
        <v>6.9648239322310053</v>
      </c>
      <c r="AJ42" s="168">
        <v>9.1468014080960955</v>
      </c>
      <c r="AK42" s="168"/>
      <c r="AL42" s="168">
        <v>7.7357480059978396</v>
      </c>
      <c r="AM42" s="187">
        <v>10.562700844257757</v>
      </c>
      <c r="AN42" s="188"/>
      <c r="AO42" s="186">
        <v>6.6997746574585006</v>
      </c>
      <c r="AP42" s="168">
        <v>8.7987160719421045</v>
      </c>
      <c r="AQ42" s="168"/>
      <c r="AR42" s="168">
        <v>7.4413608945987733</v>
      </c>
      <c r="AS42" s="187">
        <v>10.160732865504754</v>
      </c>
      <c r="AT42" s="188"/>
      <c r="AU42" s="186">
        <v>6.444811943199368</v>
      </c>
      <c r="AV42" s="168">
        <v>8.4638772681921282</v>
      </c>
      <c r="AW42" s="168"/>
      <c r="AX42" s="168">
        <v>7.1581768073016674</v>
      </c>
      <c r="AY42" s="187">
        <v>9.7740619455556654</v>
      </c>
      <c r="AZ42" s="188"/>
      <c r="BA42" s="186">
        <v>6.1995519411934037</v>
      </c>
      <c r="BB42" s="168">
        <v>8.1417808945399077</v>
      </c>
      <c r="BC42" s="168"/>
      <c r="BD42" s="168">
        <v>6.8857694083595771</v>
      </c>
      <c r="BE42" s="187">
        <v>9.4021059484682805</v>
      </c>
      <c r="BF42" s="188"/>
      <c r="BG42" s="186">
        <v>5.963625410685772</v>
      </c>
      <c r="BH42" s="168">
        <v>7.8319420325023454</v>
      </c>
      <c r="BI42" s="168"/>
      <c r="BJ42" s="168">
        <v>6.6237285864099276</v>
      </c>
      <c r="BK42" s="187">
        <v>9.0443048917260587</v>
      </c>
      <c r="BL42" s="188"/>
      <c r="BM42" s="186">
        <v>5.7366771625323087</v>
      </c>
      <c r="BN42" s="168">
        <v>7.5338942173711319</v>
      </c>
      <c r="BO42" s="168"/>
      <c r="BP42" s="168">
        <v>6.3716598370488091</v>
      </c>
      <c r="BQ42" s="187">
        <v>8.7001201031802946</v>
      </c>
      <c r="BR42" s="188"/>
      <c r="BS42" s="186">
        <v>5.5183655244596252</v>
      </c>
      <c r="BT42" s="168">
        <v>7.2471887359466587</v>
      </c>
      <c r="BU42" s="168"/>
      <c r="BV42" s="168">
        <v>6.1291836689016677</v>
      </c>
      <c r="BW42" s="187">
        <v>8.3690334100751951</v>
      </c>
    </row>
    <row r="43" spans="1:75" x14ac:dyDescent="0.2">
      <c r="A43" s="269" t="s">
        <v>196</v>
      </c>
      <c r="B43" s="261" t="s">
        <v>256</v>
      </c>
      <c r="C43" s="176">
        <v>2.9528512088540237E-2</v>
      </c>
      <c r="E43" s="262">
        <v>1.1512963922058241</v>
      </c>
      <c r="F43" s="199">
        <v>1.3416880641544247</v>
      </c>
      <c r="G43" s="199"/>
      <c r="H43" s="199">
        <v>1.1891883764940638</v>
      </c>
      <c r="I43" s="263">
        <v>1.4257057931789228</v>
      </c>
      <c r="K43" s="167">
        <v>15.819716742751854</v>
      </c>
      <c r="L43" s="194">
        <v>18.43584786311007</v>
      </c>
      <c r="M43" s="168"/>
      <c r="N43" s="167">
        <v>17.041794966288759</v>
      </c>
      <c r="O43" s="194">
        <v>20.431233848110665</v>
      </c>
      <c r="P43" s="188"/>
      <c r="Q43" s="186">
        <v>15.365982152994853</v>
      </c>
      <c r="R43" s="168">
        <v>17.907078479750325</v>
      </c>
      <c r="S43" s="168"/>
      <c r="T43" s="168">
        <v>16.553009233048954</v>
      </c>
      <c r="U43" s="187">
        <v>19.845233627054288</v>
      </c>
      <c r="V43" s="188"/>
      <c r="W43" s="186">
        <v>14.925261391569277</v>
      </c>
      <c r="X43" s="168">
        <v>17.393475041719196</v>
      </c>
      <c r="Y43" s="168"/>
      <c r="Z43" s="168">
        <v>16.078242650578854</v>
      </c>
      <c r="AA43" s="187">
        <v>19.276040822604806</v>
      </c>
      <c r="AB43" s="188"/>
      <c r="AC43" s="186">
        <v>14.497181201219314</v>
      </c>
      <c r="AD43" s="168">
        <v>16.89460256562894</v>
      </c>
      <c r="AE43" s="168"/>
      <c r="AF43" s="168">
        <v>15.61709312737918</v>
      </c>
      <c r="AG43" s="187">
        <v>18.7231733713724</v>
      </c>
      <c r="AH43" s="188"/>
      <c r="AI43" s="186">
        <v>14.081379030299789</v>
      </c>
      <c r="AJ43" s="168">
        <v>16.410038544105898</v>
      </c>
      <c r="AK43" s="168"/>
      <c r="AL43" s="168">
        <v>15.169170104573167</v>
      </c>
      <c r="AM43" s="187">
        <v>18.186163036310543</v>
      </c>
      <c r="AN43" s="188"/>
      <c r="AO43" s="186">
        <v>13.677502725722258</v>
      </c>
      <c r="AP43" s="168">
        <v>15.939372587958616</v>
      </c>
      <c r="AQ43" s="168"/>
      <c r="AR43" s="168">
        <v>14.734094225132647</v>
      </c>
      <c r="AS43" s="187">
        <v>17.664555010154512</v>
      </c>
      <c r="AT43" s="188"/>
      <c r="AU43" s="186">
        <v>13.285210234707888</v>
      </c>
      <c r="AV43" s="168">
        <v>15.482206078609135</v>
      </c>
      <c r="AW43" s="168"/>
      <c r="AX43" s="168">
        <v>14.311497012591239</v>
      </c>
      <c r="AY43" s="187">
        <v>17.157907530233942</v>
      </c>
      <c r="AZ43" s="188"/>
      <c r="BA43" s="186">
        <v>12.904169315094549</v>
      </c>
      <c r="BB43" s="168">
        <v>15.038151830493115</v>
      </c>
      <c r="BC43" s="168"/>
      <c r="BD43" s="168">
        <v>13.901020558972572</v>
      </c>
      <c r="BE43" s="187">
        <v>16.66579150433315</v>
      </c>
      <c r="BF43" s="188"/>
      <c r="BG43" s="186">
        <v>12.534057253952749</v>
      </c>
      <c r="BH43" s="168">
        <v>14.606833763142854</v>
      </c>
      <c r="BI43" s="168"/>
      <c r="BJ43" s="168">
        <v>13.502317221669207</v>
      </c>
      <c r="BK43" s="187">
        <v>16.187790147282371</v>
      </c>
      <c r="BL43" s="188"/>
      <c r="BM43" s="186">
        <v>12.174560594272119</v>
      </c>
      <c r="BN43" s="168">
        <v>14.187886582675484</v>
      </c>
      <c r="BO43" s="168"/>
      <c r="BP43" s="168">
        <v>13.115049329015569</v>
      </c>
      <c r="BQ43" s="187">
        <v>15.72349862797215</v>
      </c>
      <c r="BR43" s="188"/>
      <c r="BS43" s="186">
        <v>11.825374869486954</v>
      </c>
      <c r="BT43" s="168">
        <v>13.780955472416595</v>
      </c>
      <c r="BU43" s="168"/>
      <c r="BV43" s="168">
        <v>12.738888894305498</v>
      </c>
      <c r="BW43" s="187">
        <v>15.272523726491915</v>
      </c>
    </row>
    <row r="44" spans="1:75" x14ac:dyDescent="0.2">
      <c r="A44" s="269" t="s">
        <v>197</v>
      </c>
      <c r="B44" s="261" t="s">
        <v>18</v>
      </c>
      <c r="C44" s="176">
        <v>3.5814720665905631E-2</v>
      </c>
      <c r="E44" s="262">
        <v>1.2490382763537877</v>
      </c>
      <c r="F44" s="199">
        <v>1.6225580856965021</v>
      </c>
      <c r="G44" s="199"/>
      <c r="H44" s="199">
        <v>1.2356287596468145</v>
      </c>
      <c r="I44" s="263">
        <v>1.5813217370690722</v>
      </c>
      <c r="K44" s="167">
        <v>11.366305203963824</v>
      </c>
      <c r="L44" s="194">
        <v>14.76535248144944</v>
      </c>
      <c r="M44" s="168"/>
      <c r="N44" s="167">
        <v>15.740660655598933</v>
      </c>
      <c r="O44" s="194">
        <v>20.144439546422692</v>
      </c>
      <c r="P44" s="188"/>
      <c r="Q44" s="186">
        <v>10.973299545942581</v>
      </c>
      <c r="R44" s="168">
        <v>14.254820082067452</v>
      </c>
      <c r="S44" s="168"/>
      <c r="T44" s="168">
        <v>15.196405632736674</v>
      </c>
      <c r="U44" s="187">
        <v>19.447917802782541</v>
      </c>
      <c r="V44" s="188"/>
      <c r="W44" s="186">
        <v>10.593882599861155</v>
      </c>
      <c r="X44" s="168">
        <v>13.761940043585497</v>
      </c>
      <c r="Y44" s="168"/>
      <c r="Z44" s="168">
        <v>14.670968976929768</v>
      </c>
      <c r="AA44" s="187">
        <v>18.775479257796071</v>
      </c>
      <c r="AB44" s="188"/>
      <c r="AC44" s="186">
        <v>10.227584517287561</v>
      </c>
      <c r="AD44" s="168">
        <v>13.286102011311643</v>
      </c>
      <c r="AE44" s="168"/>
      <c r="AF44" s="168">
        <v>14.163700017217442</v>
      </c>
      <c r="AG44" s="187">
        <v>18.126291201698383</v>
      </c>
      <c r="AH44" s="188"/>
      <c r="AI44" s="186">
        <v>9.8739516954464985</v>
      </c>
      <c r="AJ44" s="168">
        <v>12.826716734408119</v>
      </c>
      <c r="AK44" s="168"/>
      <c r="AL44" s="168">
        <v>13.67397058048361</v>
      </c>
      <c r="AM44" s="187">
        <v>17.499549716811647</v>
      </c>
      <c r="AN44" s="188"/>
      <c r="AO44" s="186">
        <v>9.5325462155034089</v>
      </c>
      <c r="AP44" s="168">
        <v>12.383215336196484</v>
      </c>
      <c r="AQ44" s="168"/>
      <c r="AR44" s="168">
        <v>13.201174213562899</v>
      </c>
      <c r="AS44" s="187">
        <v>16.894478682019038</v>
      </c>
      <c r="AT44" s="188"/>
      <c r="AU44" s="186">
        <v>9.2029453002706081</v>
      </c>
      <c r="AV44" s="168">
        <v>11.955048609693005</v>
      </c>
      <c r="AW44" s="168"/>
      <c r="AX44" s="168">
        <v>12.744725432243436</v>
      </c>
      <c r="AY44" s="187">
        <v>16.310328811660352</v>
      </c>
      <c r="AZ44" s="188"/>
      <c r="BA44" s="186">
        <v>8.884740790663999</v>
      </c>
      <c r="BB44" s="168">
        <v>11.541686337501876</v>
      </c>
      <c r="BC44" s="168"/>
      <c r="BD44" s="168">
        <v>12.304058996236407</v>
      </c>
      <c r="BE44" s="187">
        <v>15.746376727659122</v>
      </c>
      <c r="BF44" s="188"/>
      <c r="BG44" s="186">
        <v>8.577538640262004</v>
      </c>
      <c r="BH44" s="168">
        <v>11.142616635224053</v>
      </c>
      <c r="BI44" s="168"/>
      <c r="BJ44" s="168">
        <v>11.878629209214521</v>
      </c>
      <c r="BK44" s="187">
        <v>15.201924063732243</v>
      </c>
      <c r="BL44" s="188"/>
      <c r="BM44" s="186">
        <v>8.2809584273408152</v>
      </c>
      <c r="BN44" s="168">
        <v>10.757345317568644</v>
      </c>
      <c r="BO44" s="168"/>
      <c r="BP44" s="168">
        <v>11.467909243052635</v>
      </c>
      <c r="BQ44" s="187">
        <v>14.67629660057275</v>
      </c>
      <c r="BR44" s="188"/>
      <c r="BS44" s="186">
        <v>7.9946328837817093</v>
      </c>
      <c r="BT44" s="168">
        <v>10.385395286381865</v>
      </c>
      <c r="BU44" s="168"/>
      <c r="BV44" s="168">
        <v>11.071390485433662</v>
      </c>
      <c r="BW44" s="187">
        <v>14.168843430934865</v>
      </c>
    </row>
    <row r="45" spans="1:75" x14ac:dyDescent="0.2">
      <c r="A45" s="269" t="s">
        <v>198</v>
      </c>
      <c r="B45" s="265" t="s">
        <v>20</v>
      </c>
      <c r="C45" s="176">
        <v>3.9256697315282259E-2</v>
      </c>
      <c r="E45" s="266">
        <v>1.0313004315652616</v>
      </c>
      <c r="F45" s="281">
        <v>1.3820931770554201</v>
      </c>
      <c r="G45" s="281"/>
      <c r="H45" s="281">
        <v>1.0396568538095754</v>
      </c>
      <c r="I45" s="267">
        <v>1.4941411729527971</v>
      </c>
      <c r="K45" s="167">
        <v>9.9989609392490308</v>
      </c>
      <c r="L45" s="194">
        <v>13.400067787041577</v>
      </c>
      <c r="M45" s="168"/>
      <c r="N45" s="167">
        <v>10.079980530684621</v>
      </c>
      <c r="O45" s="194">
        <v>14.486427784582323</v>
      </c>
      <c r="P45" s="188"/>
      <c r="Q45" s="205">
        <v>9.6212619702903073</v>
      </c>
      <c r="R45" s="169">
        <v>12.893896014005055</v>
      </c>
      <c r="S45" s="169"/>
      <c r="T45" s="169">
        <v>9.6992211421146397</v>
      </c>
      <c r="U45" s="206">
        <v>13.939220042560413</v>
      </c>
      <c r="V45" s="188"/>
      <c r="W45" s="186">
        <v>9.2578301348886818</v>
      </c>
      <c r="X45" s="168">
        <v>12.40684428333628</v>
      </c>
      <c r="Y45" s="168"/>
      <c r="Z45" s="168">
        <v>9.3328444908468633</v>
      </c>
      <c r="AA45" s="187">
        <v>13.412682428287138</v>
      </c>
      <c r="AB45" s="188"/>
      <c r="AC45" s="186">
        <v>8.9081265088832104</v>
      </c>
      <c r="AD45" s="168">
        <v>11.938190357961561</v>
      </c>
      <c r="AE45" s="168"/>
      <c r="AF45" s="168">
        <v>8.9803072859250772</v>
      </c>
      <c r="AG45" s="187">
        <v>12.906034152039814</v>
      </c>
      <c r="AH45" s="188"/>
      <c r="AI45" s="186">
        <v>8.5716325253381793</v>
      </c>
      <c r="AJ45" s="168">
        <v>11.48723928246174</v>
      </c>
      <c r="AK45" s="168"/>
      <c r="AL45" s="168">
        <v>8.6410867585688464</v>
      </c>
      <c r="AM45" s="187">
        <v>12.418523917507622</v>
      </c>
      <c r="AN45" s="188"/>
      <c r="AO45" s="186">
        <v>8.247849205572912</v>
      </c>
      <c r="AP45" s="168">
        <v>11.053322352539839</v>
      </c>
      <c r="AQ45" s="168"/>
      <c r="AR45" s="168">
        <v>8.3146798869725007</v>
      </c>
      <c r="AS45" s="187">
        <v>11.949428807712728</v>
      </c>
      <c r="AT45" s="188"/>
      <c r="AU45" s="186">
        <v>7.9362964192385066</v>
      </c>
      <c r="AV45" s="168">
        <v>10.635796123415849</v>
      </c>
      <c r="AW45" s="168"/>
      <c r="AX45" s="168">
        <v>8.0006026503864351</v>
      </c>
      <c r="AY45" s="187">
        <v>11.498053213014412</v>
      </c>
      <c r="AZ45" s="188"/>
      <c r="BA45" s="186">
        <v>7.6365121723443163</v>
      </c>
      <c r="BB45" s="168">
        <v>10.234041455678238</v>
      </c>
      <c r="BC45" s="168"/>
      <c r="BD45" s="168">
        <v>7.6983893113745978</v>
      </c>
      <c r="BE45" s="187">
        <v>11.063727799606582</v>
      </c>
      <c r="BF45" s="188"/>
      <c r="BG45" s="186">
        <v>7.3480519221783807</v>
      </c>
      <c r="BH45" s="168">
        <v>9.8474625971772856</v>
      </c>
      <c r="BI45" s="168"/>
      <c r="BJ45" s="168">
        <v>7.4075917251838641</v>
      </c>
      <c r="BK45" s="187">
        <v>10.645808516979079</v>
      </c>
      <c r="BL45" s="188"/>
      <c r="BM45" s="186">
        <v>7.0704879181059352</v>
      </c>
      <c r="BN45" s="168">
        <v>9.4754862995988294</v>
      </c>
      <c r="BO45" s="168"/>
      <c r="BP45" s="168">
        <v>7.1277786752011671</v>
      </c>
      <c r="BQ45" s="187">
        <v>10.243675642870963</v>
      </c>
      <c r="BR45" s="188"/>
      <c r="BS45" s="186">
        <v>6.8034085672684776</v>
      </c>
      <c r="BT45" s="168">
        <v>9.1175609684083891</v>
      </c>
      <c r="BU45" s="168"/>
      <c r="BV45" s="168">
        <v>6.8585352335129501</v>
      </c>
      <c r="BW45" s="187">
        <v>9.8567328642995591</v>
      </c>
    </row>
    <row r="46" spans="1:75" x14ac:dyDescent="0.2">
      <c r="A46" s="268" t="s">
        <v>199</v>
      </c>
      <c r="B46" s="282" t="s">
        <v>0</v>
      </c>
      <c r="C46" s="172">
        <v>2.839041179154167E-2</v>
      </c>
      <c r="E46" s="258">
        <v>1.2433117292612168</v>
      </c>
      <c r="F46" s="198">
        <v>1.316804034839991</v>
      </c>
      <c r="G46" s="198"/>
      <c r="H46" s="198">
        <v>1.1807702882448192</v>
      </c>
      <c r="I46" s="259">
        <v>1.2291904017091146</v>
      </c>
      <c r="K46" s="164">
        <v>11.818059374605507</v>
      </c>
      <c r="L46" s="193">
        <v>12.516626283020901</v>
      </c>
      <c r="M46" s="168"/>
      <c r="N46" s="164">
        <v>24.568108126403541</v>
      </c>
      <c r="O46" s="193">
        <v>25.575578076254526</v>
      </c>
      <c r="P46" s="188"/>
      <c r="Q46" s="186">
        <v>11.491802373008772</v>
      </c>
      <c r="R46" s="168">
        <v>12.171084190891955</v>
      </c>
      <c r="S46" s="168"/>
      <c r="T46" s="168">
        <v>23.889865020818167</v>
      </c>
      <c r="U46" s="187">
        <v>24.869522102700024</v>
      </c>
      <c r="V46" s="188"/>
      <c r="W46" s="296">
        <v>11.174552233513239</v>
      </c>
      <c r="X46" s="293">
        <v>11.835081357564306</v>
      </c>
      <c r="Y46" s="293"/>
      <c r="Z46" s="293">
        <v>23.230345933700445</v>
      </c>
      <c r="AA46" s="297">
        <v>24.182957967660595</v>
      </c>
      <c r="AB46" s="293"/>
      <c r="AC46" s="296">
        <v>10.866060306850041</v>
      </c>
      <c r="AD46" s="293">
        <v>11.508354436080952</v>
      </c>
      <c r="AE46" s="293"/>
      <c r="AF46" s="293">
        <v>22.589033957669102</v>
      </c>
      <c r="AG46" s="297">
        <v>23.515347566817422</v>
      </c>
      <c r="AH46" s="293"/>
      <c r="AI46" s="296">
        <v>10.566084808123074</v>
      </c>
      <c r="AJ46" s="293">
        <v>11.190647349611556</v>
      </c>
      <c r="AK46" s="293"/>
      <c r="AL46" s="293">
        <v>21.965426455422826</v>
      </c>
      <c r="AM46" s="297">
        <v>22.866167651108036</v>
      </c>
      <c r="AN46" s="293"/>
      <c r="AO46" s="296">
        <v>10.274390627306682</v>
      </c>
      <c r="AP46" s="293">
        <v>10.881711090748617</v>
      </c>
      <c r="AQ46" s="293"/>
      <c r="AR46" s="293">
        <v>21.359034665791199</v>
      </c>
      <c r="AS46" s="297">
        <v>22.234909416622497</v>
      </c>
      <c r="AT46" s="293"/>
      <c r="AU46" s="296">
        <v>9.9907491449748527</v>
      </c>
      <c r="AV46" s="293">
        <v>10.581303526344406</v>
      </c>
      <c r="AW46" s="293"/>
      <c r="AX46" s="293">
        <v>20.769383320661248</v>
      </c>
      <c r="AY46" s="297">
        <v>21.621078105821148</v>
      </c>
      <c r="AZ46" s="293"/>
      <c r="BA46" s="296">
        <v>9.7149380531175282</v>
      </c>
      <c r="BB46" s="293">
        <v>10.289189207735703</v>
      </c>
      <c r="BC46" s="293"/>
      <c r="BD46" s="293">
        <v>20.196010272479352</v>
      </c>
      <c r="BE46" s="297">
        <v>21.024192619761429</v>
      </c>
      <c r="BF46" s="293"/>
      <c r="BG46" s="296">
        <v>9.4467411809035617</v>
      </c>
      <c r="BH46" s="293">
        <v>10.005139186207579</v>
      </c>
      <c r="BI46" s="293"/>
      <c r="BJ46" s="293">
        <v>19.638466132036587</v>
      </c>
      <c r="BK46" s="297">
        <v>20.443785141029792</v>
      </c>
      <c r="BL46" s="293"/>
      <c r="BM46" s="296">
        <v>9.1859483252537846</v>
      </c>
      <c r="BN46" s="293">
        <v>9.7289308335516225</v>
      </c>
      <c r="BO46" s="293"/>
      <c r="BP46" s="293">
        <v>19.0963139162536</v>
      </c>
      <c r="BQ46" s="297">
        <v>19.879400767083212</v>
      </c>
      <c r="BR46" s="293"/>
      <c r="BS46" s="296">
        <v>8.9323550860913787</v>
      </c>
      <c r="BT46" s="293">
        <v>9.4603476675779348</v>
      </c>
      <c r="BU46" s="293"/>
      <c r="BV46" s="293">
        <v>18.569128705688954</v>
      </c>
      <c r="BW46" s="297">
        <v>19.330597153712898</v>
      </c>
    </row>
    <row r="47" spans="1:75" x14ac:dyDescent="0.2">
      <c r="A47" s="269" t="s">
        <v>200</v>
      </c>
      <c r="B47" s="283" t="s">
        <v>253</v>
      </c>
      <c r="C47" s="201">
        <v>3.7647816799050826E-2</v>
      </c>
      <c r="E47" s="262">
        <v>1.1958432164704356</v>
      </c>
      <c r="F47" s="199">
        <v>1.5618469937615727</v>
      </c>
      <c r="G47" s="199"/>
      <c r="H47" s="199">
        <v>1.1827958655123063</v>
      </c>
      <c r="I47" s="263">
        <v>1.5154987471976691</v>
      </c>
      <c r="K47" s="167">
        <v>5.8538486995145238</v>
      </c>
      <c r="L47" s="194">
        <v>7.6454972251773317</v>
      </c>
      <c r="M47" s="168"/>
      <c r="N47" s="167">
        <v>9.1860783224356748</v>
      </c>
      <c r="O47" s="194">
        <v>11.769985502342868</v>
      </c>
      <c r="P47" s="188"/>
      <c r="Q47" s="186">
        <v>5.6414600452517218</v>
      </c>
      <c r="R47" s="168">
        <v>7.3681041885311904</v>
      </c>
      <c r="S47" s="168"/>
      <c r="T47" s="168">
        <v>8.8527901024964386</v>
      </c>
      <c r="U47" s="187">
        <v>11.342948264133653</v>
      </c>
      <c r="V47" s="188"/>
      <c r="W47" s="294">
        <v>5.4367772513168964</v>
      </c>
      <c r="X47" s="291">
        <v>7.1007754936163332</v>
      </c>
      <c r="Y47" s="291"/>
      <c r="Z47" s="291">
        <v>8.5315942067951713</v>
      </c>
      <c r="AA47" s="295">
        <v>10.931404741085009</v>
      </c>
      <c r="AB47" s="291"/>
      <c r="AC47" s="294">
        <v>5.2395207345863613</v>
      </c>
      <c r="AD47" s="291">
        <v>6.8431459871624805</v>
      </c>
      <c r="AE47" s="291"/>
      <c r="AF47" s="291">
        <v>8.2220519030373342</v>
      </c>
      <c r="AG47" s="295">
        <v>10.534792792034532</v>
      </c>
      <c r="AH47" s="291"/>
      <c r="AI47" s="294">
        <v>5.0494210557386427</v>
      </c>
      <c r="AJ47" s="291">
        <v>6.5948637643476227</v>
      </c>
      <c r="AK47" s="291"/>
      <c r="AL47" s="291">
        <v>7.9237403769622183</v>
      </c>
      <c r="AM47" s="295">
        <v>10.152570671359763</v>
      </c>
      <c r="AN47" s="291"/>
      <c r="AO47" s="294">
        <v>4.8662185512182363</v>
      </c>
      <c r="AP47" s="291">
        <v>6.3555896881193679</v>
      </c>
      <c r="AQ47" s="291"/>
      <c r="AR47" s="291">
        <v>7.6362521548066988</v>
      </c>
      <c r="AS47" s="295">
        <v>9.7842162889895938</v>
      </c>
      <c r="AT47" s="291"/>
      <c r="AU47" s="294">
        <v>4.6896629785524047</v>
      </c>
      <c r="AV47" s="291">
        <v>6.1249969259562187</v>
      </c>
      <c r="AW47" s="291"/>
      <c r="AX47" s="291">
        <v>7.3591945467230939</v>
      </c>
      <c r="AY47" s="295">
        <v>9.4292264972638495</v>
      </c>
      <c r="AZ47" s="291"/>
      <c r="BA47" s="294">
        <v>4.5195131745365558</v>
      </c>
      <c r="BB47" s="291">
        <v>5.9027705034360185</v>
      </c>
      <c r="BC47" s="291"/>
      <c r="BD47" s="291">
        <v>7.0921891103908754</v>
      </c>
      <c r="BE47" s="295">
        <v>9.087116403666947</v>
      </c>
      <c r="BF47" s="291"/>
      <c r="BG47" s="294">
        <v>4.355536725821298</v>
      </c>
      <c r="BH47" s="291">
        <v>5.6886068740017786</v>
      </c>
      <c r="BI47" s="291"/>
      <c r="BJ47" s="291">
        <v>6.8348711340895516</v>
      </c>
      <c r="BK47" s="295">
        <v>8.7574187084968766</v>
      </c>
      <c r="BL47" s="291"/>
      <c r="BM47" s="294">
        <v>4.1975096514512149</v>
      </c>
      <c r="BN47" s="291">
        <v>5.4822135043372091</v>
      </c>
      <c r="BO47" s="291"/>
      <c r="BP47" s="291">
        <v>6.5868891385266428</v>
      </c>
      <c r="BQ47" s="295">
        <v>8.4396830665647933</v>
      </c>
      <c r="BR47" s="291"/>
      <c r="BS47" s="294">
        <v>4.0452160969217337</v>
      </c>
      <c r="BT47" s="291">
        <v>5.2833084747856081</v>
      </c>
      <c r="BU47" s="291"/>
      <c r="BV47" s="291">
        <v>6.347904396740276</v>
      </c>
      <c r="BW47" s="295">
        <v>8.1334754720533553</v>
      </c>
    </row>
    <row r="48" spans="1:75" x14ac:dyDescent="0.2">
      <c r="A48" s="269" t="s">
        <v>201</v>
      </c>
      <c r="B48" s="283" t="s">
        <v>2</v>
      </c>
      <c r="C48" s="201">
        <v>2.0051378202293968E-2</v>
      </c>
      <c r="E48" s="262">
        <v>2.6668889058993561</v>
      </c>
      <c r="F48" s="199">
        <v>2.9594165349141845</v>
      </c>
      <c r="G48" s="199"/>
      <c r="H48" s="199">
        <v>3.1423922876898072</v>
      </c>
      <c r="I48" s="263">
        <v>3.4539355818872566</v>
      </c>
      <c r="K48" s="167">
        <v>5.7006751728574026</v>
      </c>
      <c r="L48" s="194">
        <v>6.3259749325927288</v>
      </c>
      <c r="M48" s="168"/>
      <c r="N48" s="167">
        <v>9.0960815745063162</v>
      </c>
      <c r="O48" s="194">
        <v>9.9978859829220976</v>
      </c>
      <c r="P48" s="188"/>
      <c r="Q48" s="186">
        <v>5.5886157253216897</v>
      </c>
      <c r="R48" s="168">
        <v>6.2016238277540738</v>
      </c>
      <c r="S48" s="168"/>
      <c r="T48" s="168">
        <v>8.9172778635297369</v>
      </c>
      <c r="U48" s="187">
        <v>9.8013553008889147</v>
      </c>
      <c r="V48" s="188"/>
      <c r="W48" s="294">
        <v>5.4787590554221772</v>
      </c>
      <c r="X48" s="291">
        <v>6.079717120409776</v>
      </c>
      <c r="Y48" s="291"/>
      <c r="Z48" s="291">
        <v>8.7419889371114454</v>
      </c>
      <c r="AA48" s="295">
        <v>9.6086878664509143</v>
      </c>
      <c r="AB48" s="291"/>
      <c r="AC48" s="294">
        <v>5.371061862665945</v>
      </c>
      <c r="AD48" s="291">
        <v>5.9602067604912961</v>
      </c>
      <c r="AE48" s="291"/>
      <c r="AF48" s="291">
        <v>8.5701457043448617</v>
      </c>
      <c r="AG48" s="295">
        <v>9.4198077388856234</v>
      </c>
      <c r="AH48" s="291"/>
      <c r="AI48" s="294">
        <v>5.2654816977275525</v>
      </c>
      <c r="AJ48" s="291">
        <v>5.8430456424610435</v>
      </c>
      <c r="AK48" s="291"/>
      <c r="AL48" s="291">
        <v>8.4016804324588179</v>
      </c>
      <c r="AM48" s="295">
        <v>9.2346404702543445</v>
      </c>
      <c r="AN48" s="291"/>
      <c r="AO48" s="294">
        <v>5.1619769457174494</v>
      </c>
      <c r="AP48" s="291">
        <v>5.7281875867455234</v>
      </c>
      <c r="AQ48" s="291"/>
      <c r="AR48" s="291">
        <v>8.2365267201203842</v>
      </c>
      <c r="AS48" s="295">
        <v>9.0531130760581693</v>
      </c>
      <c r="AT48" s="291"/>
      <c r="AU48" s="294">
        <v>5.0605068097792811</v>
      </c>
      <c r="AV48" s="291">
        <v>5.6155873215334493</v>
      </c>
      <c r="AW48" s="291"/>
      <c r="AX48" s="291">
        <v>8.0746194712624924</v>
      </c>
      <c r="AY48" s="295">
        <v>8.8751540064708188</v>
      </c>
      <c r="AZ48" s="291"/>
      <c r="BA48" s="294">
        <v>4.9610312950096267</v>
      </c>
      <c r="BB48" s="291">
        <v>5.5052004649316597</v>
      </c>
      <c r="BC48" s="291"/>
      <c r="BD48" s="291">
        <v>7.9158948694260323</v>
      </c>
      <c r="BE48" s="295">
        <v>8.7006931181369573</v>
      </c>
      <c r="BF48" s="291"/>
      <c r="BG48" s="294">
        <v>4.8635111926938333</v>
      </c>
      <c r="BH48" s="291">
        <v>5.3969835074717993</v>
      </c>
      <c r="BI48" s="291"/>
      <c r="BJ48" s="291">
        <v>7.7602903526063098</v>
      </c>
      <c r="BK48" s="295">
        <v>8.529661646524886</v>
      </c>
      <c r="BL48" s="291"/>
      <c r="BM48" s="294">
        <v>4.7679080648517234</v>
      </c>
      <c r="BN48" s="291">
        <v>5.2908937949608683</v>
      </c>
      <c r="BO48" s="291"/>
      <c r="BP48" s="291">
        <v>7.607744588593957</v>
      </c>
      <c r="BQ48" s="295">
        <v>8.361992178822689</v>
      </c>
      <c r="BR48" s="291"/>
      <c r="BS48" s="294">
        <v>4.6741842290870999</v>
      </c>
      <c r="BT48" s="291">
        <v>5.186889511668884</v>
      </c>
      <c r="BU48" s="291"/>
      <c r="BV48" s="291">
        <v>7.4581974508005704</v>
      </c>
      <c r="BW48" s="295">
        <v>8.1976186273671789</v>
      </c>
    </row>
    <row r="49" spans="1:75" x14ac:dyDescent="0.2">
      <c r="A49" s="269" t="s">
        <v>202</v>
      </c>
      <c r="B49" s="284" t="s">
        <v>3</v>
      </c>
      <c r="C49" s="201">
        <v>4.3332181376417631E-2</v>
      </c>
      <c r="E49" s="262">
        <v>1.1521862810123107</v>
      </c>
      <c r="F49" s="199">
        <v>1.3056908816856823</v>
      </c>
      <c r="G49" s="199"/>
      <c r="H49" s="199">
        <v>1.0969364843671299</v>
      </c>
      <c r="I49" s="263">
        <v>1.1927335131786507</v>
      </c>
      <c r="K49" s="167">
        <v>8.304265533132499</v>
      </c>
      <c r="L49" s="194">
        <v>9.4106343430693418</v>
      </c>
      <c r="M49" s="168"/>
      <c r="N49" s="167">
        <v>18.270627280245812</v>
      </c>
      <c r="O49" s="194">
        <v>19.866227237867857</v>
      </c>
      <c r="P49" s="188"/>
      <c r="Q49" s="186">
        <v>7.9593687239447402</v>
      </c>
      <c r="R49" s="168">
        <v>9.0197872844814846</v>
      </c>
      <c r="S49" s="168"/>
      <c r="T49" s="168">
        <v>17.511802670691377</v>
      </c>
      <c r="U49" s="187">
        <v>19.041133392108453</v>
      </c>
      <c r="V49" s="188"/>
      <c r="W49" s="294">
        <v>7.62879633737007</v>
      </c>
      <c r="X49" s="291">
        <v>8.6451730766917549</v>
      </c>
      <c r="Y49" s="291"/>
      <c r="Z49" s="291">
        <v>16.784493935180745</v>
      </c>
      <c r="AA49" s="295">
        <v>18.250307746654961</v>
      </c>
      <c r="AB49" s="291"/>
      <c r="AC49" s="294">
        <v>7.3119534444971963</v>
      </c>
      <c r="AD49" s="291">
        <v>8.286117529018032</v>
      </c>
      <c r="AE49" s="291"/>
      <c r="AF49" s="291">
        <v>16.087392141051161</v>
      </c>
      <c r="AG49" s="295">
        <v>17.492327057886985</v>
      </c>
      <c r="AH49" s="291"/>
      <c r="AI49" s="294">
        <v>7.0082698252927367</v>
      </c>
      <c r="AJ49" s="291">
        <v>7.9419744515946578</v>
      </c>
      <c r="AK49" s="291"/>
      <c r="AL49" s="291">
        <v>15.419242718870077</v>
      </c>
      <c r="AM49" s="295">
        <v>16.765827193032813</v>
      </c>
      <c r="AN49" s="291"/>
      <c r="AO49" s="294">
        <v>6.717198942380044</v>
      </c>
      <c r="AP49" s="291">
        <v>7.61212449242886</v>
      </c>
      <c r="AQ49" s="291"/>
      <c r="AR49" s="291">
        <v>14.778843204594933</v>
      </c>
      <c r="AS49" s="295">
        <v>16.069500675148799</v>
      </c>
      <c r="AT49" s="291"/>
      <c r="AU49" s="294">
        <v>6.438216957439546</v>
      </c>
      <c r="AV49" s="291">
        <v>7.2959740227571173</v>
      </c>
      <c r="AW49" s="291"/>
      <c r="AX49" s="291">
        <v>14.165041075506673</v>
      </c>
      <c r="AY49" s="295">
        <v>15.402094330061866</v>
      </c>
      <c r="AZ49" s="291"/>
      <c r="BA49" s="294">
        <v>6.1708217884604295</v>
      </c>
      <c r="BB49" s="291">
        <v>6.9929540686954486</v>
      </c>
      <c r="BC49" s="291"/>
      <c r="BD49" s="291">
        <v>13.57673167602232</v>
      </c>
      <c r="BE49" s="295">
        <v>14.762407031040324</v>
      </c>
      <c r="BF49" s="291"/>
      <c r="BG49" s="294">
        <v>5.9145322061470038</v>
      </c>
      <c r="BH49" s="291">
        <v>6.7025192872609214</v>
      </c>
      <c r="BI49" s="291"/>
      <c r="BJ49" s="291">
        <v>13.012856229653719</v>
      </c>
      <c r="BK49" s="295">
        <v>14.149287537134143</v>
      </c>
      <c r="BL49" s="291"/>
      <c r="BM49" s="294">
        <v>5.6688869678535632</v>
      </c>
      <c r="BN49" s="291">
        <v>6.4241469849215349</v>
      </c>
      <c r="BO49" s="291"/>
      <c r="BP49" s="291">
        <v>12.472399933534581</v>
      </c>
      <c r="BQ49" s="295">
        <v>13.561632421294313</v>
      </c>
      <c r="BR49" s="291"/>
      <c r="BS49" s="294">
        <v>5.4334439874890803</v>
      </c>
      <c r="BT49" s="291">
        <v>6.1573361769081725</v>
      </c>
      <c r="BU49" s="291"/>
      <c r="BV49" s="291">
        <v>11.95439013208655</v>
      </c>
      <c r="BW49" s="295">
        <v>12.998384084542574</v>
      </c>
    </row>
    <row r="50" spans="1:75" x14ac:dyDescent="0.2">
      <c r="A50" s="269" t="s">
        <v>203</v>
      </c>
      <c r="B50" s="283" t="s">
        <v>4</v>
      </c>
      <c r="C50" s="201">
        <v>2.8462977653324506E-2</v>
      </c>
      <c r="E50" s="262">
        <v>1.3444177083551558</v>
      </c>
      <c r="F50" s="199">
        <v>1.5863665983769215</v>
      </c>
      <c r="G50" s="199"/>
      <c r="H50" s="199">
        <v>1.3546766116110613</v>
      </c>
      <c r="I50" s="263">
        <v>1.6479019149666896</v>
      </c>
      <c r="K50" s="167">
        <v>8.6173947967005162</v>
      </c>
      <c r="L50" s="194">
        <v>10.16822910435919</v>
      </c>
      <c r="M50" s="168"/>
      <c r="N50" s="167">
        <v>10.332934601123295</v>
      </c>
      <c r="O50" s="194">
        <v>12.56954063462153</v>
      </c>
      <c r="P50" s="188"/>
      <c r="Q50" s="186">
        <v>8.3789061774134925</v>
      </c>
      <c r="R50" s="168">
        <v>9.8868207463922033</v>
      </c>
      <c r="S50" s="168"/>
      <c r="T50" s="168">
        <v>10.0469679761349</v>
      </c>
      <c r="U50" s="187">
        <v>12.221675361909318</v>
      </c>
      <c r="V50" s="188"/>
      <c r="W50" s="294">
        <v>8.1470177920569391</v>
      </c>
      <c r="X50" s="291">
        <v>9.6132004371720452</v>
      </c>
      <c r="Y50" s="291"/>
      <c r="Z50" s="291">
        <v>9.7689155511065398</v>
      </c>
      <c r="AA50" s="295">
        <v>11.883437350166837</v>
      </c>
      <c r="AB50" s="291"/>
      <c r="AC50" s="294">
        <v>7.9215469774577976</v>
      </c>
      <c r="AD50" s="291">
        <v>9.3471526404448504</v>
      </c>
      <c r="AE50" s="291"/>
      <c r="AF50" s="291">
        <v>9.4985582985170485</v>
      </c>
      <c r="AG50" s="295">
        <v>11.554560162468501</v>
      </c>
      <c r="AH50" s="291"/>
      <c r="AI50" s="294">
        <v>7.702316125693347</v>
      </c>
      <c r="AJ50" s="291">
        <v>9.0884677849780608</v>
      </c>
      <c r="AK50" s="291"/>
      <c r="AL50" s="291">
        <v>9.2356832524882915</v>
      </c>
      <c r="AM50" s="295">
        <v>11.234784735599229</v>
      </c>
      <c r="AN50" s="291"/>
      <c r="AO50" s="294">
        <v>7.4891525441858473</v>
      </c>
      <c r="AP50" s="291">
        <v>8.8369420994769268</v>
      </c>
      <c r="AQ50" s="291"/>
      <c r="AR50" s="291">
        <v>8.9800833410276297</v>
      </c>
      <c r="AS50" s="295">
        <v>10.9238591759851</v>
      </c>
      <c r="AT50" s="291"/>
      <c r="AU50" s="294">
        <v>7.2818883196691013</v>
      </c>
      <c r="AV50" s="291">
        <v>8.5923774520697371</v>
      </c>
      <c r="AW50" s="291"/>
      <c r="AX50" s="291">
        <v>8.7315572229131284</v>
      </c>
      <c r="AY50" s="295">
        <v>10.6215385612717</v>
      </c>
      <c r="AZ50" s="291"/>
      <c r="BA50" s="294">
        <v>7.080360185919778</v>
      </c>
      <c r="BB50" s="291">
        <v>8.3545811942353314</v>
      </c>
      <c r="BC50" s="291"/>
      <c r="BD50" s="291">
        <v>8.4899091290929984</v>
      </c>
      <c r="BE50" s="295">
        <v>10.327584747393816</v>
      </c>
      <c r="BF50" s="291"/>
      <c r="BG50" s="294">
        <v>6.8844093951493059</v>
      </c>
      <c r="BH50" s="291">
        <v>8.1233660090499669</v>
      </c>
      <c r="BI50" s="291"/>
      <c r="BJ50" s="291">
        <v>8.2549487084743536</v>
      </c>
      <c r="BK50" s="295">
        <v>10.041766180984544</v>
      </c>
      <c r="BL50" s="291"/>
      <c r="BM50" s="294">
        <v>6.6938815929550266</v>
      </c>
      <c r="BN50" s="291">
        <v>7.898549763633981</v>
      </c>
      <c r="BO50" s="291"/>
      <c r="BP50" s="291">
        <v>8.0264908779798017</v>
      </c>
      <c r="BQ50" s="295">
        <v>9.7638577169760161</v>
      </c>
      <c r="BR50" s="291"/>
      <c r="BS50" s="294">
        <v>6.5086266967321089</v>
      </c>
      <c r="BT50" s="291">
        <v>7.6799553656820434</v>
      </c>
      <c r="BU50" s="291"/>
      <c r="BV50" s="291">
        <v>7.8043556767537634</v>
      </c>
      <c r="BW50" s="295">
        <v>9.4936404412480737</v>
      </c>
    </row>
    <row r="51" spans="1:75" x14ac:dyDescent="0.2">
      <c r="A51" s="269" t="s">
        <v>204</v>
      </c>
      <c r="B51" s="283" t="s">
        <v>5</v>
      </c>
      <c r="C51" s="201">
        <v>3.2201160491475589E-2</v>
      </c>
      <c r="E51" s="262">
        <v>1.3978533444244496</v>
      </c>
      <c r="F51" s="199">
        <v>1.6633900463907929</v>
      </c>
      <c r="G51" s="199"/>
      <c r="H51" s="199">
        <v>1.5976444008458932</v>
      </c>
      <c r="I51" s="263">
        <v>1.9504250955472775</v>
      </c>
      <c r="K51" s="167">
        <v>5.7650604109252601</v>
      </c>
      <c r="L51" s="194">
        <v>6.8601932689319991</v>
      </c>
      <c r="M51" s="168"/>
      <c r="N51" s="167">
        <v>7.1526374517297198</v>
      </c>
      <c r="O51" s="194">
        <v>8.7320329716791836</v>
      </c>
      <c r="P51" s="188"/>
      <c r="Q51" s="186">
        <v>5.5852101621163319</v>
      </c>
      <c r="R51" s="168">
        <v>6.6461786050168401</v>
      </c>
      <c r="S51" s="168"/>
      <c r="T51" s="168">
        <v>6.9294995253871248</v>
      </c>
      <c r="U51" s="187">
        <v>8.4596232845945316</v>
      </c>
      <c r="V51" s="188"/>
      <c r="W51" s="294">
        <v>5.4109706284935504</v>
      </c>
      <c r="X51" s="291">
        <v>6.4388404696738641</v>
      </c>
      <c r="Y51" s="291"/>
      <c r="Z51" s="291">
        <v>6.7133227423302744</v>
      </c>
      <c r="AA51" s="295">
        <v>8.1957118519093104</v>
      </c>
      <c r="AB51" s="291"/>
      <c r="AC51" s="294">
        <v>5.2421667748534144</v>
      </c>
      <c r="AD51" s="291">
        <v>6.2379705779521251</v>
      </c>
      <c r="AE51" s="291"/>
      <c r="AF51" s="291">
        <v>6.5038899385985687</v>
      </c>
      <c r="AG51" s="295">
        <v>7.9400335570316329</v>
      </c>
      <c r="AH51" s="291"/>
      <c r="AI51" s="294">
        <v>5.0786290264945952</v>
      </c>
      <c r="AJ51" s="291">
        <v>6.0433671426817206</v>
      </c>
      <c r="AK51" s="291"/>
      <c r="AL51" s="291">
        <v>6.3009907250073089</v>
      </c>
      <c r="AM51" s="295">
        <v>7.6923315541042792</v>
      </c>
      <c r="AN51" s="291"/>
      <c r="AO51" s="294">
        <v>4.920193098868868</v>
      </c>
      <c r="AP51" s="291">
        <v>5.8548346717651549</v>
      </c>
      <c r="AQ51" s="291"/>
      <c r="AR51" s="291">
        <v>6.1044212757977672</v>
      </c>
      <c r="AS51" s="295">
        <v>7.4523570099859482</v>
      </c>
      <c r="AT51" s="291"/>
      <c r="AU51" s="294">
        <v>4.7666998325463528</v>
      </c>
      <c r="AV51" s="291">
        <v>5.672183771792521</v>
      </c>
      <c r="AW51" s="291"/>
      <c r="AX51" s="291">
        <v>5.9139841238806481</v>
      </c>
      <c r="AY51" s="295">
        <v>7.2198688542818132</v>
      </c>
      <c r="AZ51" s="291"/>
      <c r="BA51" s="294">
        <v>4.6179950333292794</v>
      </c>
      <c r="BB51" s="291">
        <v>5.4952309577832184</v>
      </c>
      <c r="BC51" s="291"/>
      <c r="BD51" s="291">
        <v>5.7294879624672621</v>
      </c>
      <c r="BE51" s="295">
        <v>6.9946335371722714</v>
      </c>
      <c r="BF51" s="291"/>
      <c r="BG51" s="294">
        <v>4.4739293173536563</v>
      </c>
      <c r="BH51" s="291">
        <v>5.3237984688630862</v>
      </c>
      <c r="BI51" s="291"/>
      <c r="BJ51" s="291">
        <v>5.5507474528891301</v>
      </c>
      <c r="BK51" s="295">
        <v>6.7764247947966112</v>
      </c>
      <c r="BL51" s="291"/>
      <c r="BM51" s="294">
        <v>4.3343579610232421</v>
      </c>
      <c r="BN51" s="291">
        <v>5.1577140896917761</v>
      </c>
      <c r="BO51" s="291"/>
      <c r="BP51" s="291">
        <v>5.3775830384129577</v>
      </c>
      <c r="BQ51" s="295">
        <v>6.5650234219559129</v>
      </c>
      <c r="BR51" s="291"/>
      <c r="BS51" s="294">
        <v>4.1991407556250637</v>
      </c>
      <c r="BT51" s="291">
        <v>4.9968109774609877</v>
      </c>
      <c r="BU51" s="291"/>
      <c r="BV51" s="291">
        <v>5.2098207638639522</v>
      </c>
      <c r="BW51" s="295">
        <v>6.3602170519068411</v>
      </c>
    </row>
    <row r="52" spans="1:75" x14ac:dyDescent="0.2">
      <c r="A52" s="269" t="s">
        <v>205</v>
      </c>
      <c r="B52" s="283" t="s">
        <v>6</v>
      </c>
      <c r="C52" s="201">
        <v>4.1809960069486792E-2</v>
      </c>
      <c r="E52" s="262">
        <v>1.846614995663427</v>
      </c>
      <c r="F52" s="199">
        <v>2.4867305039891527</v>
      </c>
      <c r="G52" s="199"/>
      <c r="H52" s="199">
        <v>2.1399410226106803</v>
      </c>
      <c r="I52" s="263">
        <v>2.9673826277509203</v>
      </c>
      <c r="K52" s="167">
        <v>1.9208306657215224</v>
      </c>
      <c r="L52" s="194">
        <v>2.5866724902942928</v>
      </c>
      <c r="M52" s="168"/>
      <c r="N52" s="167">
        <v>2.4834739790193412</v>
      </c>
      <c r="O52" s="194">
        <v>3.4437479649896714</v>
      </c>
      <c r="P52" s="188"/>
      <c r="Q52" s="186">
        <v>1.8437438106210913</v>
      </c>
      <c r="R52" s="168">
        <v>2.4828640437664529</v>
      </c>
      <c r="S52" s="168"/>
      <c r="T52" s="168">
        <v>2.383807099380868</v>
      </c>
      <c r="U52" s="187">
        <v>3.3055433303401895</v>
      </c>
      <c r="V52" s="188"/>
      <c r="W52" s="294">
        <v>1.7697506083529062</v>
      </c>
      <c r="X52" s="291">
        <v>2.3832216420745782</v>
      </c>
      <c r="Y52" s="291"/>
      <c r="Z52" s="291">
        <v>2.2881400550460014</v>
      </c>
      <c r="AA52" s="295">
        <v>3.1728851297598615</v>
      </c>
      <c r="AB52" s="291"/>
      <c r="AC52" s="294">
        <v>1.6987269043145519</v>
      </c>
      <c r="AD52" s="291">
        <v>2.2875780933363528</v>
      </c>
      <c r="AE52" s="291"/>
      <c r="AF52" s="291">
        <v>2.196312324460199</v>
      </c>
      <c r="AG52" s="295">
        <v>3.0455507735290186</v>
      </c>
      <c r="AH52" s="291"/>
      <c r="AI52" s="294">
        <v>1.6305535264812117</v>
      </c>
      <c r="AJ52" s="291">
        <v>2.1957729154209424</v>
      </c>
      <c r="AK52" s="291"/>
      <c r="AL52" s="291">
        <v>2.108169828126532</v>
      </c>
      <c r="AM52" s="295">
        <v>2.9233266049077571</v>
      </c>
      <c r="AN52" s="291"/>
      <c r="AO52" s="294">
        <v>1.5651160854446591</v>
      </c>
      <c r="AP52" s="291">
        <v>2.1076520666729741</v>
      </c>
      <c r="AQ52" s="291"/>
      <c r="AR52" s="291">
        <v>2.0235646700727656</v>
      </c>
      <c r="AS52" s="295">
        <v>2.8060075416372259</v>
      </c>
      <c r="AT52" s="291"/>
      <c r="AU52" s="294">
        <v>1.5023047824770928</v>
      </c>
      <c r="AV52" s="291">
        <v>2.0230676874431088</v>
      </c>
      <c r="AW52" s="291"/>
      <c r="AX52" s="291">
        <v>1.9423548896938916</v>
      </c>
      <c r="AY52" s="295">
        <v>2.6933967318282024</v>
      </c>
      <c r="AZ52" s="291"/>
      <c r="BA52" s="294">
        <v>1.4420142252977615</v>
      </c>
      <c r="BB52" s="291">
        <v>1.9418778519915225</v>
      </c>
      <c r="BC52" s="291"/>
      <c r="BD52" s="291">
        <v>1.8644042235537277</v>
      </c>
      <c r="BE52" s="295">
        <v>2.5853052236595606</v>
      </c>
      <c r="BF52" s="291"/>
      <c r="BG52" s="294">
        <v>1.3841432512332497</v>
      </c>
      <c r="BH52" s="291">
        <v>1.8639463303480059</v>
      </c>
      <c r="BI52" s="291"/>
      <c r="BJ52" s="291">
        <v>1.7895818767459042</v>
      </c>
      <c r="BK52" s="295">
        <v>2.4815516483324132</v>
      </c>
      <c r="BL52" s="291"/>
      <c r="BM52" s="294">
        <v>1.3285947574747028</v>
      </c>
      <c r="BN52" s="291">
        <v>1.7891423597291047</v>
      </c>
      <c r="BO52" s="291"/>
      <c r="BP52" s="291">
        <v>1.7177623034306011</v>
      </c>
      <c r="BQ52" s="295">
        <v>2.381961915747953</v>
      </c>
      <c r="BR52" s="291"/>
      <c r="BS52" s="294">
        <v>1.2752755381471761</v>
      </c>
      <c r="BT52" s="291">
        <v>1.7173404251287561</v>
      </c>
      <c r="BU52" s="291"/>
      <c r="BV52" s="291">
        <v>1.648824996178794</v>
      </c>
      <c r="BW52" s="295">
        <v>2.2863689223983621</v>
      </c>
    </row>
    <row r="53" spans="1:75" x14ac:dyDescent="0.2">
      <c r="A53" s="269" t="s">
        <v>206</v>
      </c>
      <c r="B53" s="283" t="s">
        <v>7</v>
      </c>
      <c r="C53" s="201">
        <v>4.2398192244522237E-2</v>
      </c>
      <c r="E53" s="262">
        <v>1.4484609821043644</v>
      </c>
      <c r="F53" s="199">
        <v>1.7214455345753403</v>
      </c>
      <c r="G53" s="199"/>
      <c r="H53" s="199">
        <v>1.5196524974891679</v>
      </c>
      <c r="I53" s="263">
        <v>1.8264925511144823</v>
      </c>
      <c r="K53" s="167">
        <v>6.3604361752909959</v>
      </c>
      <c r="L53" s="194">
        <v>7.5591573312516305</v>
      </c>
      <c r="M53" s="168"/>
      <c r="N53" s="167">
        <v>8.5619857469839182</v>
      </c>
      <c r="O53" s="194">
        <v>10.29077582898255</v>
      </c>
      <c r="P53" s="188"/>
      <c r="Q53" s="186">
        <v>6.101733696981495</v>
      </c>
      <c r="R53" s="168">
        <v>7.2516984272344454</v>
      </c>
      <c r="S53" s="168"/>
      <c r="T53" s="168">
        <v>8.2137380999750214</v>
      </c>
      <c r="U53" s="187">
        <v>9.872211891335068</v>
      </c>
      <c r="V53" s="188"/>
      <c r="W53" s="294">
        <v>5.8535536058855433</v>
      </c>
      <c r="X53" s="291">
        <v>6.9567450147048664</v>
      </c>
      <c r="Y53" s="291"/>
      <c r="Z53" s="291">
        <v>7.879654973584481</v>
      </c>
      <c r="AA53" s="295">
        <v>9.4706724980767021</v>
      </c>
      <c r="AB53" s="291"/>
      <c r="AC53" s="294">
        <v>5.6154679175733229</v>
      </c>
      <c r="AD53" s="291">
        <v>6.6737884490430668</v>
      </c>
      <c r="AE53" s="291"/>
      <c r="AF53" s="291">
        <v>7.5591602443378934</v>
      </c>
      <c r="AG53" s="295">
        <v>9.0854651979817547</v>
      </c>
      <c r="AH53" s="291"/>
      <c r="AI53" s="294">
        <v>5.3870660553256844</v>
      </c>
      <c r="AJ53" s="291">
        <v>6.4023407740883265</v>
      </c>
      <c r="AK53" s="291"/>
      <c r="AL53" s="291">
        <v>7.2517012218347086</v>
      </c>
      <c r="AM53" s="295">
        <v>8.7159257043785399</v>
      </c>
      <c r="AN53" s="291"/>
      <c r="AO53" s="294">
        <v>5.1679541420981332</v>
      </c>
      <c r="AP53" s="291">
        <v>6.1419338806628385</v>
      </c>
      <c r="AQ53" s="291"/>
      <c r="AR53" s="291">
        <v>6.9567476956383949</v>
      </c>
      <c r="AS53" s="295">
        <v>8.3614167495927383</v>
      </c>
      <c r="AT53" s="291"/>
      <c r="AU53" s="294">
        <v>4.9577543212832547</v>
      </c>
      <c r="AV53" s="291">
        <v>5.8921186993214629</v>
      </c>
      <c r="AW53" s="291"/>
      <c r="AX53" s="291">
        <v>6.6737910209331064</v>
      </c>
      <c r="AY53" s="295">
        <v>8.021326985984782</v>
      </c>
      <c r="AZ53" s="291"/>
      <c r="BA53" s="294">
        <v>4.7561041051002526</v>
      </c>
      <c r="BB53" s="291">
        <v>5.6524644259353334</v>
      </c>
      <c r="BC53" s="291"/>
      <c r="BD53" s="291">
        <v>6.4023432413700805</v>
      </c>
      <c r="BE53" s="295">
        <v>7.6950699316861115</v>
      </c>
      <c r="BF53" s="291"/>
      <c r="BG53" s="294">
        <v>4.5626557494878908</v>
      </c>
      <c r="BH53" s="291">
        <v>5.4225577787738501</v>
      </c>
      <c r="BI53" s="291"/>
      <c r="BJ53" s="291">
        <v>6.1419362475911132</v>
      </c>
      <c r="BK53" s="295">
        <v>7.3820829592162491</v>
      </c>
      <c r="BL53" s="291"/>
      <c r="BM53" s="294">
        <v>4.3770756544228524</v>
      </c>
      <c r="BN53" s="291">
        <v>5.2020022858038928</v>
      </c>
      <c r="BO53" s="291"/>
      <c r="BP53" s="291">
        <v>5.8921209699780048</v>
      </c>
      <c r="BQ53" s="295">
        <v>7.081826325236551</v>
      </c>
      <c r="BR53" s="291"/>
      <c r="BS53" s="294">
        <v>4.1990437886293774</v>
      </c>
      <c r="BT53" s="291">
        <v>4.9904176009772137</v>
      </c>
      <c r="BU53" s="291"/>
      <c r="BV53" s="291">
        <v>5.6524666042358707</v>
      </c>
      <c r="BW53" s="295">
        <v>6.7937822397674692</v>
      </c>
    </row>
    <row r="54" spans="1:75" x14ac:dyDescent="0.2">
      <c r="A54" s="269" t="s">
        <v>207</v>
      </c>
      <c r="B54" s="283" t="s">
        <v>8</v>
      </c>
      <c r="C54" s="201">
        <v>3.8994066175485731E-2</v>
      </c>
      <c r="E54" s="262">
        <v>1.1806281826191047</v>
      </c>
      <c r="F54" s="199">
        <v>1.3454325821369275</v>
      </c>
      <c r="G54" s="199"/>
      <c r="H54" s="199">
        <v>1.2080492602281232</v>
      </c>
      <c r="I54" s="263">
        <v>1.4026208813803249</v>
      </c>
      <c r="K54" s="167">
        <v>10.164406609803439</v>
      </c>
      <c r="L54" s="194">
        <v>11.583260532185266</v>
      </c>
      <c r="M54" s="168"/>
      <c r="N54" s="167">
        <v>12.704773404886158</v>
      </c>
      <c r="O54" s="194">
        <v>14.751037939904604</v>
      </c>
      <c r="P54" s="188"/>
      <c r="Q54" s="186">
        <v>9.7829303753566137</v>
      </c>
      <c r="R54" s="168">
        <v>11.148533864897797</v>
      </c>
      <c r="S54" s="168"/>
      <c r="T54" s="168">
        <v>12.227955691462366</v>
      </c>
      <c r="U54" s="187">
        <v>14.197422699633742</v>
      </c>
      <c r="V54" s="188"/>
      <c r="W54" s="294">
        <v>9.4157711712131</v>
      </c>
      <c r="X54" s="291">
        <v>10.730122748376518</v>
      </c>
      <c r="Y54" s="291"/>
      <c r="Z54" s="291">
        <v>11.769033230837595</v>
      </c>
      <c r="AA54" s="295">
        <v>13.664584969088557</v>
      </c>
      <c r="AB54" s="291"/>
      <c r="AC54" s="294">
        <v>9.0623916706977408</v>
      </c>
      <c r="AD54" s="291">
        <v>10.327414850282892</v>
      </c>
      <c r="AE54" s="291"/>
      <c r="AF54" s="291">
        <v>11.327334403515072</v>
      </c>
      <c r="AG54" s="295">
        <v>13.151744955953014</v>
      </c>
      <c r="AH54" s="291"/>
      <c r="AI54" s="294">
        <v>8.7222747133255574</v>
      </c>
      <c r="AJ54" s="291">
        <v>9.9398208194757824</v>
      </c>
      <c r="AK54" s="291"/>
      <c r="AL54" s="291">
        <v>10.902212796277789</v>
      </c>
      <c r="AM54" s="295">
        <v>12.658152133981185</v>
      </c>
      <c r="AN54" s="291"/>
      <c r="AO54" s="294">
        <v>8.3949225479526159</v>
      </c>
      <c r="AP54" s="291">
        <v>9.5667734235134212</v>
      </c>
      <c r="AQ54" s="291"/>
      <c r="AR54" s="291">
        <v>10.493046256181803</v>
      </c>
      <c r="AS54" s="295">
        <v>12.183084144624198</v>
      </c>
      <c r="AT54" s="291"/>
      <c r="AU54" s="294">
        <v>8.0798561043318955</v>
      </c>
      <c r="AV54" s="291">
        <v>9.2077267185254517</v>
      </c>
      <c r="AW54" s="291"/>
      <c r="AX54" s="291">
        <v>10.09923598005374</v>
      </c>
      <c r="AY54" s="295">
        <v>11.725845739879787</v>
      </c>
      <c r="AZ54" s="291"/>
      <c r="BA54" s="294">
        <v>7.7766142920081034</v>
      </c>
      <c r="BB54" s="291">
        <v>8.8621552502401588</v>
      </c>
      <c r="BC54" s="291"/>
      <c r="BD54" s="291">
        <v>9.7202056381599995</v>
      </c>
      <c r="BE54" s="295">
        <v>11.285767764817336</v>
      </c>
      <c r="BF54" s="291"/>
      <c r="BG54" s="294">
        <v>7.4847533255253795</v>
      </c>
      <c r="BH54" s="291">
        <v>8.529553284997629</v>
      </c>
      <c r="BI54" s="291"/>
      <c r="BJ54" s="291">
        <v>9.3554005307651682</v>
      </c>
      <c r="BK54" s="295">
        <v>10.862206178289352</v>
      </c>
      <c r="BL54" s="291"/>
      <c r="BM54" s="294">
        <v>7.2038460749603619</v>
      </c>
      <c r="BN54" s="291">
        <v>8.2094340696234447</v>
      </c>
      <c r="BO54" s="291"/>
      <c r="BP54" s="291">
        <v>9.0042867763453085</v>
      </c>
      <c r="BQ54" s="295">
        <v>10.454541110396224</v>
      </c>
      <c r="BR54" s="291"/>
      <c r="BS54" s="294">
        <v>6.9334814408301293</v>
      </c>
      <c r="BT54" s="291">
        <v>7.9013291190797563</v>
      </c>
      <c r="BU54" s="291"/>
      <c r="BV54" s="291">
        <v>8.6663505302680797</v>
      </c>
      <c r="BW54" s="295">
        <v>10.062175955324903</v>
      </c>
    </row>
    <row r="55" spans="1:75" x14ac:dyDescent="0.2">
      <c r="A55" s="269" t="s">
        <v>208</v>
      </c>
      <c r="B55" s="283" t="s">
        <v>9</v>
      </c>
      <c r="C55" s="201">
        <v>2.9034770288470124E-2</v>
      </c>
      <c r="E55" s="262">
        <v>1.2243086195181492</v>
      </c>
      <c r="F55" s="199">
        <v>1.5145491832954807</v>
      </c>
      <c r="G55" s="199"/>
      <c r="H55" s="199">
        <v>1.2036071740354997</v>
      </c>
      <c r="I55" s="263">
        <v>1.4438185035534885</v>
      </c>
      <c r="K55" s="167">
        <v>6.0986843746959742</v>
      </c>
      <c r="L55" s="194">
        <v>7.5444681934102569</v>
      </c>
      <c r="M55" s="168"/>
      <c r="N55" s="167">
        <v>10.447652827427621</v>
      </c>
      <c r="O55" s="194">
        <v>12.532755533823373</v>
      </c>
      <c r="P55" s="188"/>
      <c r="Q55" s="186">
        <v>5.9266067102730897</v>
      </c>
      <c r="R55" s="168">
        <v>7.3315969598338357</v>
      </c>
      <c r="S55" s="168"/>
      <c r="T55" s="168">
        <v>10.152866675728385</v>
      </c>
      <c r="U55" s="187">
        <v>12.17913708621338</v>
      </c>
      <c r="V55" s="188"/>
      <c r="W55" s="294">
        <v>5.7593843098340392</v>
      </c>
      <c r="X55" s="291">
        <v>7.1247320027665957</v>
      </c>
      <c r="Y55" s="291"/>
      <c r="Z55" s="291">
        <v>9.8663980740730697</v>
      </c>
      <c r="AA55" s="295">
        <v>11.835496173563886</v>
      </c>
      <c r="AB55" s="291"/>
      <c r="AC55" s="294">
        <v>5.5968801794904426</v>
      </c>
      <c r="AD55" s="291">
        <v>6.9237038518818119</v>
      </c>
      <c r="AE55" s="291"/>
      <c r="AF55" s="291">
        <v>9.5880123383072995</v>
      </c>
      <c r="AG55" s="295">
        <v>11.501551274352014</v>
      </c>
      <c r="AH55" s="291"/>
      <c r="AI55" s="294">
        <v>5.4389611907102662</v>
      </c>
      <c r="AJ55" s="291">
        <v>6.7283478185493042</v>
      </c>
      <c r="AK55" s="291"/>
      <c r="AL55" s="291">
        <v>9.317481406016519</v>
      </c>
      <c r="AM55" s="295">
        <v>11.177028810336287</v>
      </c>
      <c r="AN55" s="291"/>
      <c r="AO55" s="294">
        <v>5.2854979712547108</v>
      </c>
      <c r="AP55" s="291">
        <v>6.5385038609172952</v>
      </c>
      <c r="AQ55" s="291"/>
      <c r="AR55" s="291">
        <v>9.0545836496900307</v>
      </c>
      <c r="AS55" s="295">
        <v>10.861662922432661</v>
      </c>
      <c r="AT55" s="291"/>
      <c r="AU55" s="294">
        <v>5.1363647991923758</v>
      </c>
      <c r="AV55" s="291">
        <v>6.3540164528010568</v>
      </c>
      <c r="AW55" s="291"/>
      <c r="AX55" s="291">
        <v>8.7991036951567256</v>
      </c>
      <c r="AY55" s="295">
        <v>10.555195252914343</v>
      </c>
      <c r="AZ55" s="291"/>
      <c r="BA55" s="294">
        <v>4.9914394999038709</v>
      </c>
      <c r="BB55" s="291">
        <v>6.1747344562709285</v>
      </c>
      <c r="BC55" s="291"/>
      <c r="BD55" s="291">
        <v>8.5508322451437344</v>
      </c>
      <c r="BE55" s="295">
        <v>10.257374733756953</v>
      </c>
      <c r="BF55" s="291"/>
      <c r="BG55" s="294">
        <v>4.8506033459924947</v>
      </c>
      <c r="BH55" s="291">
        <v>6.0005109978353408</v>
      </c>
      <c r="BI55" s="291"/>
      <c r="BJ55" s="291">
        <v>8.309565907813468</v>
      </c>
      <c r="BK55" s="295">
        <v>9.9679573809556459</v>
      </c>
      <c r="BL55" s="291"/>
      <c r="BM55" s="294">
        <v>4.713740960018991</v>
      </c>
      <c r="BN55" s="291">
        <v>5.8312033481173939</v>
      </c>
      <c r="BO55" s="291"/>
      <c r="BP55" s="291">
        <v>8.0751070301385841</v>
      </c>
      <c r="BQ55" s="295">
        <v>9.6867060946456842</v>
      </c>
      <c r="BR55" s="291"/>
      <c r="BS55" s="294">
        <v>4.5807402199806955</v>
      </c>
      <c r="BT55" s="291">
        <v>5.6666728049264341</v>
      </c>
      <c r="BU55" s="291"/>
      <c r="BV55" s="291">
        <v>7.8472635359783647</v>
      </c>
      <c r="BW55" s="295">
        <v>9.4133904648627205</v>
      </c>
    </row>
    <row r="56" spans="1:75" x14ac:dyDescent="0.2">
      <c r="A56" s="269" t="s">
        <v>209</v>
      </c>
      <c r="B56" s="283" t="s">
        <v>10</v>
      </c>
      <c r="C56" s="201">
        <v>1.4301324250103775E-2</v>
      </c>
      <c r="E56" s="262">
        <v>1.7146123722059674</v>
      </c>
      <c r="F56" s="199">
        <v>2.3116815108410931</v>
      </c>
      <c r="G56" s="199"/>
      <c r="H56" s="199">
        <v>1.3004008938202907</v>
      </c>
      <c r="I56" s="263">
        <v>1.5318428882878212</v>
      </c>
      <c r="K56" s="167">
        <v>1.6096006391966555</v>
      </c>
      <c r="L56" s="194">
        <v>2.1701021745700686</v>
      </c>
      <c r="M56" s="168"/>
      <c r="N56" s="167">
        <v>4.541883547957891</v>
      </c>
      <c r="O56" s="194">
        <v>5.3502362582444061</v>
      </c>
      <c r="P56" s="188"/>
      <c r="Q56" s="186">
        <v>1.5869057850108499</v>
      </c>
      <c r="R56" s="168">
        <v>2.1395044280105568</v>
      </c>
      <c r="S56" s="168"/>
      <c r="T56" s="168">
        <v>4.4778444426421409</v>
      </c>
      <c r="U56" s="187">
        <v>5.2747996382632731</v>
      </c>
      <c r="V56" s="188"/>
      <c r="W56" s="294">
        <v>1.5645309210101699</v>
      </c>
      <c r="X56" s="291">
        <v>2.1093380998909192</v>
      </c>
      <c r="Y56" s="291"/>
      <c r="Z56" s="291">
        <v>4.4147082682285896</v>
      </c>
      <c r="AA56" s="295">
        <v>5.200426650495654</v>
      </c>
      <c r="AB56" s="291"/>
      <c r="AC56" s="294">
        <v>1.5424715354353535</v>
      </c>
      <c r="AD56" s="291">
        <v>2.0795971073491413</v>
      </c>
      <c r="AE56" s="291"/>
      <c r="AF56" s="291">
        <v>4.3524622936803175</v>
      </c>
      <c r="AG56" s="295">
        <v>5.1271022980675376</v>
      </c>
      <c r="AH56" s="291"/>
      <c r="AI56" s="294">
        <v>1.5207231801415009</v>
      </c>
      <c r="AJ56" s="291">
        <v>2.0502754532896179</v>
      </c>
      <c r="AK56" s="291"/>
      <c r="AL56" s="291">
        <v>4.2910939674639517</v>
      </c>
      <c r="AM56" s="295">
        <v>5.0548117955560414</v>
      </c>
      <c r="AN56" s="291"/>
      <c r="AO56" s="294">
        <v>1.4992814697011327</v>
      </c>
      <c r="AP56" s="291">
        <v>2.0213672251738739</v>
      </c>
      <c r="AQ56" s="291"/>
      <c r="AR56" s="291">
        <v>4.230590915018726</v>
      </c>
      <c r="AS56" s="295">
        <v>4.9835405660080152</v>
      </c>
      <c r="AT56" s="291"/>
      <c r="AU56" s="294">
        <v>1.4781420805198948</v>
      </c>
      <c r="AV56" s="291">
        <v>1.992866593828335</v>
      </c>
      <c r="AW56" s="291"/>
      <c r="AX56" s="291">
        <v>4.1709409362612231</v>
      </c>
      <c r="AY56" s="295">
        <v>4.9132742380006862</v>
      </c>
      <c r="AZ56" s="291"/>
      <c r="BA56" s="294">
        <v>1.4573007499647299</v>
      </c>
      <c r="BB56" s="291">
        <v>1.9647678122689103</v>
      </c>
      <c r="BC56" s="291"/>
      <c r="BD56" s="291">
        <v>4.112132003125299</v>
      </c>
      <c r="BE56" s="295">
        <v>4.8439986427437454</v>
      </c>
      <c r="BF56" s="291"/>
      <c r="BG56" s="294">
        <v>1.4367532755043435</v>
      </c>
      <c r="BH56" s="291">
        <v>1.9370652145421463</v>
      </c>
      <c r="BI56" s="291"/>
      <c r="BJ56" s="291">
        <v>4.054152257136697</v>
      </c>
      <c r="BK56" s="295">
        <v>4.7756998112222959</v>
      </c>
      <c r="BL56" s="291"/>
      <c r="BM56" s="294">
        <v>1.4164955138617887</v>
      </c>
      <c r="BN56" s="291">
        <v>1.9097532145827207</v>
      </c>
      <c r="BO56" s="291"/>
      <c r="BP56" s="291">
        <v>3.9969900070218531</v>
      </c>
      <c r="BQ56" s="295">
        <v>4.7083639713800833</v>
      </c>
      <c r="BR56" s="291"/>
      <c r="BS56" s="294">
        <v>1.396523380178998</v>
      </c>
      <c r="BT56" s="291">
        <v>1.8828263050870462</v>
      </c>
      <c r="BU56" s="291"/>
      <c r="BV56" s="291">
        <v>3.9406337263504212</v>
      </c>
      <c r="BW56" s="295">
        <v>4.6419775453424403</v>
      </c>
    </row>
    <row r="57" spans="1:75" x14ac:dyDescent="0.2">
      <c r="A57" s="269" t="s">
        <v>210</v>
      </c>
      <c r="B57" s="283" t="s">
        <v>11</v>
      </c>
      <c r="C57" s="201">
        <v>3.7407406105935737E-2</v>
      </c>
      <c r="E57" s="262">
        <v>1.7191290471830893</v>
      </c>
      <c r="F57" s="199">
        <v>2.1702997113330271</v>
      </c>
      <c r="G57" s="199"/>
      <c r="H57" s="199">
        <v>1.4980448937524553</v>
      </c>
      <c r="I57" s="263">
        <v>1.7911823680623458</v>
      </c>
      <c r="K57" s="167">
        <v>5.4072574771690363</v>
      </c>
      <c r="L57" s="194">
        <v>6.8263457947107096</v>
      </c>
      <c r="M57" s="168"/>
      <c r="N57" s="167">
        <v>10.458923921868378</v>
      </c>
      <c r="O57" s="194">
        <v>12.505526500497384</v>
      </c>
      <c r="P57" s="188"/>
      <c r="Q57" s="186">
        <v>5.2122796168055014</v>
      </c>
      <c r="R57" s="168">
        <v>6.5801976682761714</v>
      </c>
      <c r="S57" s="168"/>
      <c r="T57" s="168">
        <v>10.08179029791923</v>
      </c>
      <c r="U57" s="187">
        <v>12.054595356552111</v>
      </c>
      <c r="V57" s="188"/>
      <c r="W57" s="294">
        <v>5.0243323752339251</v>
      </c>
      <c r="X57" s="291">
        <v>6.3429252861958352</v>
      </c>
      <c r="Y57" s="291"/>
      <c r="Z57" s="291">
        <v>9.7182555653450962</v>
      </c>
      <c r="AA57" s="295">
        <v>11.619924135495468</v>
      </c>
      <c r="AB57" s="291"/>
      <c r="AC57" s="294">
        <v>4.8431622385399296</v>
      </c>
      <c r="AD57" s="291">
        <v>6.1142086020042568</v>
      </c>
      <c r="AE57" s="291"/>
      <c r="AF57" s="291">
        <v>9.3678293678507902</v>
      </c>
      <c r="AG57" s="295">
        <v>11.200926528096224</v>
      </c>
      <c r="AH57" s="291"/>
      <c r="AI57" s="294">
        <v>4.6685248341531178</v>
      </c>
      <c r="AJ57" s="291">
        <v>5.893739109647246</v>
      </c>
      <c r="AK57" s="291"/>
      <c r="AL57" s="291">
        <v>9.0300390306777771</v>
      </c>
      <c r="AM57" s="295">
        <v>10.797037366583472</v>
      </c>
      <c r="AN57" s="291"/>
      <c r="AO57" s="294">
        <v>4.5001846012234727</v>
      </c>
      <c r="AP57" s="291">
        <v>5.6812194273513814</v>
      </c>
      <c r="AQ57" s="291"/>
      <c r="AR57" s="291">
        <v>8.7044289230336069</v>
      </c>
      <c r="AS57" s="295">
        <v>10.407711862316244</v>
      </c>
      <c r="AT57" s="291"/>
      <c r="AU57" s="294">
        <v>4.3379144728835035</v>
      </c>
      <c r="AV57" s="291">
        <v>5.4763628964985802</v>
      </c>
      <c r="AW57" s="291"/>
      <c r="AX57" s="291">
        <v>8.3905598435112267</v>
      </c>
      <c r="AY57" s="295">
        <v>10.032424870941639</v>
      </c>
      <c r="AZ57" s="291"/>
      <c r="BA57" s="294">
        <v>4.1814955699675558</v>
      </c>
      <c r="BB57" s="291">
        <v>5.2788931949646756</v>
      </c>
      <c r="BC57" s="291"/>
      <c r="BD57" s="291">
        <v>8.088008427669175</v>
      </c>
      <c r="BE57" s="295">
        <v>9.6706701840503051</v>
      </c>
      <c r="BF57" s="291"/>
      <c r="BG57" s="294">
        <v>4.0307169057751633</v>
      </c>
      <c r="BH57" s="291">
        <v>5.08854396440044</v>
      </c>
      <c r="BI57" s="291"/>
      <c r="BJ57" s="291">
        <v>7.7963665769735799</v>
      </c>
      <c r="BK57" s="295">
        <v>9.3219598463737743</v>
      </c>
      <c r="BL57" s="291"/>
      <c r="BM57" s="294">
        <v>3.8853751014802023</v>
      </c>
      <c r="BN57" s="291">
        <v>4.905058450952315</v>
      </c>
      <c r="BO57" s="291"/>
      <c r="BP57" s="291">
        <v>7.515240908331676</v>
      </c>
      <c r="BQ57" s="295">
        <v>8.9858234976026914</v>
      </c>
      <c r="BR57" s="291"/>
      <c r="BS57" s="294">
        <v>3.7452741118019781</v>
      </c>
      <c r="BT57" s="291">
        <v>4.7281891589382301</v>
      </c>
      <c r="BU57" s="291"/>
      <c r="BV57" s="291">
        <v>7.2442522234743434</v>
      </c>
      <c r="BW57" s="295">
        <v>8.6618077379381049</v>
      </c>
    </row>
    <row r="58" spans="1:75" x14ac:dyDescent="0.2">
      <c r="A58" s="269" t="s">
        <v>211</v>
      </c>
      <c r="B58" s="283" t="s">
        <v>12</v>
      </c>
      <c r="C58" s="201">
        <v>3.5481279697015422E-2</v>
      </c>
      <c r="E58" s="262">
        <v>1.1432130183179579</v>
      </c>
      <c r="F58" s="199">
        <v>1.3170393239240661</v>
      </c>
      <c r="G58" s="199"/>
      <c r="H58" s="199">
        <v>1.1492454069061642</v>
      </c>
      <c r="I58" s="263">
        <v>1.3157026029235581</v>
      </c>
      <c r="K58" s="167">
        <v>13.507288743388912</v>
      </c>
      <c r="L58" s="194">
        <v>15.561081049282027</v>
      </c>
      <c r="M58" s="168"/>
      <c r="N58" s="167">
        <v>20.449882490460446</v>
      </c>
      <c r="O58" s="194">
        <v>23.411852212324373</v>
      </c>
      <c r="P58" s="188"/>
      <c r="Q58" s="186">
        <v>13.044454794336003</v>
      </c>
      <c r="R58" s="168">
        <v>15.027872888088561</v>
      </c>
      <c r="S58" s="168"/>
      <c r="T58" s="168">
        <v>19.749157122805865</v>
      </c>
      <c r="U58" s="187">
        <v>22.609633482871601</v>
      </c>
      <c r="V58" s="188"/>
      <c r="W58" s="294">
        <v>12.597480080135147</v>
      </c>
      <c r="X58" s="291">
        <v>14.512935369035118</v>
      </c>
      <c r="Y58" s="291"/>
      <c r="Z58" s="291">
        <v>19.07244245746724</v>
      </c>
      <c r="AA58" s="295">
        <v>21.834903176122353</v>
      </c>
      <c r="AB58" s="291"/>
      <c r="AC58" s="294">
        <v>12.165821176237202</v>
      </c>
      <c r="AD58" s="291">
        <v>14.015642439505658</v>
      </c>
      <c r="AE58" s="291"/>
      <c r="AF58" s="291">
        <v>18.418915755819253</v>
      </c>
      <c r="AG58" s="295">
        <v>21.086719387637121</v>
      </c>
      <c r="AH58" s="291"/>
      <c r="AI58" s="294">
        <v>11.748953278804764</v>
      </c>
      <c r="AJ58" s="291">
        <v>13.535389498887582</v>
      </c>
      <c r="AK58" s="291"/>
      <c r="AL58" s="291">
        <v>17.787782470783707</v>
      </c>
      <c r="AM58" s="295">
        <v>20.364172487799248</v>
      </c>
      <c r="AN58" s="291"/>
      <c r="AO58" s="294">
        <v>11.346369566664247</v>
      </c>
      <c r="AP58" s="291">
        <v>13.071592663508193</v>
      </c>
      <c r="AQ58" s="291"/>
      <c r="AR58" s="291">
        <v>17.178275280832175</v>
      </c>
      <c r="AS58" s="295">
        <v>19.666384015902111</v>
      </c>
      <c r="AT58" s="291"/>
      <c r="AU58" s="294">
        <v>10.957580585120983</v>
      </c>
      <c r="AV58" s="291">
        <v>12.623688056758473</v>
      </c>
      <c r="AW58" s="291"/>
      <c r="AX58" s="291">
        <v>16.589653157089025</v>
      </c>
      <c r="AY58" s="295">
        <v>18.992505612130959</v>
      </c>
      <c r="AZ58" s="291"/>
      <c r="BA58" s="294">
        <v>10.582113650888212</v>
      </c>
      <c r="BB58" s="291">
        <v>12.191131123541121</v>
      </c>
      <c r="BC58" s="291"/>
      <c r="BD58" s="291">
        <v>16.021200462400635</v>
      </c>
      <c r="BE58" s="295">
        <v>18.341717986140914</v>
      </c>
      <c r="BF58" s="291"/>
      <c r="BG58" s="294">
        <v>10.219512277406471</v>
      </c>
      <c r="BH58" s="291">
        <v>11.773395968209371</v>
      </c>
      <c r="BI58" s="291"/>
      <c r="BJ58" s="291">
        <v>15.472226081275444</v>
      </c>
      <c r="BK58" s="295">
        <v>17.713229920977181</v>
      </c>
      <c r="BL58" s="291"/>
      <c r="BM58" s="294">
        <v>9.8693356198546898</v>
      </c>
      <c r="BN58" s="291">
        <v>11.369974715191663</v>
      </c>
      <c r="BO58" s="291"/>
      <c r="BP58" s="291">
        <v>14.942062579637035</v>
      </c>
      <c r="BQ58" s="295">
        <v>17.106277311126398</v>
      </c>
      <c r="BR58" s="291"/>
      <c r="BS58" s="294">
        <v>9.5311579391782768</v>
      </c>
      <c r="BT58" s="291">
        <v>10.980376891524827</v>
      </c>
      <c r="BU58" s="291"/>
      <c r="BV58" s="291">
        <v>14.430065393368698</v>
      </c>
      <c r="BW58" s="295">
        <v>16.520122233529648</v>
      </c>
    </row>
    <row r="59" spans="1:75" x14ac:dyDescent="0.2">
      <c r="A59" s="269" t="s">
        <v>212</v>
      </c>
      <c r="B59" s="283" t="s">
        <v>13</v>
      </c>
      <c r="C59" s="201">
        <v>3.4741074823330109E-2</v>
      </c>
      <c r="E59" s="262">
        <v>1.1190033958413679</v>
      </c>
      <c r="F59" s="199">
        <v>1.4271341685051853</v>
      </c>
      <c r="G59" s="199"/>
      <c r="H59" s="199">
        <v>1.0742649941297138</v>
      </c>
      <c r="I59" s="263">
        <v>1.2558825150142305</v>
      </c>
      <c r="K59" s="167">
        <v>8.419282230062624</v>
      </c>
      <c r="L59" s="194">
        <v>10.737630814584444</v>
      </c>
      <c r="M59" s="168"/>
      <c r="N59" s="167">
        <v>19.776822227957624</v>
      </c>
      <c r="O59" s="194">
        <v>23.120333785760252</v>
      </c>
      <c r="P59" s="188"/>
      <c r="Q59" s="186">
        <v>8.1366077320358787</v>
      </c>
      <c r="R59" s="168">
        <v>10.377118562165679</v>
      </c>
      <c r="S59" s="168"/>
      <c r="T59" s="168">
        <v>19.112822240418247</v>
      </c>
      <c r="U59" s="187">
        <v>22.344076550462422</v>
      </c>
      <c r="V59" s="188"/>
      <c r="W59" s="294">
        <v>7.8634239328182742</v>
      </c>
      <c r="X59" s="291">
        <v>10.028710384322427</v>
      </c>
      <c r="Y59" s="291"/>
      <c r="Z59" s="291">
        <v>18.471115823522844</v>
      </c>
      <c r="AA59" s="295">
        <v>21.593881884197369</v>
      </c>
      <c r="AB59" s="291"/>
      <c r="AC59" s="294">
        <v>7.59941218546955</v>
      </c>
      <c r="AD59" s="291">
        <v>9.6919998909241247</v>
      </c>
      <c r="AE59" s="291"/>
      <c r="AF59" s="291">
        <v>17.850954478323544</v>
      </c>
      <c r="AG59" s="295">
        <v>20.868874745195818</v>
      </c>
      <c r="AH59" s="291"/>
      <c r="AI59" s="294">
        <v>7.3442645415105998</v>
      </c>
      <c r="AJ59" s="291">
        <v>9.3665943362487276</v>
      </c>
      <c r="AK59" s="291"/>
      <c r="AL59" s="291">
        <v>17.251614836466587</v>
      </c>
      <c r="AM59" s="295">
        <v>20.168209470914192</v>
      </c>
      <c r="AN59" s="291"/>
      <c r="AO59" s="294">
        <v>7.0976833917263278</v>
      </c>
      <c r="AP59" s="291">
        <v>9.0521141608763944</v>
      </c>
      <c r="AQ59" s="291"/>
      <c r="AR59" s="291">
        <v>16.672397816441276</v>
      </c>
      <c r="AS59" s="295">
        <v>19.491068791637247</v>
      </c>
      <c r="AT59" s="291"/>
      <c r="AU59" s="294">
        <v>6.8593811190284235</v>
      </c>
      <c r="AV59" s="291">
        <v>8.7481925489639387</v>
      </c>
      <c r="AW59" s="291"/>
      <c r="AX59" s="291">
        <v>16.112627808157605</v>
      </c>
      <c r="AY59" s="295">
        <v>18.836662877198645</v>
      </c>
      <c r="AZ59" s="291"/>
      <c r="BA59" s="294">
        <v>6.6290797629731495</v>
      </c>
      <c r="BB59" s="291">
        <v>8.4544750003836366</v>
      </c>
      <c r="BC59" s="291"/>
      <c r="BD59" s="291">
        <v>15.571651884901396</v>
      </c>
      <c r="BE59" s="295">
        <v>18.204228415707558</v>
      </c>
      <c r="BF59" s="291"/>
      <c r="BG59" s="294">
        <v>6.4065106955428313</v>
      </c>
      <c r="BH59" s="291">
        <v>8.1706189172273262</v>
      </c>
      <c r="BI59" s="291"/>
      <c r="BJ59" s="291">
        <v>15.048839041747785</v>
      </c>
      <c r="BK59" s="295">
        <v>17.593027723206713</v>
      </c>
      <c r="BL59" s="291"/>
      <c r="BM59" s="294">
        <v>6.1914143078128676</v>
      </c>
      <c r="BN59" s="291">
        <v>7.896293204193487</v>
      </c>
      <c r="BO59" s="291"/>
      <c r="BP59" s="291">
        <v>14.543579459544695</v>
      </c>
      <c r="BQ59" s="295">
        <v>17.002347883223361</v>
      </c>
      <c r="BR59" s="291"/>
      <c r="BS59" s="294">
        <v>5.9835397071387924</v>
      </c>
      <c r="BT59" s="291">
        <v>7.6311778823911931</v>
      </c>
      <c r="BU59" s="291"/>
      <c r="BV59" s="291">
        <v>14.055283793607826</v>
      </c>
      <c r="BW59" s="295">
        <v>16.431499915209525</v>
      </c>
    </row>
    <row r="60" spans="1:75" x14ac:dyDescent="0.2">
      <c r="A60" s="269" t="s">
        <v>213</v>
      </c>
      <c r="B60" s="283" t="s">
        <v>14</v>
      </c>
      <c r="C60" s="201">
        <v>2.7344206677722083E-2</v>
      </c>
      <c r="E60" s="262">
        <v>1.342664259244122</v>
      </c>
      <c r="F60" s="199">
        <v>1.6309835808876489</v>
      </c>
      <c r="G60" s="199"/>
      <c r="H60" s="199">
        <v>1.3964715825422196</v>
      </c>
      <c r="I60" s="263">
        <v>1.7298459463273534</v>
      </c>
      <c r="K60" s="167">
        <v>8.8873693774854896</v>
      </c>
      <c r="L60" s="194">
        <v>10.795813943928795</v>
      </c>
      <c r="M60" s="168"/>
      <c r="N60" s="167">
        <v>11.529316049340299</v>
      </c>
      <c r="O60" s="194">
        <v>14.281665936639456</v>
      </c>
      <c r="P60" s="188"/>
      <c r="Q60" s="186">
        <v>8.6508195789860114</v>
      </c>
      <c r="R60" s="168">
        <v>10.508468217133231</v>
      </c>
      <c r="S60" s="168"/>
      <c r="T60" s="168">
        <v>11.222447135439044</v>
      </c>
      <c r="U60" s="187">
        <v>13.901539370941929</v>
      </c>
      <c r="V60" s="188"/>
      <c r="W60" s="294">
        <v>8.4205658850809808</v>
      </c>
      <c r="X60" s="291">
        <v>10.228770599793471</v>
      </c>
      <c r="Y60" s="291"/>
      <c r="Z60" s="291">
        <v>10.923745967995249</v>
      </c>
      <c r="AA60" s="295">
        <v>13.531530406831644</v>
      </c>
      <c r="AB60" s="291"/>
      <c r="AC60" s="294">
        <v>8.1964407161177597</v>
      </c>
      <c r="AD60" s="291">
        <v>9.9565175267516128</v>
      </c>
      <c r="AE60" s="291"/>
      <c r="AF60" s="291">
        <v>10.632995150983538</v>
      </c>
      <c r="AG60" s="295">
        <v>13.171369750154717</v>
      </c>
      <c r="AH60" s="291"/>
      <c r="AI60" s="294">
        <v>7.9782809528111578</v>
      </c>
      <c r="AJ60" s="291">
        <v>9.691510851021885</v>
      </c>
      <c r="AK60" s="291"/>
      <c r="AL60" s="291">
        <v>10.349983074678601</v>
      </c>
      <c r="AM60" s="295">
        <v>12.820795274398794</v>
      </c>
      <c r="AN60" s="291"/>
      <c r="AO60" s="294">
        <v>7.7659278175244966</v>
      </c>
      <c r="AP60" s="291">
        <v>9.4335576995783974</v>
      </c>
      <c r="AQ60" s="291"/>
      <c r="AR60" s="291">
        <v>10.074503761644699</v>
      </c>
      <c r="AS60" s="295">
        <v>12.47955182991622</v>
      </c>
      <c r="AT60" s="291"/>
      <c r="AU60" s="294">
        <v>7.5592267587105484</v>
      </c>
      <c r="AV60" s="291">
        <v>9.1824703329813051</v>
      </c>
      <c r="AW60" s="291"/>
      <c r="AX60" s="291">
        <v>9.8063567168243857</v>
      </c>
      <c r="AY60" s="295">
        <v>12.147391058225002</v>
      </c>
      <c r="AZ60" s="291"/>
      <c r="BA60" s="294">
        <v>7.3580273384282373</v>
      </c>
      <c r="BB60" s="291">
        <v>8.9380660087392183</v>
      </c>
      <c r="BC60" s="291"/>
      <c r="BD60" s="291">
        <v>9.5453467816173134</v>
      </c>
      <c r="BE60" s="295">
        <v>11.824071211252413</v>
      </c>
      <c r="BF60" s="291"/>
      <c r="BG60" s="294">
        <v>7.1621831228532455</v>
      </c>
      <c r="BH60" s="291">
        <v>8.7001668483084078</v>
      </c>
      <c r="BI60" s="291"/>
      <c r="BJ60" s="291">
        <v>9.2912839918429491</v>
      </c>
      <c r="BK60" s="295">
        <v>11.509356975389675</v>
      </c>
      <c r="BL60" s="291"/>
      <c r="BM60" s="294">
        <v>6.9715515757028284</v>
      </c>
      <c r="BN60" s="291">
        <v>8.4685997076320216</v>
      </c>
      <c r="BO60" s="291"/>
      <c r="BP60" s="291">
        <v>9.0439834394838083</v>
      </c>
      <c r="BQ60" s="295">
        <v>11.203019300229686</v>
      </c>
      <c r="BR60" s="291"/>
      <c r="BS60" s="294">
        <v>6.7859939544972825</v>
      </c>
      <c r="BT60" s="291">
        <v>8.243196051125075</v>
      </c>
      <c r="BU60" s="291"/>
      <c r="BV60" s="291">
        <v>8.803265138108582</v>
      </c>
      <c r="BW60" s="295">
        <v>10.904835231863116</v>
      </c>
    </row>
    <row r="61" spans="1:75" x14ac:dyDescent="0.2">
      <c r="A61" s="269" t="s">
        <v>214</v>
      </c>
      <c r="B61" s="283" t="s">
        <v>254</v>
      </c>
      <c r="C61" s="201">
        <v>1.6862919999835572E-2</v>
      </c>
      <c r="E61" s="262">
        <v>1.1048448892408733</v>
      </c>
      <c r="F61" s="199">
        <v>1.2816552242168047</v>
      </c>
      <c r="G61" s="199"/>
      <c r="H61" s="199">
        <v>1.0939156374319507</v>
      </c>
      <c r="I61" s="263">
        <v>1.2269787221357256</v>
      </c>
      <c r="K61" s="167">
        <v>12.58584982428361</v>
      </c>
      <c r="L61" s="194">
        <v>14.59998623841622</v>
      </c>
      <c r="M61" s="168"/>
      <c r="N61" s="167">
        <v>23.880269124659041</v>
      </c>
      <c r="O61" s="194">
        <v>26.785047303662914</v>
      </c>
      <c r="P61" s="188"/>
      <c r="Q61" s="186">
        <v>12.377135183851177</v>
      </c>
      <c r="R61" s="168">
        <v>14.357870614869682</v>
      </c>
      <c r="S61" s="168"/>
      <c r="T61" s="168">
        <v>23.484255994566997</v>
      </c>
      <c r="U61" s="187">
        <v>26.340863430901035</v>
      </c>
      <c r="V61" s="188"/>
      <c r="W61" s="294">
        <v>12.171881716223046</v>
      </c>
      <c r="X61" s="291">
        <v>14.119770061899793</v>
      </c>
      <c r="Y61" s="291"/>
      <c r="Z61" s="291">
        <v>23.094810060111932</v>
      </c>
      <c r="AA61" s="295">
        <v>25.90404558257006</v>
      </c>
      <c r="AB61" s="291"/>
      <c r="AC61" s="294">
        <v>11.970032023810067</v>
      </c>
      <c r="AD61" s="291">
        <v>13.885617996476926</v>
      </c>
      <c r="AE61" s="291"/>
      <c r="AF61" s="291">
        <v>22.711822415666081</v>
      </c>
      <c r="AG61" s="295">
        <v>25.474471605842652</v>
      </c>
      <c r="AH61" s="291"/>
      <c r="AI61" s="294">
        <v>11.771529660863239</v>
      </c>
      <c r="AJ61" s="291">
        <v>13.655348939736312</v>
      </c>
      <c r="AK61" s="291"/>
      <c r="AL61" s="291">
        <v>22.335185961613934</v>
      </c>
      <c r="AM61" s="295">
        <v>25.052021373585706</v>
      </c>
      <c r="AN61" s="291"/>
      <c r="AO61" s="294">
        <v>11.576319117689081</v>
      </c>
      <c r="AP61" s="291">
        <v>13.428898498667373</v>
      </c>
      <c r="AQ61" s="291"/>
      <c r="AR61" s="291">
        <v>21.964795374402623</v>
      </c>
      <c r="AS61" s="295">
        <v>24.636576750767702</v>
      </c>
      <c r="AT61" s="291"/>
      <c r="AU61" s="294">
        <v>11.384345805126765</v>
      </c>
      <c r="AV61" s="291">
        <v>13.206203348106689</v>
      </c>
      <c r="AW61" s="291"/>
      <c r="AX61" s="291">
        <v>21.60054707708899</v>
      </c>
      <c r="AY61" s="295">
        <v>24.228021561423134</v>
      </c>
      <c r="AZ61" s="291"/>
      <c r="BA61" s="294">
        <v>11.195556039282666</v>
      </c>
      <c r="BB61" s="291">
        <v>12.987201213029604</v>
      </c>
      <c r="BC61" s="291"/>
      <c r="BD61" s="291">
        <v>21.242339210375064</v>
      </c>
      <c r="BE61" s="295">
        <v>23.826241556164771</v>
      </c>
      <c r="BF61" s="291"/>
      <c r="BG61" s="294">
        <v>11.009897026518065</v>
      </c>
      <c r="BH61" s="291">
        <v>12.771830851135475</v>
      </c>
      <c r="BI61" s="291"/>
      <c r="BJ61" s="291">
        <v>20.890071604123886</v>
      </c>
      <c r="BK61" s="295">
        <v>23.431124380234678</v>
      </c>
      <c r="BL61" s="291"/>
      <c r="BM61" s="294">
        <v>10.827316848685804</v>
      </c>
      <c r="BN61" s="291">
        <v>12.560032035721727</v>
      </c>
      <c r="BO61" s="291"/>
      <c r="BP61" s="291">
        <v>20.543645749347675</v>
      </c>
      <c r="BQ61" s="295">
        <v>23.042559542085051</v>
      </c>
      <c r="BR61" s="291"/>
      <c r="BS61" s="294">
        <v>10.64776444861177</v>
      </c>
      <c r="BT61" s="291">
        <v>12.351745538841911</v>
      </c>
      <c r="BU61" s="291"/>
      <c r="BV61" s="291">
        <v>20.202964770660529</v>
      </c>
      <c r="BW61" s="295">
        <v>22.660438382480088</v>
      </c>
    </row>
    <row r="62" spans="1:75" x14ac:dyDescent="0.2">
      <c r="A62" s="269" t="s">
        <v>215</v>
      </c>
      <c r="B62" s="283" t="s">
        <v>255</v>
      </c>
      <c r="C62" s="201">
        <v>3.9560923810689548E-2</v>
      </c>
      <c r="E62" s="262">
        <v>1.3469207229956779</v>
      </c>
      <c r="F62" s="199">
        <v>1.6376767138381088</v>
      </c>
      <c r="G62" s="199"/>
      <c r="H62" s="199">
        <v>1.5037379751067335</v>
      </c>
      <c r="I62" s="263">
        <v>1.9101529390869902</v>
      </c>
      <c r="K62" s="167">
        <v>7.6797419356207115</v>
      </c>
      <c r="L62" s="194">
        <v>9.337546242721519</v>
      </c>
      <c r="M62" s="168"/>
      <c r="N62" s="167">
        <v>8.846262722677233</v>
      </c>
      <c r="O62" s="194">
        <v>11.237140392399958</v>
      </c>
      <c r="P62" s="188"/>
      <c r="Q62" s="186">
        <v>7.3874861585497991</v>
      </c>
      <c r="R62" s="168">
        <v>8.9822020324630287</v>
      </c>
      <c r="S62" s="168"/>
      <c r="T62" s="168">
        <v>8.5096145113359345</v>
      </c>
      <c r="U62" s="187">
        <v>10.809506335817515</v>
      </c>
      <c r="V62" s="188"/>
      <c r="W62" s="294">
        <v>7.1063522967655386</v>
      </c>
      <c r="X62" s="291">
        <v>8.6403805940850695</v>
      </c>
      <c r="Y62" s="291"/>
      <c r="Z62" s="291">
        <v>8.1857775878516836</v>
      </c>
      <c r="AA62" s="295">
        <v>10.398146071317695</v>
      </c>
      <c r="AB62" s="291"/>
      <c r="AC62" s="294">
        <v>6.8359171011507254</v>
      </c>
      <c r="AD62" s="291">
        <v>8.3115673128730805</v>
      </c>
      <c r="AE62" s="291"/>
      <c r="AF62" s="291">
        <v>7.8742644133306845</v>
      </c>
      <c r="AG62" s="295">
        <v>10.00244029296667</v>
      </c>
      <c r="AH62" s="291"/>
      <c r="AI62" s="294">
        <v>6.5757734295095416</v>
      </c>
      <c r="AJ62" s="291">
        <v>7.9952671579897396</v>
      </c>
      <c r="AK62" s="291"/>
      <c r="AL62" s="291">
        <v>7.5746060023747459</v>
      </c>
      <c r="AM62" s="295">
        <v>9.6217932627757907</v>
      </c>
      <c r="AN62" s="291"/>
      <c r="AO62" s="294">
        <v>6.3255296336119597</v>
      </c>
      <c r="AP62" s="291">
        <v>7.691003937202364</v>
      </c>
      <c r="AQ62" s="291"/>
      <c r="AR62" s="291">
        <v>7.2863512170202815</v>
      </c>
      <c r="AS62" s="295">
        <v>9.2556319138136232</v>
      </c>
      <c r="AT62" s="291"/>
      <c r="AU62" s="294">
        <v>6.0848089695644214</v>
      </c>
      <c r="AV62" s="291">
        <v>7.398319579971961</v>
      </c>
      <c r="AW62" s="291"/>
      <c r="AX62" s="291">
        <v>7.0090660875467563</v>
      </c>
      <c r="AY62" s="295">
        <v>8.9034049874494237</v>
      </c>
      <c r="AZ62" s="291"/>
      <c r="BA62" s="294">
        <v>5.8532490306191063</v>
      </c>
      <c r="BB62" s="291">
        <v>7.1167734478246327</v>
      </c>
      <c r="BC62" s="291"/>
      <c r="BD62" s="291">
        <v>6.7423331591320474</v>
      </c>
      <c r="BE62" s="295">
        <v>8.5645822034291736</v>
      </c>
      <c r="BF62" s="291"/>
      <c r="BG62" s="294">
        <v>5.630501201567883</v>
      </c>
      <c r="BH62" s="291">
        <v>6.8459416709670791</v>
      </c>
      <c r="BI62" s="291"/>
      <c r="BJ62" s="291">
        <v>6.4857508633711092</v>
      </c>
      <c r="BK62" s="295">
        <v>8.2386534615347244</v>
      </c>
      <c r="BL62" s="291"/>
      <c r="BM62" s="294">
        <v>5.4162301338995231</v>
      </c>
      <c r="BN62" s="291">
        <v>6.5854165101474775</v>
      </c>
      <c r="BO62" s="291"/>
      <c r="BP62" s="291">
        <v>6.2389329137117553</v>
      </c>
      <c r="BQ62" s="295">
        <v>7.9251280736241236</v>
      </c>
      <c r="BR62" s="291"/>
      <c r="BS62" s="294">
        <v>5.2101132409300259</v>
      </c>
      <c r="BT62" s="291">
        <v>6.3348057428010085</v>
      </c>
      <c r="BU62" s="291"/>
      <c r="BV62" s="291">
        <v>6.0015077238973857</v>
      </c>
      <c r="BW62" s="295">
        <v>7.6235340248969754</v>
      </c>
    </row>
    <row r="63" spans="1:75" x14ac:dyDescent="0.2">
      <c r="A63" s="269" t="s">
        <v>216</v>
      </c>
      <c r="B63" s="283" t="s">
        <v>256</v>
      </c>
      <c r="C63" s="201">
        <v>2.9528512088540237E-2</v>
      </c>
      <c r="E63" s="262">
        <v>1.1253781688908624</v>
      </c>
      <c r="F63" s="199">
        <v>1.2421027983934088</v>
      </c>
      <c r="G63" s="199"/>
      <c r="H63" s="199">
        <v>1.1909684799151958</v>
      </c>
      <c r="I63" s="263">
        <v>1.350666721770333</v>
      </c>
      <c r="K63" s="167">
        <v>16.80575075804796</v>
      </c>
      <c r="L63" s="194">
        <v>18.548849287032773</v>
      </c>
      <c r="M63" s="168"/>
      <c r="N63" s="167">
        <v>18.747620826277345</v>
      </c>
      <c r="O63" s="194">
        <v>21.261509426533529</v>
      </c>
      <c r="P63" s="188"/>
      <c r="Q63" s="186">
        <v>16.32373514741732</v>
      </c>
      <c r="R63" s="168">
        <v>18.016838843446774</v>
      </c>
      <c r="S63" s="168"/>
      <c r="T63" s="168">
        <v>18.209909299398824</v>
      </c>
      <c r="U63" s="187">
        <v>20.651695583837334</v>
      </c>
      <c r="V63" s="188"/>
      <c r="W63" s="294">
        <v>15.855544509692479</v>
      </c>
      <c r="X63" s="291">
        <v>17.500087303941818</v>
      </c>
      <c r="Y63" s="291"/>
      <c r="Z63" s="291">
        <v>17.687620192720566</v>
      </c>
      <c r="AA63" s="295">
        <v>20.059372170220453</v>
      </c>
      <c r="AB63" s="291"/>
      <c r="AC63" s="294">
        <v>15.400782322703551</v>
      </c>
      <c r="AD63" s="291">
        <v>16.998157018925568</v>
      </c>
      <c r="AE63" s="291"/>
      <c r="AF63" s="291">
        <v>17.180311166748353</v>
      </c>
      <c r="AG63" s="295">
        <v>19.484037532411079</v>
      </c>
      <c r="AH63" s="291"/>
      <c r="AI63" s="294">
        <v>14.959063437165955</v>
      </c>
      <c r="AJ63" s="291">
        <v>16.510622891290758</v>
      </c>
      <c r="AK63" s="291"/>
      <c r="AL63" s="291">
        <v>16.687552568986874</v>
      </c>
      <c r="AM63" s="295">
        <v>18.925204405349618</v>
      </c>
      <c r="AN63" s="291"/>
      <c r="AO63" s="294">
        <v>14.530013750488013</v>
      </c>
      <c r="AP63" s="291">
        <v>16.037072016389995</v>
      </c>
      <c r="AQ63" s="291"/>
      <c r="AR63" s="291">
        <v>16.208927070056443</v>
      </c>
      <c r="AS63" s="295">
        <v>18.382399499511905</v>
      </c>
      <c r="AT63" s="291"/>
      <c r="AU63" s="294">
        <v>14.113269889934259</v>
      </c>
      <c r="AV63" s="291">
        <v>15.577103332336652</v>
      </c>
      <c r="AW63" s="291"/>
      <c r="AX63" s="291">
        <v>15.744029310246498</v>
      </c>
      <c r="AY63" s="295">
        <v>17.855163100068669</v>
      </c>
      <c r="AZ63" s="291"/>
      <c r="BA63" s="294">
        <v>13.708478904876126</v>
      </c>
      <c r="BB63" s="291">
        <v>15.130327280335688</v>
      </c>
      <c r="BC63" s="291"/>
      <c r="BD63" s="291">
        <v>15.292465556206469</v>
      </c>
      <c r="BE63" s="295">
        <v>17.343048677541738</v>
      </c>
      <c r="BF63" s="291"/>
      <c r="BG63" s="294">
        <v>13.315297967869379</v>
      </c>
      <c r="BH63" s="291">
        <v>14.696365474756728</v>
      </c>
      <c r="BI63" s="291"/>
      <c r="BJ63" s="291">
        <v>14.853853367483334</v>
      </c>
      <c r="BK63" s="295">
        <v>16.845622509627226</v>
      </c>
      <c r="BL63" s="291"/>
      <c r="BM63" s="294">
        <v>12.933394084305119</v>
      </c>
      <c r="BN63" s="291">
        <v>14.274850382669955</v>
      </c>
      <c r="BO63" s="291"/>
      <c r="BP63" s="291">
        <v>14.427821272623376</v>
      </c>
      <c r="BQ63" s="295">
        <v>16.362463313865454</v>
      </c>
      <c r="BR63" s="291"/>
      <c r="BS63" s="294">
        <v>12.562443810388457</v>
      </c>
      <c r="BT63" s="291">
        <v>13.865425012573432</v>
      </c>
      <c r="BU63" s="291"/>
      <c r="BV63" s="291">
        <v>14.014008454563882</v>
      </c>
      <c r="BW63" s="295">
        <v>15.893161890846468</v>
      </c>
    </row>
    <row r="64" spans="1:75" x14ac:dyDescent="0.2">
      <c r="A64" s="269" t="s">
        <v>217</v>
      </c>
      <c r="B64" s="283" t="s">
        <v>18</v>
      </c>
      <c r="C64" s="201">
        <v>3.5814720665905631E-2</v>
      </c>
      <c r="E64" s="262">
        <v>1.2390791141778841</v>
      </c>
      <c r="F64" s="199">
        <v>1.5148848489337787</v>
      </c>
      <c r="G64" s="199"/>
      <c r="H64" s="199">
        <v>1.1819405766147364</v>
      </c>
      <c r="I64" s="263">
        <v>1.3780447201697597</v>
      </c>
      <c r="K64" s="167">
        <v>10.373498792129521</v>
      </c>
      <c r="L64" s="194">
        <v>12.682528476849013</v>
      </c>
      <c r="M64" s="168"/>
      <c r="N64" s="167">
        <v>20.070698207381053</v>
      </c>
      <c r="O64" s="194">
        <v>23.400770091183343</v>
      </c>
      <c r="P64" s="188"/>
      <c r="Q64" s="186">
        <v>10.014820783258028</v>
      </c>
      <c r="R64" s="168">
        <v>12.244012586242892</v>
      </c>
      <c r="S64" s="168"/>
      <c r="T64" s="168">
        <v>19.376726172107286</v>
      </c>
      <c r="U64" s="187">
        <v>22.59165623378999</v>
      </c>
      <c r="V64" s="188"/>
      <c r="W64" s="294">
        <v>9.6685445605751674</v>
      </c>
      <c r="X64" s="291">
        <v>11.820658986552584</v>
      </c>
      <c r="Y64" s="291"/>
      <c r="Z64" s="291">
        <v>18.706749175808543</v>
      </c>
      <c r="AA64" s="295">
        <v>21.810518602464196</v>
      </c>
      <c r="AB64" s="291"/>
      <c r="AC64" s="294">
        <v>9.3342413152416324</v>
      </c>
      <c r="AD64" s="291">
        <v>11.411943420685608</v>
      </c>
      <c r="AE64" s="291"/>
      <c r="AF64" s="291">
        <v>18.059937556962243</v>
      </c>
      <c r="AG64" s="295">
        <v>21.056389880656095</v>
      </c>
      <c r="AH64" s="291"/>
      <c r="AI64" s="294">
        <v>9.0114970650743658</v>
      </c>
      <c r="AJ64" s="291">
        <v>11.017359758460554</v>
      </c>
      <c r="AK64" s="291"/>
      <c r="AL64" s="291">
        <v>17.435490340735697</v>
      </c>
      <c r="AM64" s="295">
        <v>20.328336198117885</v>
      </c>
      <c r="AN64" s="291"/>
      <c r="AO64" s="294">
        <v>8.6999121418944938</v>
      </c>
      <c r="AP64" s="291">
        <v>10.636419369844157</v>
      </c>
      <c r="AQ64" s="291"/>
      <c r="AR64" s="291">
        <v>16.832634247104298</v>
      </c>
      <c r="AS64" s="295">
        <v>19.625455974451864</v>
      </c>
      <c r="AT64" s="291"/>
      <c r="AU64" s="294">
        <v>8.3991006966009181</v>
      </c>
      <c r="AV64" s="291">
        <v>10.26865051985958</v>
      </c>
      <c r="AW64" s="291"/>
      <c r="AX64" s="291">
        <v>16.250622733265384</v>
      </c>
      <c r="AY64" s="295">
        <v>18.946878802644388</v>
      </c>
      <c r="AZ64" s="291"/>
      <c r="BA64" s="294">
        <v>8.1086902213566692</v>
      </c>
      <c r="BB64" s="291">
        <v>9.9135977844165595</v>
      </c>
      <c r="BC64" s="291"/>
      <c r="BD64" s="291">
        <v>15.688735069161952</v>
      </c>
      <c r="BE64" s="295">
        <v>18.291764371203183</v>
      </c>
      <c r="BF64" s="291"/>
      <c r="BG64" s="294">
        <v>7.8283210882963186</v>
      </c>
      <c r="BH64" s="291">
        <v>9.5708214863400425</v>
      </c>
      <c r="BI64" s="291"/>
      <c r="BJ64" s="291">
        <v>15.146275444971435</v>
      </c>
      <c r="BK64" s="295">
        <v>17.659301423563235</v>
      </c>
      <c r="BL64" s="291"/>
      <c r="BM64" s="294">
        <v>7.5576461041832266</v>
      </c>
      <c r="BN64" s="291">
        <v>9.2398971508989014</v>
      </c>
      <c r="BO64" s="291"/>
      <c r="BP64" s="291">
        <v>14.622572109454268</v>
      </c>
      <c r="BQ64" s="295">
        <v>17.048706753472672</v>
      </c>
      <c r="BR64" s="291"/>
      <c r="BS64" s="294">
        <v>7.2963300804651237</v>
      </c>
      <c r="BT64" s="291">
        <v>8.9204149801604924</v>
      </c>
      <c r="BU64" s="291"/>
      <c r="BV64" s="291">
        <v>14.116976538095242</v>
      </c>
      <c r="BW64" s="295">
        <v>16.45922423511454</v>
      </c>
    </row>
    <row r="65" spans="1:75" x14ac:dyDescent="0.2">
      <c r="A65" s="272" t="s">
        <v>218</v>
      </c>
      <c r="B65" s="285" t="s">
        <v>20</v>
      </c>
      <c r="C65" s="202">
        <v>3.9256697315282259E-2</v>
      </c>
      <c r="E65" s="266">
        <v>1.1062475153912636</v>
      </c>
      <c r="F65" s="281">
        <v>1.3364826559245442</v>
      </c>
      <c r="G65" s="281"/>
      <c r="H65" s="281">
        <v>1.1613246897202927</v>
      </c>
      <c r="I65" s="267">
        <v>1.4933687397500299</v>
      </c>
      <c r="K65" s="195">
        <v>11.339120972545732</v>
      </c>
      <c r="L65" s="197">
        <v>13.699048632780597</v>
      </c>
      <c r="M65" s="168"/>
      <c r="N65" s="195">
        <v>11.903666188560944</v>
      </c>
      <c r="O65" s="197">
        <v>15.307142896185061</v>
      </c>
      <c r="P65" s="188"/>
      <c r="Q65" s="186">
        <v>10.910799037271683</v>
      </c>
      <c r="R65" s="168">
        <v>13.18158321054791</v>
      </c>
      <c r="S65" s="168"/>
      <c r="T65" s="168">
        <v>11.454019222884732</v>
      </c>
      <c r="U65" s="187">
        <v>14.728933607768022</v>
      </c>
      <c r="V65" s="188"/>
      <c r="W65" s="298">
        <v>10.498656458464604</v>
      </c>
      <c r="X65" s="292">
        <v>12.683664434975466</v>
      </c>
      <c r="Y65" s="292"/>
      <c r="Z65" s="292">
        <v>11.021357141574322</v>
      </c>
      <c r="AA65" s="299">
        <v>14.172565493989463</v>
      </c>
      <c r="AB65" s="292"/>
      <c r="AC65" s="298">
        <v>10.102082079996061</v>
      </c>
      <c r="AD65" s="292">
        <v>12.204553954515037</v>
      </c>
      <c r="AE65" s="292"/>
      <c r="AF65" s="292">
        <v>10.605038360633957</v>
      </c>
      <c r="AG65" s="299">
        <v>13.637213530210131</v>
      </c>
      <c r="AH65" s="292"/>
      <c r="AI65" s="298">
        <v>9.7204878314403231</v>
      </c>
      <c r="AJ65" s="292">
        <v>11.743541307978221</v>
      </c>
      <c r="AK65" s="292"/>
      <c r="AL65" s="292">
        <v>10.204445531147417</v>
      </c>
      <c r="AM65" s="299">
        <v>13.122083856124497</v>
      </c>
      <c r="AN65" s="292"/>
      <c r="AO65" s="298">
        <v>9.3533078560391427</v>
      </c>
      <c r="AP65" s="292">
        <v>11.299942871010961</v>
      </c>
      <c r="AQ65" s="292"/>
      <c r="AR65" s="292">
        <v>9.8189846238264504</v>
      </c>
      <c r="AS65" s="299">
        <v>12.626412598564773</v>
      </c>
      <c r="AT65" s="292"/>
      <c r="AU65" s="298">
        <v>8.9999976716066357</v>
      </c>
      <c r="AV65" s="292">
        <v>10.873100842363746</v>
      </c>
      <c r="AW65" s="292"/>
      <c r="AX65" s="292">
        <v>9.4480840481392985</v>
      </c>
      <c r="AY65" s="299">
        <v>12.149464738772101</v>
      </c>
      <c r="AZ65" s="292"/>
      <c r="BA65" s="298">
        <v>8.6600333631299939</v>
      </c>
      <c r="BB65" s="292">
        <v>10.46238226845426</v>
      </c>
      <c r="BC65" s="292"/>
      <c r="BD65" s="292">
        <v>9.0911938047131056</v>
      </c>
      <c r="BE65" s="299">
        <v>11.690533022455263</v>
      </c>
      <c r="BF65" s="292"/>
      <c r="BG65" s="298">
        <v>8.3329108058687584</v>
      </c>
      <c r="BH65" s="292">
        <v>10.06717810477603</v>
      </c>
      <c r="BI65" s="292"/>
      <c r="BJ65" s="292">
        <v>8.7477846697533312</v>
      </c>
      <c r="BK65" s="299">
        <v>11.248936911020619</v>
      </c>
      <c r="BL65" s="292"/>
      <c r="BM65" s="298">
        <v>8.0181449178005906</v>
      </c>
      <c r="BN65" s="292">
        <v>9.6869023127612532</v>
      </c>
      <c r="BO65" s="292"/>
      <c r="BP65" s="292">
        <v>8.4173474102707555</v>
      </c>
      <c r="BQ65" s="299">
        <v>10.824021572418115</v>
      </c>
      <c r="BR65" s="292"/>
      <c r="BS65" s="298">
        <v>7.7152689403050365</v>
      </c>
      <c r="BT65" s="292">
        <v>9.3209909907585704</v>
      </c>
      <c r="BU65" s="292"/>
      <c r="BV65" s="292">
        <v>8.0993920289523622</v>
      </c>
      <c r="BW65" s="299">
        <v>10.415156910106878</v>
      </c>
    </row>
    <row r="66" spans="1:75" x14ac:dyDescent="0.2">
      <c r="A66" s="268" t="s">
        <v>219</v>
      </c>
      <c r="B66" s="270" t="s">
        <v>0</v>
      </c>
      <c r="C66" s="172">
        <v>2.839041179154167E-2</v>
      </c>
      <c r="E66" s="258">
        <v>1.2633631137751176</v>
      </c>
      <c r="F66" s="198">
        <v>1.4768429322859282</v>
      </c>
      <c r="G66" s="198"/>
      <c r="H66" s="198">
        <v>1.2620700603445794</v>
      </c>
      <c r="I66" s="259">
        <v>1.4635032077611854</v>
      </c>
      <c r="K66" s="167">
        <v>7.515008007495247</v>
      </c>
      <c r="L66" s="194">
        <v>8.7848745470948391</v>
      </c>
      <c r="M66" s="168"/>
      <c r="N66" s="167">
        <v>11.772478352310134</v>
      </c>
      <c r="O66" s="194">
        <v>13.651429007991043</v>
      </c>
      <c r="P66" s="188"/>
      <c r="Q66" s="203">
        <v>7.3075438290050547</v>
      </c>
      <c r="R66" s="170">
        <v>8.5423536104258861</v>
      </c>
      <c r="S66" s="170"/>
      <c r="T66" s="170">
        <v>11.447479689937499</v>
      </c>
      <c r="U66" s="204">
        <v>13.274558816830194</v>
      </c>
      <c r="V66" s="188"/>
      <c r="W66" s="186">
        <v>7.1058070409998333</v>
      </c>
      <c r="X66" s="168">
        <v>8.3065278638142832</v>
      </c>
      <c r="Y66" s="168"/>
      <c r="Z66" s="168">
        <v>11.131453151138425</v>
      </c>
      <c r="AA66" s="187">
        <v>12.908092748263577</v>
      </c>
      <c r="AB66" s="188"/>
      <c r="AC66" s="186">
        <v>6.9096395294282509</v>
      </c>
      <c r="AD66" s="168">
        <v>8.0772124755068653</v>
      </c>
      <c r="AE66" s="168"/>
      <c r="AF66" s="168">
        <v>10.824151045658338</v>
      </c>
      <c r="AG66" s="187">
        <v>12.551743579344157</v>
      </c>
      <c r="AH66" s="188"/>
      <c r="AI66" s="186">
        <v>6.7188875452378864</v>
      </c>
      <c r="AJ66" s="168">
        <v>7.8542277163355587</v>
      </c>
      <c r="AK66" s="168"/>
      <c r="AL66" s="168">
        <v>10.52533252114026</v>
      </c>
      <c r="AM66" s="187">
        <v>12.205232016387605</v>
      </c>
      <c r="AN66" s="188"/>
      <c r="AO66" s="186">
        <v>6.5334015838722426</v>
      </c>
      <c r="AP66" s="168">
        <v>7.6373988188521134</v>
      </c>
      <c r="AQ66" s="168"/>
      <c r="AR66" s="168">
        <v>10.234763374353379</v>
      </c>
      <c r="AS66" s="187">
        <v>11.868286476071937</v>
      </c>
      <c r="AT66" s="188"/>
      <c r="AU66" s="186">
        <v>6.3530362680944421</v>
      </c>
      <c r="AV66" s="168">
        <v>7.426555840351651</v>
      </c>
      <c r="AW66" s="168"/>
      <c r="AX66" s="168">
        <v>9.9522158676329653</v>
      </c>
      <c r="AY66" s="187">
        <v>11.540642872580262</v>
      </c>
      <c r="AZ66" s="188"/>
      <c r="BA66" s="186">
        <v>6.1776502340457693</v>
      </c>
      <c r="BB66" s="168">
        <v>7.2215335296776759</v>
      </c>
      <c r="BC66" s="168"/>
      <c r="BD66" s="168">
        <v>9.6774685503877631</v>
      </c>
      <c r="BE66" s="187">
        <v>11.222044410619798</v>
      </c>
      <c r="BF66" s="188"/>
      <c r="BG66" s="186">
        <v>6.0071060204497515</v>
      </c>
      <c r="BH66" s="168">
        <v>7.0221711977041519</v>
      </c>
      <c r="BI66" s="168"/>
      <c r="BJ66" s="168">
        <v>9.4103060855349749</v>
      </c>
      <c r="BK66" s="187">
        <v>10.912241384154937</v>
      </c>
      <c r="BL66" s="188"/>
      <c r="BM66" s="186">
        <v>5.841269960874949</v>
      </c>
      <c r="BN66" s="168">
        <v>6.8283125913931322</v>
      </c>
      <c r="BO66" s="168"/>
      <c r="BP66" s="168">
        <v>9.1505190807267827</v>
      </c>
      <c r="BQ66" s="187">
        <v>10.610990980696625</v>
      </c>
      <c r="BR66" s="188"/>
      <c r="BS66" s="186">
        <v>5.6800120789720028</v>
      </c>
      <c r="BT66" s="168">
        <v>6.6398057713292404</v>
      </c>
      <c r="BU66" s="168"/>
      <c r="BV66" s="168">
        <v>8.8979039242361431</v>
      </c>
      <c r="BW66" s="187">
        <v>10.318057090994651</v>
      </c>
    </row>
    <row r="67" spans="1:75" x14ac:dyDescent="0.2">
      <c r="A67" s="269" t="s">
        <v>220</v>
      </c>
      <c r="B67" s="271" t="s">
        <v>253</v>
      </c>
      <c r="C67" s="201">
        <v>3.7647816799050826E-2</v>
      </c>
      <c r="E67" s="262">
        <v>1.2734230781488205</v>
      </c>
      <c r="F67" s="199">
        <v>1.6676643050251962</v>
      </c>
      <c r="G67" s="199"/>
      <c r="H67" s="199">
        <v>1.2546753915784925</v>
      </c>
      <c r="I67" s="263">
        <v>1.6080632913725015</v>
      </c>
      <c r="K67" s="167">
        <v>5.4287983324613265</v>
      </c>
      <c r="L67" s="194">
        <v>7.1095092853091995</v>
      </c>
      <c r="M67" s="168"/>
      <c r="N67" s="167">
        <v>8.8293763830356742</v>
      </c>
      <c r="O67" s="194">
        <v>11.316230590454472</v>
      </c>
      <c r="P67" s="188"/>
      <c r="Q67" s="186">
        <v>5.2318313059320571</v>
      </c>
      <c r="R67" s="168">
        <v>6.8515629004460337</v>
      </c>
      <c r="S67" s="168"/>
      <c r="T67" s="168">
        <v>8.5090299811670658</v>
      </c>
      <c r="U67" s="187">
        <v>10.905656434919242</v>
      </c>
      <c r="V67" s="188"/>
      <c r="W67" s="186">
        <v>5.0420106140359611</v>
      </c>
      <c r="X67" s="168">
        <v>6.6029752961672701</v>
      </c>
      <c r="Y67" s="168"/>
      <c r="Z67" s="168">
        <v>8.200306350005949</v>
      </c>
      <c r="AA67" s="187">
        <v>10.509978682903366</v>
      </c>
      <c r="AB67" s="188"/>
      <c r="AC67" s="186">
        <v>4.8590769742952089</v>
      </c>
      <c r="AD67" s="168">
        <v>6.3634069182896873</v>
      </c>
      <c r="AE67" s="168"/>
      <c r="AF67" s="168">
        <v>7.902783793544093</v>
      </c>
      <c r="AG67" s="187">
        <v>10.128656864835587</v>
      </c>
      <c r="AH67" s="188"/>
      <c r="AI67" s="186">
        <v>4.6827805114885237</v>
      </c>
      <c r="AJ67" s="168">
        <v>6.1325305322952497</v>
      </c>
      <c r="AK67" s="168"/>
      <c r="AL67" s="168">
        <v>7.6160559156985466</v>
      </c>
      <c r="AM67" s="187">
        <v>9.7611701203984573</v>
      </c>
      <c r="AN67" s="188"/>
      <c r="AO67" s="186">
        <v>4.5128804163381986</v>
      </c>
      <c r="AP67" s="168">
        <v>5.9100307763504558</v>
      </c>
      <c r="AQ67" s="168"/>
      <c r="AR67" s="168">
        <v>7.3397310652015371</v>
      </c>
      <c r="AS67" s="187">
        <v>9.4070164870676827</v>
      </c>
      <c r="AT67" s="188"/>
      <c r="AU67" s="186">
        <v>4.3491446165805945</v>
      </c>
      <c r="AV67" s="168">
        <v>5.6956037305429827</v>
      </c>
      <c r="AW67" s="168"/>
      <c r="AX67" s="168">
        <v>7.0734318006308081</v>
      </c>
      <c r="AY67" s="187">
        <v>9.0657122144646021</v>
      </c>
      <c r="AZ67" s="188"/>
      <c r="BA67" s="186">
        <v>4.1913494599708123</v>
      </c>
      <c r="BB67" s="168">
        <v>5.4889565017472437</v>
      </c>
      <c r="BC67" s="168"/>
      <c r="BD67" s="168">
        <v>6.8167943748496675</v>
      </c>
      <c r="BE67" s="187">
        <v>8.7367911035852472</v>
      </c>
      <c r="BF67" s="188"/>
      <c r="BG67" s="186">
        <v>4.0392794087885626</v>
      </c>
      <c r="BH67" s="168">
        <v>5.289806823551797</v>
      </c>
      <c r="BI67" s="168"/>
      <c r="BJ67" s="168">
        <v>6.5694682381525187</v>
      </c>
      <c r="BK67" s="187">
        <v>8.4198038700034186</v>
      </c>
      <c r="BL67" s="188"/>
      <c r="BM67" s="186">
        <v>3.8927267454279266</v>
      </c>
      <c r="BN67" s="168">
        <v>5.0978826707021465</v>
      </c>
      <c r="BO67" s="168"/>
      <c r="BP67" s="168">
        <v>6.3311155594372064</v>
      </c>
      <c r="BQ67" s="187">
        <v>8.1143175301779529</v>
      </c>
      <c r="BR67" s="188"/>
      <c r="BS67" s="186">
        <v>3.7514912886688854</v>
      </c>
      <c r="BT67" s="168">
        <v>4.912921887532284</v>
      </c>
      <c r="BU67" s="168"/>
      <c r="BV67" s="168">
        <v>6.1014107647501366</v>
      </c>
      <c r="BW67" s="187">
        <v>7.8199148100259128</v>
      </c>
    </row>
    <row r="68" spans="1:75" x14ac:dyDescent="0.2">
      <c r="A68" s="269" t="s">
        <v>221</v>
      </c>
      <c r="B68" s="271" t="s">
        <v>2</v>
      </c>
      <c r="C68" s="201">
        <v>2.0051378202293968E-2</v>
      </c>
      <c r="E68" s="262">
        <v>2.0591381088519669</v>
      </c>
      <c r="F68" s="199">
        <v>2.3740060623129029</v>
      </c>
      <c r="G68" s="199"/>
      <c r="H68" s="199">
        <v>2.4364182369408236</v>
      </c>
      <c r="I68" s="263">
        <v>2.8503057387758934</v>
      </c>
      <c r="K68" s="167">
        <v>6.3919638009575204</v>
      </c>
      <c r="L68" s="194">
        <v>7.369374957572937</v>
      </c>
      <c r="M68" s="168"/>
      <c r="N68" s="167">
        <v>8.5134211189497737</v>
      </c>
      <c r="O68" s="194">
        <v>9.9596418644553939</v>
      </c>
      <c r="P68" s="188"/>
      <c r="Q68" s="186">
        <v>6.2663155381668263</v>
      </c>
      <c r="R68" s="168">
        <v>7.2245135049574545</v>
      </c>
      <c r="S68" s="168"/>
      <c r="T68" s="168">
        <v>8.3460708949323283</v>
      </c>
      <c r="U68" s="187">
        <v>9.7638629556169505</v>
      </c>
      <c r="V68" s="188"/>
      <c r="W68" s="186">
        <v>6.1431371713946223</v>
      </c>
      <c r="X68" s="168">
        <v>7.082499626332261</v>
      </c>
      <c r="Y68" s="168"/>
      <c r="Z68" s="168">
        <v>8.182010311717022</v>
      </c>
      <c r="AA68" s="187">
        <v>9.5719325165997731</v>
      </c>
      <c r="AB68" s="188"/>
      <c r="AC68" s="186">
        <v>6.0223801493421751</v>
      </c>
      <c r="AD68" s="168">
        <v>6.9432773462982151</v>
      </c>
      <c r="AE68" s="168"/>
      <c r="AF68" s="168">
        <v>8.0211747040984704</v>
      </c>
      <c r="AG68" s="187">
        <v>9.3837748971713975</v>
      </c>
      <c r="AH68" s="188"/>
      <c r="AI68" s="186">
        <v>5.903996875094494</v>
      </c>
      <c r="AJ68" s="168">
        <v>6.8067917897771242</v>
      </c>
      <c r="AK68" s="168"/>
      <c r="AL68" s="168">
        <v>7.8635006780097028</v>
      </c>
      <c r="AM68" s="187">
        <v>9.1993159341729065</v>
      </c>
      <c r="AN68" s="188"/>
      <c r="AO68" s="186">
        <v>5.7879406873597974</v>
      </c>
      <c r="AP68" s="168">
        <v>6.6729891603824871</v>
      </c>
      <c r="AQ68" s="168"/>
      <c r="AR68" s="168">
        <v>7.7089260855351087</v>
      </c>
      <c r="AS68" s="187">
        <v>9.0184829222871965</v>
      </c>
      <c r="AT68" s="188"/>
      <c r="AU68" s="186">
        <v>5.6741658420777581</v>
      </c>
      <c r="AV68" s="168">
        <v>6.5418167192154089</v>
      </c>
      <c r="AW68" s="168"/>
      <c r="AX68" s="168">
        <v>7.5573900004145615</v>
      </c>
      <c r="AY68" s="187">
        <v>8.8412045853818491</v>
      </c>
      <c r="AZ68" s="188"/>
      <c r="BA68" s="186">
        <v>5.5626274943892797</v>
      </c>
      <c r="BB68" s="168">
        <v>6.4132227640773332</v>
      </c>
      <c r="BC68" s="168"/>
      <c r="BD68" s="168">
        <v>7.4088326940290639</v>
      </c>
      <c r="BE68" s="187">
        <v>8.6674110484153317</v>
      </c>
      <c r="BF68" s="188"/>
      <c r="BG68" s="186">
        <v>5.4532816809606954</v>
      </c>
      <c r="BH68" s="168">
        <v>6.2871566090913893</v>
      </c>
      <c r="BI68" s="168"/>
      <c r="BJ68" s="168">
        <v>7.263195611858448</v>
      </c>
      <c r="BK68" s="187">
        <v>8.4970338098954397</v>
      </c>
      <c r="BL68" s="188"/>
      <c r="BM68" s="186">
        <v>5.3460853026554265</v>
      </c>
      <c r="BN68" s="168">
        <v>6.1635685647243319</v>
      </c>
      <c r="BO68" s="168"/>
      <c r="BP68" s="168">
        <v>7.1204213504018519</v>
      </c>
      <c r="BQ68" s="187">
        <v>8.3300057148791282</v>
      </c>
      <c r="BR68" s="188"/>
      <c r="BS68" s="186">
        <v>5.2409961075462661</v>
      </c>
      <c r="BT68" s="168">
        <v>6.0424099182011881</v>
      </c>
      <c r="BU68" s="168"/>
      <c r="BV68" s="168">
        <v>6.9804536345518748</v>
      </c>
      <c r="BW68" s="187">
        <v>8.166260928503096</v>
      </c>
    </row>
    <row r="69" spans="1:75" x14ac:dyDescent="0.2">
      <c r="A69" s="269" t="s">
        <v>222</v>
      </c>
      <c r="B69" s="261" t="s">
        <v>3</v>
      </c>
      <c r="C69" s="201">
        <v>4.3332181376417631E-2</v>
      </c>
      <c r="E69" s="262">
        <v>1.3831606785004988</v>
      </c>
      <c r="F69" s="199">
        <v>1.6418133035307674</v>
      </c>
      <c r="G69" s="199"/>
      <c r="H69" s="199">
        <v>1.2307776088071585</v>
      </c>
      <c r="I69" s="263">
        <v>1.3906369826206446</v>
      </c>
      <c r="K69" s="167">
        <v>5.5407706448224427</v>
      </c>
      <c r="L69" s="194">
        <v>6.5769010772806995</v>
      </c>
      <c r="M69" s="168"/>
      <c r="N69" s="167">
        <v>11.803565217166483</v>
      </c>
      <c r="O69" s="194">
        <v>13.336669598397167</v>
      </c>
      <c r="P69" s="188"/>
      <c r="Q69" s="186">
        <v>5.310648654115866</v>
      </c>
      <c r="R69" s="168">
        <v>6.3037460117487347</v>
      </c>
      <c r="S69" s="168"/>
      <c r="T69" s="168">
        <v>11.313333785597038</v>
      </c>
      <c r="U69" s="187">
        <v>12.782764527403675</v>
      </c>
      <c r="V69" s="188"/>
      <c r="W69" s="186">
        <v>5.090084202243033</v>
      </c>
      <c r="X69" s="168">
        <v>6.0419357557173283</v>
      </c>
      <c r="Y69" s="168"/>
      <c r="Z69" s="168">
        <v>10.843462885110958</v>
      </c>
      <c r="AA69" s="187">
        <v>12.251864512163319</v>
      </c>
      <c r="AB69" s="188"/>
      <c r="AC69" s="186">
        <v>4.8786803408363495</v>
      </c>
      <c r="AD69" s="168">
        <v>5.7909991310212394</v>
      </c>
      <c r="AE69" s="168"/>
      <c r="AF69" s="168">
        <v>10.393106892193915</v>
      </c>
      <c r="AG69" s="187">
        <v>11.743014095472477</v>
      </c>
      <c r="AH69" s="188"/>
      <c r="AI69" s="186">
        <v>4.6760566077815628</v>
      </c>
      <c r="AJ69" s="168">
        <v>5.5504845286967521</v>
      </c>
      <c r="AK69" s="168"/>
      <c r="AL69" s="168">
        <v>9.9614553041801059</v>
      </c>
      <c r="AM69" s="187">
        <v>11.255297502642435</v>
      </c>
      <c r="AN69" s="188"/>
      <c r="AO69" s="186">
        <v>4.4818483425026416</v>
      </c>
      <c r="AP69" s="168">
        <v>5.3199590962240491</v>
      </c>
      <c r="AQ69" s="168"/>
      <c r="AR69" s="168">
        <v>9.5477312805960235</v>
      </c>
      <c r="AS69" s="187">
        <v>10.787836993385813</v>
      </c>
      <c r="AT69" s="188"/>
      <c r="AU69" s="186">
        <v>4.2957060296845784</v>
      </c>
      <c r="AV69" s="168">
        <v>5.0990079585254282</v>
      </c>
      <c r="AW69" s="168"/>
      <c r="AX69" s="168">
        <v>9.1511902450858589</v>
      </c>
      <c r="AY69" s="187">
        <v>10.339791282153246</v>
      </c>
      <c r="AZ69" s="188"/>
      <c r="BA69" s="186">
        <v>4.1172946702530169</v>
      </c>
      <c r="BB69" s="168">
        <v>4.8872334713174039</v>
      </c>
      <c r="BC69" s="168"/>
      <c r="BD69" s="168">
        <v>8.7711185454024214</v>
      </c>
      <c r="BE69" s="187">
        <v>9.9103540240774137</v>
      </c>
      <c r="BF69" s="188"/>
      <c r="BG69" s="186">
        <v>3.9462931784786601</v>
      </c>
      <c r="BH69" s="168">
        <v>4.684254505472949</v>
      </c>
      <c r="BI69" s="168"/>
      <c r="BJ69" s="168">
        <v>8.4068321690519596</v>
      </c>
      <c r="BK69" s="187">
        <v>9.498752363799575</v>
      </c>
      <c r="BL69" s="188"/>
      <c r="BM69" s="186">
        <v>3.782393804121432</v>
      </c>
      <c r="BN69" s="168">
        <v>4.4897057611059585</v>
      </c>
      <c r="BO69" s="168"/>
      <c r="BP69" s="168">
        <v>8.0576755122814614</v>
      </c>
      <c r="BQ69" s="187">
        <v>9.1042455445669574</v>
      </c>
      <c r="BR69" s="188"/>
      <c r="BS69" s="186">
        <v>3.6253015785744318</v>
      </c>
      <c r="BT69" s="168">
        <v>4.3032371101434901</v>
      </c>
      <c r="BU69" s="168"/>
      <c r="BV69" s="168">
        <v>7.7230202001929626</v>
      </c>
      <c r="BW69" s="187">
        <v>8.7261235750977875</v>
      </c>
    </row>
    <row r="70" spans="1:75" x14ac:dyDescent="0.2">
      <c r="A70" s="269" t="s">
        <v>223</v>
      </c>
      <c r="B70" s="271" t="s">
        <v>4</v>
      </c>
      <c r="C70" s="201">
        <v>2.8462977653324506E-2</v>
      </c>
      <c r="E70" s="262">
        <v>1.2851831742337245</v>
      </c>
      <c r="F70" s="199">
        <v>1.4837435832835479</v>
      </c>
      <c r="G70" s="199"/>
      <c r="H70" s="199">
        <v>1.3309279545775627</v>
      </c>
      <c r="I70" s="263">
        <v>1.5912137780483635</v>
      </c>
      <c r="K70" s="167">
        <v>8.8917040115920347</v>
      </c>
      <c r="L70" s="194">
        <v>10.265469573644582</v>
      </c>
      <c r="M70" s="168"/>
      <c r="N70" s="167">
        <v>10.393790347363437</v>
      </c>
      <c r="O70" s="194">
        <v>12.426474588641572</v>
      </c>
      <c r="P70" s="188"/>
      <c r="Q70" s="186">
        <v>8.645623814170257</v>
      </c>
      <c r="R70" s="168">
        <v>9.981370060658497</v>
      </c>
      <c r="S70" s="168"/>
      <c r="T70" s="168">
        <v>10.10613952393237</v>
      </c>
      <c r="U70" s="187">
        <v>12.082568705579893</v>
      </c>
      <c r="V70" s="188"/>
      <c r="W70" s="186">
        <v>8.4063539495580493</v>
      </c>
      <c r="X70" s="168">
        <v>9.7051330748271507</v>
      </c>
      <c r="Y70" s="168"/>
      <c r="Z70" s="168">
        <v>9.8264495110867855</v>
      </c>
      <c r="AA70" s="187">
        <v>11.748180506360143</v>
      </c>
      <c r="AB70" s="188"/>
      <c r="AC70" s="186">
        <v>8.1737059400417937</v>
      </c>
      <c r="AD70" s="168">
        <v>9.4365410186875671</v>
      </c>
      <c r="AE70" s="168"/>
      <c r="AF70" s="168">
        <v>9.5544999913444588</v>
      </c>
      <c r="AG70" s="187">
        <v>11.423046586631953</v>
      </c>
      <c r="AH70" s="188"/>
      <c r="AI70" s="186">
        <v>7.9474965240771125</v>
      </c>
      <c r="AJ70" s="168">
        <v>9.175382316842569</v>
      </c>
      <c r="AK70" s="168"/>
      <c r="AL70" s="168">
        <v>9.2900767445662016</v>
      </c>
      <c r="AM70" s="187">
        <v>11.106910831828161</v>
      </c>
      <c r="AN70" s="188"/>
      <c r="AO70" s="186">
        <v>7.7275475119300445</v>
      </c>
      <c r="AP70" s="168">
        <v>8.9214512492985598</v>
      </c>
      <c r="AQ70" s="168"/>
      <c r="AR70" s="168">
        <v>9.0329714792103211</v>
      </c>
      <c r="AS70" s="187">
        <v>10.799524215418177</v>
      </c>
      <c r="AT70" s="188"/>
      <c r="AU70" s="186">
        <v>7.5136856453133847</v>
      </c>
      <c r="AV70" s="168">
        <v>8.6745477894157244</v>
      </c>
      <c r="AW70" s="168"/>
      <c r="AX70" s="168">
        <v>8.7829816682571593</v>
      </c>
      <c r="AY70" s="187">
        <v>10.500644602744751</v>
      </c>
      <c r="AZ70" s="188"/>
      <c r="BA70" s="186">
        <v>7.3057424609076271</v>
      </c>
      <c r="BB70" s="168">
        <v>8.4344774463429939</v>
      </c>
      <c r="BC70" s="168"/>
      <c r="BD70" s="168">
        <v>8.5399103896744606</v>
      </c>
      <c r="BE70" s="187">
        <v>10.210036560289602</v>
      </c>
      <c r="BF70" s="188"/>
      <c r="BG70" s="186">
        <v>7.1035541576589987</v>
      </c>
      <c r="BH70" s="168">
        <v>8.2010511118136691</v>
      </c>
      <c r="BI70" s="168"/>
      <c r="BJ70" s="168">
        <v>8.3035661712979074</v>
      </c>
      <c r="BK70" s="187">
        <v>9.9274711702176734</v>
      </c>
      <c r="BL70" s="188"/>
      <c r="BM70" s="186">
        <v>6.9069614677500555</v>
      </c>
      <c r="BN70" s="168">
        <v>7.9740849111810119</v>
      </c>
      <c r="BO70" s="168"/>
      <c r="BP70" s="168">
        <v>8.0737628400046138</v>
      </c>
      <c r="BQ70" s="187">
        <v>9.6527258500539208</v>
      </c>
      <c r="BR70" s="188"/>
      <c r="BS70" s="186">
        <v>6.7158095311411996</v>
      </c>
      <c r="BT70" s="168">
        <v>7.7534000585764655</v>
      </c>
      <c r="BU70" s="168"/>
      <c r="BV70" s="168">
        <v>7.8503193750607982</v>
      </c>
      <c r="BW70" s="187">
        <v>9.3855841773505944</v>
      </c>
    </row>
    <row r="71" spans="1:75" x14ac:dyDescent="0.2">
      <c r="A71" s="269" t="s">
        <v>224</v>
      </c>
      <c r="B71" s="271" t="s">
        <v>5</v>
      </c>
      <c r="C71" s="201">
        <v>3.2201160491475589E-2</v>
      </c>
      <c r="E71" s="262">
        <v>1.5599869215882884</v>
      </c>
      <c r="F71" s="199">
        <v>1.8476826422565933</v>
      </c>
      <c r="G71" s="199"/>
      <c r="H71" s="199">
        <v>1.6238402490035619</v>
      </c>
      <c r="I71" s="263">
        <v>1.9267571725704622</v>
      </c>
      <c r="K71" s="167">
        <v>5.2771119608235839</v>
      </c>
      <c r="L71" s="194">
        <v>6.2503268689785356</v>
      </c>
      <c r="M71" s="168"/>
      <c r="N71" s="167">
        <v>7.7194402922263485</v>
      </c>
      <c r="O71" s="194">
        <v>9.1594520830502688</v>
      </c>
      <c r="P71" s="188"/>
      <c r="Q71" s="186">
        <v>5.1124840416871091</v>
      </c>
      <c r="R71" s="168">
        <v>6.0553379595140981</v>
      </c>
      <c r="S71" s="168"/>
      <c r="T71" s="168">
        <v>7.4786200478119875</v>
      </c>
      <c r="U71" s="187">
        <v>8.8737083754963599</v>
      </c>
      <c r="V71" s="188"/>
      <c r="W71" s="186">
        <v>4.9529919528988273</v>
      </c>
      <c r="X71" s="168">
        <v>5.8664320398854137</v>
      </c>
      <c r="Y71" s="168"/>
      <c r="Z71" s="168">
        <v>7.2453125747805718</v>
      </c>
      <c r="AA71" s="187">
        <v>8.5968788983643503</v>
      </c>
      <c r="AB71" s="188"/>
      <c r="AC71" s="186">
        <v>4.7984754740447046</v>
      </c>
      <c r="AD71" s="168">
        <v>5.6834193415284977</v>
      </c>
      <c r="AE71" s="168"/>
      <c r="AF71" s="168">
        <v>7.019283500253735</v>
      </c>
      <c r="AG71" s="187">
        <v>8.3286855580272796</v>
      </c>
      <c r="AH71" s="188"/>
      <c r="AI71" s="186">
        <v>4.6487793830419095</v>
      </c>
      <c r="AJ71" s="168">
        <v>5.5061160160122045</v>
      </c>
      <c r="AK71" s="168"/>
      <c r="AL71" s="168">
        <v>6.8003057629886321</v>
      </c>
      <c r="AM71" s="187">
        <v>8.0688589364321501</v>
      </c>
      <c r="AN71" s="188"/>
      <c r="AO71" s="186">
        <v>4.5037533002079018</v>
      </c>
      <c r="AP71" s="168">
        <v>5.3343439503502443</v>
      </c>
      <c r="AQ71" s="168"/>
      <c r="AR71" s="168">
        <v>6.5881593852798153</v>
      </c>
      <c r="AS71" s="187">
        <v>7.8171380204515728</v>
      </c>
      <c r="AT71" s="188"/>
      <c r="AU71" s="186">
        <v>4.3632515371940386</v>
      </c>
      <c r="AV71" s="168">
        <v>5.1679305880748405</v>
      </c>
      <c r="AW71" s="168"/>
      <c r="AX71" s="168">
        <v>6.3826312519769965</v>
      </c>
      <c r="AY71" s="187">
        <v>7.5732699396787106</v>
      </c>
      <c r="AZ71" s="188"/>
      <c r="BA71" s="186">
        <v>4.2271329506319351</v>
      </c>
      <c r="BB71" s="168">
        <v>5.0067087558922774</v>
      </c>
      <c r="BC71" s="168"/>
      <c r="BD71" s="168">
        <v>6.1835148963966962</v>
      </c>
      <c r="BE71" s="187">
        <v>7.3370097124021347</v>
      </c>
      <c r="BF71" s="188"/>
      <c r="BG71" s="186">
        <v>4.0952608003455593</v>
      </c>
      <c r="BH71" s="168">
        <v>4.8505164957462039</v>
      </c>
      <c r="BI71" s="168"/>
      <c r="BJ71" s="168">
        <v>5.9906102929127281</v>
      </c>
      <c r="BK71" s="187">
        <v>7.1081199995053943</v>
      </c>
      <c r="BL71" s="188"/>
      <c r="BM71" s="186">
        <v>3.967502611986629</v>
      </c>
      <c r="BN71" s="168">
        <v>4.6991969021199935</v>
      </c>
      <c r="BO71" s="168"/>
      <c r="BP71" s="168">
        <v>5.8037236560171461</v>
      </c>
      <c r="BQ71" s="187">
        <v>6.8863708660440865</v>
      </c>
      <c r="BR71" s="188"/>
      <c r="BS71" s="186">
        <v>3.8437300439553175</v>
      </c>
      <c r="BT71" s="168">
        <v>4.5525979644147103</v>
      </c>
      <c r="BU71" s="168"/>
      <c r="BV71" s="168">
        <v>5.6226672456498132</v>
      </c>
      <c r="BW71" s="187">
        <v>6.6715395502609081</v>
      </c>
    </row>
    <row r="72" spans="1:75" x14ac:dyDescent="0.2">
      <c r="A72" s="269" t="s">
        <v>225</v>
      </c>
      <c r="B72" s="271" t="s">
        <v>6</v>
      </c>
      <c r="C72" s="201">
        <v>4.1809960069486792E-2</v>
      </c>
      <c r="E72" s="262">
        <v>1.9924631238400636</v>
      </c>
      <c r="F72" s="199">
        <v>2.5907172847113995</v>
      </c>
      <c r="G72" s="199"/>
      <c r="H72" s="199">
        <v>2.4714210146236004</v>
      </c>
      <c r="I72" s="263">
        <v>3.2992540774543593</v>
      </c>
      <c r="K72" s="167">
        <v>1.9550792960571206</v>
      </c>
      <c r="L72" s="194">
        <v>2.5421086416468874</v>
      </c>
      <c r="M72" s="168"/>
      <c r="N72" s="167">
        <v>2.5931108045943616</v>
      </c>
      <c r="O72" s="194">
        <v>3.4617053689866299</v>
      </c>
      <c r="P72" s="188"/>
      <c r="Q72" s="186">
        <v>1.8766179735186257</v>
      </c>
      <c r="R72" s="168">
        <v>2.4400886333216985</v>
      </c>
      <c r="S72" s="168"/>
      <c r="T72" s="168">
        <v>2.4890439753728271</v>
      </c>
      <c r="U72" s="187">
        <v>3.3227800670630376</v>
      </c>
      <c r="V72" s="188"/>
      <c r="W72" s="186">
        <v>1.8013054639960044</v>
      </c>
      <c r="X72" s="168">
        <v>2.3421628961571352</v>
      </c>
      <c r="Y72" s="168"/>
      <c r="Z72" s="168">
        <v>2.3891535604121241</v>
      </c>
      <c r="AA72" s="187">
        <v>3.1894301210572169</v>
      </c>
      <c r="AB72" s="188"/>
      <c r="AC72" s="186">
        <v>1.7290153991960882</v>
      </c>
      <c r="AD72" s="168">
        <v>2.2481671186949654</v>
      </c>
      <c r="AE72" s="168"/>
      <c r="AF72" s="168">
        <v>2.2932719516837525</v>
      </c>
      <c r="AG72" s="187">
        <v>3.061431780556684</v>
      </c>
      <c r="AH72" s="188"/>
      <c r="AI72" s="186">
        <v>1.6596264822432356</v>
      </c>
      <c r="AJ72" s="168">
        <v>2.157943583631142</v>
      </c>
      <c r="AK72" s="168"/>
      <c r="AL72" s="168">
        <v>2.2012382676114899</v>
      </c>
      <c r="AM72" s="187">
        <v>2.9385702747096909</v>
      </c>
      <c r="AN72" s="188"/>
      <c r="AO72" s="186">
        <v>1.5930222841529962</v>
      </c>
      <c r="AP72" s="168">
        <v>2.0713409031789358</v>
      </c>
      <c r="AQ72" s="168"/>
      <c r="AR72" s="168">
        <v>2.1128980831251329</v>
      </c>
      <c r="AS72" s="187">
        <v>2.8206394518571254</v>
      </c>
      <c r="AT72" s="188"/>
      <c r="AU72" s="186">
        <v>1.529091048473701</v>
      </c>
      <c r="AV72" s="168">
        <v>1.9882137650524874</v>
      </c>
      <c r="AW72" s="168"/>
      <c r="AX72" s="168">
        <v>2.0281031705477326</v>
      </c>
      <c r="AY72" s="187">
        <v>2.7074414336267183</v>
      </c>
      <c r="AZ72" s="188"/>
      <c r="BA72" s="186">
        <v>1.4677255037681858</v>
      </c>
      <c r="BB72" s="168">
        <v>1.9084226886445559</v>
      </c>
      <c r="BC72" s="168"/>
      <c r="BD72" s="168">
        <v>1.9467112508815541</v>
      </c>
      <c r="BE72" s="187">
        <v>2.5987862829091566</v>
      </c>
      <c r="BF72" s="188"/>
      <c r="BG72" s="186">
        <v>1.4088226836210043</v>
      </c>
      <c r="BH72" s="168">
        <v>1.8318337909893543</v>
      </c>
      <c r="BI72" s="168"/>
      <c r="BJ72" s="168">
        <v>1.8685857550754381</v>
      </c>
      <c r="BK72" s="187">
        <v>2.4944916851589922</v>
      </c>
      <c r="BL72" s="188"/>
      <c r="BM72" s="186">
        <v>1.3522837538691206</v>
      </c>
      <c r="BN72" s="168">
        <v>1.7583185621177728</v>
      </c>
      <c r="BO72" s="168"/>
      <c r="BP72" s="168">
        <v>1.7935955948729909</v>
      </c>
      <c r="BQ72" s="187">
        <v>2.394382642485597</v>
      </c>
      <c r="BR72" s="188"/>
      <c r="BS72" s="186">
        <v>1.2980138467661855</v>
      </c>
      <c r="BT72" s="168">
        <v>1.6877536494280552</v>
      </c>
      <c r="BU72" s="168"/>
      <c r="BV72" s="168">
        <v>1.7216149428571037</v>
      </c>
      <c r="BW72" s="187">
        <v>2.2982911800208705</v>
      </c>
    </row>
    <row r="73" spans="1:75" x14ac:dyDescent="0.2">
      <c r="A73" s="269" t="s">
        <v>226</v>
      </c>
      <c r="B73" s="271" t="s">
        <v>7</v>
      </c>
      <c r="C73" s="201">
        <v>4.2398192244522237E-2</v>
      </c>
      <c r="E73" s="262">
        <v>1.5284562215455995</v>
      </c>
      <c r="F73" s="199">
        <v>1.8217798050404383</v>
      </c>
      <c r="G73" s="199"/>
      <c r="H73" s="199">
        <v>1.5757575989129426</v>
      </c>
      <c r="I73" s="263">
        <v>1.8865500195638694</v>
      </c>
      <c r="K73" s="167">
        <v>5.8634190111093254</v>
      </c>
      <c r="L73" s="194">
        <v>6.9886583549821797</v>
      </c>
      <c r="M73" s="168"/>
      <c r="N73" s="167">
        <v>8.4415305202879587</v>
      </c>
      <c r="O73" s="194">
        <v>10.10648438515199</v>
      </c>
      <c r="P73" s="188"/>
      <c r="Q73" s="186">
        <v>5.6249320602562065</v>
      </c>
      <c r="R73" s="168">
        <v>6.7044037556646146</v>
      </c>
      <c r="S73" s="168"/>
      <c r="T73" s="168">
        <v>8.0981822331362725</v>
      </c>
      <c r="U73" s="187">
        <v>9.6954162625612508</v>
      </c>
      <c r="V73" s="188"/>
      <c r="W73" s="186">
        <v>5.3961452563002226</v>
      </c>
      <c r="X73" s="168">
        <v>6.4317108428867247</v>
      </c>
      <c r="Y73" s="168"/>
      <c r="Z73" s="168">
        <v>7.7687991915057237</v>
      </c>
      <c r="AA73" s="187">
        <v>9.3010678018203361</v>
      </c>
      <c r="AB73" s="188"/>
      <c r="AC73" s="186">
        <v>5.1766640583682184</v>
      </c>
      <c r="AD73" s="168">
        <v>6.1701093600688015</v>
      </c>
      <c r="AE73" s="168"/>
      <c r="AF73" s="168">
        <v>7.4528133771776011</v>
      </c>
      <c r="AG73" s="187">
        <v>8.922758952404747</v>
      </c>
      <c r="AH73" s="188"/>
      <c r="AI73" s="186">
        <v>4.9661099730244871</v>
      </c>
      <c r="AJ73" s="168">
        <v>5.9191481777065844</v>
      </c>
      <c r="AK73" s="168"/>
      <c r="AL73" s="168">
        <v>7.1496798753363011</v>
      </c>
      <c r="AM73" s="187">
        <v>8.5598373239615864</v>
      </c>
      <c r="AN73" s="188"/>
      <c r="AO73" s="186">
        <v>4.7641199015621023</v>
      </c>
      <c r="AP73" s="168">
        <v>5.6783945154023163</v>
      </c>
      <c r="AQ73" s="168"/>
      <c r="AR73" s="168">
        <v>6.858875934868423</v>
      </c>
      <c r="AS73" s="187">
        <v>8.211677061268011</v>
      </c>
      <c r="AT73" s="188"/>
      <c r="AU73" s="186">
        <v>4.5703455138423257</v>
      </c>
      <c r="AV73" s="168">
        <v>5.4474331955386752</v>
      </c>
      <c r="AW73" s="168"/>
      <c r="AX73" s="168">
        <v>6.5799000668829741</v>
      </c>
      <c r="AY73" s="187">
        <v>7.8776777649492926</v>
      </c>
      <c r="AZ73" s="188"/>
      <c r="BA73" s="186">
        <v>4.3844526476022798</v>
      </c>
      <c r="BB73" s="168">
        <v>5.2258659273085488</v>
      </c>
      <c r="BC73" s="168"/>
      <c r="BD73" s="168">
        <v>6.3122711798980973</v>
      </c>
      <c r="BE73" s="187">
        <v>7.5572634560952627</v>
      </c>
      <c r="BF73" s="188"/>
      <c r="BG73" s="186">
        <v>4.2061207321950054</v>
      </c>
      <c r="BH73" s="168">
        <v>5.0133106198659663</v>
      </c>
      <c r="BI73" s="168"/>
      <c r="BJ73" s="168">
        <v>6.0555277502029536</v>
      </c>
      <c r="BK73" s="187">
        <v>7.2498815829896461</v>
      </c>
      <c r="BL73" s="188"/>
      <c r="BM73" s="186">
        <v>4.0350422357681408</v>
      </c>
      <c r="BN73" s="168">
        <v>4.8094007234137264</v>
      </c>
      <c r="BO73" s="168"/>
      <c r="BP73" s="168">
        <v>5.8092270259640557</v>
      </c>
      <c r="BQ73" s="187">
        <v>6.9550020682393834</v>
      </c>
      <c r="BR73" s="188"/>
      <c r="BS73" s="186">
        <v>3.8709221349278917</v>
      </c>
      <c r="BT73" s="168">
        <v>4.6137845970914286</v>
      </c>
      <c r="BU73" s="168"/>
      <c r="BV73" s="168">
        <v>5.5729442637035458</v>
      </c>
      <c r="BW73" s="187">
        <v>6.6721163946607289</v>
      </c>
    </row>
    <row r="74" spans="1:75" x14ac:dyDescent="0.2">
      <c r="A74" s="269" t="s">
        <v>227</v>
      </c>
      <c r="B74" s="271" t="s">
        <v>8</v>
      </c>
      <c r="C74" s="201">
        <v>3.8994066175485731E-2</v>
      </c>
      <c r="E74" s="262">
        <v>1.1182733061652259</v>
      </c>
      <c r="F74" s="199">
        <v>1.260773450870373</v>
      </c>
      <c r="G74" s="199"/>
      <c r="H74" s="199">
        <v>1.1543516108849434</v>
      </c>
      <c r="I74" s="263">
        <v>1.3264207462466453</v>
      </c>
      <c r="K74" s="167">
        <v>10.471649236683206</v>
      </c>
      <c r="L74" s="194">
        <v>11.806038176580179</v>
      </c>
      <c r="M74" s="168"/>
      <c r="N74" s="167">
        <v>13.245698509066139</v>
      </c>
      <c r="O74" s="194">
        <v>15.220119359892989</v>
      </c>
      <c r="P74" s="188"/>
      <c r="Q74" s="186">
        <v>10.07864200344196</v>
      </c>
      <c r="R74" s="168">
        <v>11.362950531602115</v>
      </c>
      <c r="S74" s="168"/>
      <c r="T74" s="168">
        <v>12.748579554282985</v>
      </c>
      <c r="U74" s="187">
        <v>14.648899214523826</v>
      </c>
      <c r="V74" s="188"/>
      <c r="W74" s="186">
        <v>9.7003845657571652</v>
      </c>
      <c r="X74" s="168">
        <v>10.936492229863147</v>
      </c>
      <c r="Y74" s="168"/>
      <c r="Z74" s="168">
        <v>12.270117769979406</v>
      </c>
      <c r="AA74" s="187">
        <v>14.099117301454957</v>
      </c>
      <c r="AB74" s="188"/>
      <c r="AC74" s="186">
        <v>9.3363233550159404</v>
      </c>
      <c r="AD74" s="168">
        <v>10.526039162206319</v>
      </c>
      <c r="AE74" s="168"/>
      <c r="AF74" s="168">
        <v>11.809612941434246</v>
      </c>
      <c r="AG74" s="187">
        <v>13.569969031058568</v>
      </c>
      <c r="AH74" s="188"/>
      <c r="AI74" s="186">
        <v>8.9859255783651779</v>
      </c>
      <c r="AJ74" s="168">
        <v>10.130990642663088</v>
      </c>
      <c r="AK74" s="168"/>
      <c r="AL74" s="168">
        <v>11.366391133401917</v>
      </c>
      <c r="AM74" s="187">
        <v>13.060680010434828</v>
      </c>
      <c r="AN74" s="188"/>
      <c r="AO74" s="186">
        <v>8.6486784389849038</v>
      </c>
      <c r="AP74" s="168">
        <v>9.7507685293671038</v>
      </c>
      <c r="AQ74" s="168"/>
      <c r="AR74" s="168">
        <v>10.939803703828023</v>
      </c>
      <c r="AS74" s="187">
        <v>12.570504910110703</v>
      </c>
      <c r="AT74" s="188"/>
      <c r="AU74" s="186">
        <v>8.3240883856252417</v>
      </c>
      <c r="AV74" s="168">
        <v>9.3848163784606271</v>
      </c>
      <c r="AW74" s="168"/>
      <c r="AX74" s="168">
        <v>10.52922635458083</v>
      </c>
      <c r="AY74" s="187">
        <v>12.098726373272232</v>
      </c>
      <c r="AZ74" s="188"/>
      <c r="BA74" s="186">
        <v>8.0116803903087028</v>
      </c>
      <c r="BB74" s="168">
        <v>9.0325986297553449</v>
      </c>
      <c r="BC74" s="168"/>
      <c r="BD74" s="168">
        <v>10.134058217809347</v>
      </c>
      <c r="BE74" s="187">
        <v>11.644653965933971</v>
      </c>
      <c r="BF74" s="188"/>
      <c r="BG74" s="186">
        <v>7.7109972531407438</v>
      </c>
      <c r="BH74" s="168">
        <v>8.6935998229558145</v>
      </c>
      <c r="BI74" s="168"/>
      <c r="BJ74" s="168">
        <v>9.7537209765909374</v>
      </c>
      <c r="BK74" s="187">
        <v>11.207623166509205</v>
      </c>
      <c r="BL74" s="188"/>
      <c r="BM74" s="186">
        <v>7.4215989332111922</v>
      </c>
      <c r="BN74" s="168">
        <v>8.3673238432985126</v>
      </c>
      <c r="BO74" s="168"/>
      <c r="BP74" s="168">
        <v>9.3876580185815399</v>
      </c>
      <c r="BQ74" s="187">
        <v>10.786994393302185</v>
      </c>
      <c r="BR74" s="188"/>
      <c r="BS74" s="186">
        <v>7.1430619046073422</v>
      </c>
      <c r="BT74" s="168">
        <v>8.0532931955024996</v>
      </c>
      <c r="BU74" s="168"/>
      <c r="BV74" s="168">
        <v>9.0353336214299116</v>
      </c>
      <c r="BW74" s="187">
        <v>10.382152068499172</v>
      </c>
    </row>
    <row r="75" spans="1:75" x14ac:dyDescent="0.2">
      <c r="A75" s="269" t="s">
        <v>228</v>
      </c>
      <c r="B75" s="271" t="s">
        <v>9</v>
      </c>
      <c r="C75" s="201">
        <v>2.9034770288470124E-2</v>
      </c>
      <c r="E75" s="262">
        <v>1.898402376139092</v>
      </c>
      <c r="F75" s="199">
        <v>2.2819112402475912</v>
      </c>
      <c r="G75" s="199"/>
      <c r="H75" s="199">
        <v>1.6511069285662181</v>
      </c>
      <c r="I75" s="263">
        <v>1.8941812461908552</v>
      </c>
      <c r="K75" s="167">
        <v>6.2223241683112587</v>
      </c>
      <c r="L75" s="194">
        <v>7.4793371724548399</v>
      </c>
      <c r="M75" s="168"/>
      <c r="N75" s="167">
        <v>12.633776518048741</v>
      </c>
      <c r="O75" s="194">
        <v>14.493708514587327</v>
      </c>
      <c r="P75" s="188"/>
      <c r="Q75" s="186">
        <v>6.0467579405183267</v>
      </c>
      <c r="R75" s="168">
        <v>7.2683036457146644</v>
      </c>
      <c r="S75" s="168"/>
      <c r="T75" s="168">
        <v>12.277307708958274</v>
      </c>
      <c r="U75" s="187">
        <v>14.084760722443125</v>
      </c>
      <c r="V75" s="188"/>
      <c r="W75" s="186">
        <v>5.8761454084036773</v>
      </c>
      <c r="X75" s="168">
        <v>7.063224543595485</v>
      </c>
      <c r="Y75" s="168"/>
      <c r="Z75" s="168">
        <v>11.9308968593127</v>
      </c>
      <c r="AA75" s="187">
        <v>13.687351612516196</v>
      </c>
      <c r="AB75" s="188"/>
      <c r="AC75" s="186">
        <v>5.7103468007756559</v>
      </c>
      <c r="AD75" s="168">
        <v>6.8639318587995293</v>
      </c>
      <c r="AE75" s="168"/>
      <c r="AF75" s="168">
        <v>11.594260178369</v>
      </c>
      <c r="AG75" s="187">
        <v>13.301155614672972</v>
      </c>
      <c r="AH75" s="188"/>
      <c r="AI75" s="186">
        <v>5.5492262901620615</v>
      </c>
      <c r="AJ75" s="168">
        <v>6.67026232444542</v>
      </c>
      <c r="AK75" s="168"/>
      <c r="AL75" s="168">
        <v>11.26712188269282</v>
      </c>
      <c r="AM75" s="187">
        <v>12.925856344916555</v>
      </c>
      <c r="AN75" s="188"/>
      <c r="AO75" s="186">
        <v>5.3926518815359783</v>
      </c>
      <c r="AP75" s="168">
        <v>6.4820572803147751</v>
      </c>
      <c r="AQ75" s="168"/>
      <c r="AR75" s="168">
        <v>10.949213970227943</v>
      </c>
      <c r="AS75" s="187">
        <v>12.56114634619493</v>
      </c>
      <c r="AT75" s="188"/>
      <c r="AU75" s="186">
        <v>5.2404953041812687</v>
      </c>
      <c r="AV75" s="168">
        <v>6.2991625428727298</v>
      </c>
      <c r="AW75" s="168"/>
      <c r="AX75" s="168">
        <v>10.640276000740521</v>
      </c>
      <c r="AY75" s="187">
        <v>12.206726836522398</v>
      </c>
      <c r="AZ75" s="188"/>
      <c r="BA75" s="186">
        <v>5.0926319066091388</v>
      </c>
      <c r="BB75" s="168">
        <v>6.1214282789559</v>
      </c>
      <c r="BC75" s="168"/>
      <c r="BD75" s="168">
        <v>10.340054882458174</v>
      </c>
      <c r="BE75" s="187">
        <v>11.862307464207916</v>
      </c>
      <c r="BF75" s="188"/>
      <c r="BG75" s="186">
        <v>4.9489405544396883</v>
      </c>
      <c r="BH75" s="168">
        <v>5.9487088830243078</v>
      </c>
      <c r="BI75" s="168"/>
      <c r="BJ75" s="168">
        <v>10.0483046647292</v>
      </c>
      <c r="BK75" s="187">
        <v>11.527606069989789</v>
      </c>
      <c r="BL75" s="188"/>
      <c r="BM75" s="186">
        <v>4.8093035311647903</v>
      </c>
      <c r="BN75" s="168">
        <v>5.7808628578767083</v>
      </c>
      <c r="BO75" s="168"/>
      <c r="BP75" s="168">
        <v>9.7647863365320013</v>
      </c>
      <c r="BQ75" s="187">
        <v>11.202348455881861</v>
      </c>
      <c r="BR75" s="188"/>
      <c r="BS75" s="186">
        <v>4.673606441710997</v>
      </c>
      <c r="BT75" s="168">
        <v>5.6177526987316027</v>
      </c>
      <c r="BU75" s="168"/>
      <c r="BV75" s="168">
        <v>9.4892676306696924</v>
      </c>
      <c r="BW75" s="187">
        <v>10.886268160541842</v>
      </c>
    </row>
    <row r="76" spans="1:75" x14ac:dyDescent="0.2">
      <c r="A76" s="269" t="s">
        <v>229</v>
      </c>
      <c r="B76" s="271" t="s">
        <v>10</v>
      </c>
      <c r="C76" s="201">
        <v>1.4301324250103775E-2</v>
      </c>
      <c r="E76" s="262">
        <v>1.2512589209404452</v>
      </c>
      <c r="F76" s="199">
        <v>1.7021584138774513</v>
      </c>
      <c r="G76" s="199"/>
      <c r="H76" s="199">
        <v>1.0952865522353272</v>
      </c>
      <c r="I76" s="263">
        <v>1.2523671709484043</v>
      </c>
      <c r="K76" s="167">
        <v>1.2406169415471182</v>
      </c>
      <c r="L76" s="194">
        <v>1.6876815262712894</v>
      </c>
      <c r="M76" s="168"/>
      <c r="N76" s="167">
        <v>4.6124610835878368</v>
      </c>
      <c r="O76" s="194">
        <v>5.2739576018471963</v>
      </c>
      <c r="P76" s="188"/>
      <c r="Q76" s="186">
        <v>1.2231246394796287</v>
      </c>
      <c r="R76" s="168">
        <v>1.6638857565517142</v>
      </c>
      <c r="S76" s="168"/>
      <c r="T76" s="168">
        <v>4.5474268575937584</v>
      </c>
      <c r="U76" s="187">
        <v>5.1995964865237205</v>
      </c>
      <c r="V76" s="188"/>
      <c r="W76" s="186">
        <v>1.2058789732764204</v>
      </c>
      <c r="X76" s="168">
        <v>1.6404254995741656</v>
      </c>
      <c r="Y76" s="168"/>
      <c r="Z76" s="168">
        <v>4.4833095933851563</v>
      </c>
      <c r="AA76" s="187">
        <v>5.1262838391420829</v>
      </c>
      <c r="AB76" s="188"/>
      <c r="AC76" s="186">
        <v>1.1888764654506927</v>
      </c>
      <c r="AD76" s="168">
        <v>1.617296024716294</v>
      </c>
      <c r="AE76" s="168"/>
      <c r="AF76" s="168">
        <v>4.420096362094144</v>
      </c>
      <c r="AG76" s="187">
        <v>5.0540048766396533</v>
      </c>
      <c r="AH76" s="188"/>
      <c r="AI76" s="186">
        <v>1.1721136875470968</v>
      </c>
      <c r="AJ76" s="168">
        <v>1.5944926680560119</v>
      </c>
      <c r="AK76" s="168"/>
      <c r="AL76" s="168">
        <v>4.3577744171457358</v>
      </c>
      <c r="AM76" s="187">
        <v>4.9827450243902573</v>
      </c>
      <c r="AN76" s="188"/>
      <c r="AO76" s="186">
        <v>1.1555872594504077</v>
      </c>
      <c r="AP76" s="168">
        <v>1.5720108314310413</v>
      </c>
      <c r="AQ76" s="168"/>
      <c r="AR76" s="168">
        <v>4.2963311916875773</v>
      </c>
      <c r="AS76" s="187">
        <v>4.9124899132652864</v>
      </c>
      <c r="AT76" s="188"/>
      <c r="AU76" s="186">
        <v>1.1392938487039439</v>
      </c>
      <c r="AV76" s="168">
        <v>1.5498459815117218</v>
      </c>
      <c r="AW76" s="168"/>
      <c r="AX76" s="168">
        <v>4.2357542960559114</v>
      </c>
      <c r="AY76" s="187">
        <v>4.8432253767362505</v>
      </c>
      <c r="AZ76" s="188"/>
      <c r="BA76" s="186">
        <v>1.1232301698375973</v>
      </c>
      <c r="BB76" s="168">
        <v>1.5279936488868913</v>
      </c>
      <c r="BC76" s="168"/>
      <c r="BD76" s="168">
        <v>4.1760315152772787</v>
      </c>
      <c r="BE76" s="187">
        <v>4.7749374480181794</v>
      </c>
      <c r="BF76" s="188"/>
      <c r="BG76" s="186">
        <v>1.1073929837053373</v>
      </c>
      <c r="BH76" s="168">
        <v>1.506449427162655</v>
      </c>
      <c r="BI76" s="168"/>
      <c r="BJ76" s="168">
        <v>4.1171508066054381</v>
      </c>
      <c r="BK76" s="187">
        <v>4.7076123572533044</v>
      </c>
      <c r="BL76" s="188"/>
      <c r="BM76" s="186">
        <v>1.0917790968320567</v>
      </c>
      <c r="BN76" s="168">
        <v>1.4852089720738633</v>
      </c>
      <c r="BO76" s="168"/>
      <c r="BP76" s="168">
        <v>4.0591002970930186</v>
      </c>
      <c r="BQ76" s="187">
        <v>4.6412365287344466</v>
      </c>
      <c r="BR76" s="188"/>
      <c r="BS76" s="186">
        <v>1.0763853607696252</v>
      </c>
      <c r="BT76" s="168">
        <v>1.4642680006081155</v>
      </c>
      <c r="BU76" s="168"/>
      <c r="BV76" s="168">
        <v>4.0018682811974093</v>
      </c>
      <c r="BW76" s="187">
        <v>4.5757965781675569</v>
      </c>
    </row>
    <row r="77" spans="1:75" x14ac:dyDescent="0.2">
      <c r="A77" s="269" t="s">
        <v>230</v>
      </c>
      <c r="B77" s="271" t="s">
        <v>11</v>
      </c>
      <c r="C77" s="201">
        <v>3.7407406105935737E-2</v>
      </c>
      <c r="E77" s="262">
        <v>1.2286067818719804</v>
      </c>
      <c r="F77" s="199">
        <v>1.6078741121580769</v>
      </c>
      <c r="G77" s="199"/>
      <c r="H77" s="199">
        <v>1.1321649073674014</v>
      </c>
      <c r="I77" s="263">
        <v>1.3302973126475577</v>
      </c>
      <c r="K77" s="167">
        <v>6.7276544001041394</v>
      </c>
      <c r="L77" s="194">
        <v>8.8044616919597676</v>
      </c>
      <c r="M77" s="168"/>
      <c r="N77" s="167">
        <v>17.559319156418109</v>
      </c>
      <c r="O77" s="194">
        <v>20.632255013114861</v>
      </c>
      <c r="P77" s="188"/>
      <c r="Q77" s="186">
        <v>6.485064942188334</v>
      </c>
      <c r="R77" s="168">
        <v>8.4869855759066102</v>
      </c>
      <c r="S77" s="168"/>
      <c r="T77" s="168">
        <v>16.926155580795058</v>
      </c>
      <c r="U77" s="187">
        <v>19.888285828381662</v>
      </c>
      <c r="V77" s="188"/>
      <c r="W77" s="186">
        <v>6.2512229082024753</v>
      </c>
      <c r="X77" s="168">
        <v>8.1809571880383842</v>
      </c>
      <c r="Y77" s="168"/>
      <c r="Z77" s="168">
        <v>16.315822965183873</v>
      </c>
      <c r="AA77" s="187">
        <v>19.171143093180071</v>
      </c>
      <c r="AB77" s="188"/>
      <c r="AC77" s="186">
        <v>6.0258128787294645</v>
      </c>
      <c r="AD77" s="168">
        <v>7.8859637398838647</v>
      </c>
      <c r="AE77" s="168"/>
      <c r="AF77" s="168">
        <v>15.727498058287209</v>
      </c>
      <c r="AG77" s="187">
        <v>18.479859484656881</v>
      </c>
      <c r="AH77" s="188"/>
      <c r="AI77" s="186">
        <v>5.8085308079188067</v>
      </c>
      <c r="AJ77" s="168">
        <v>7.6016073275252705</v>
      </c>
      <c r="AK77" s="168"/>
      <c r="AL77" s="168">
        <v>15.160387294055218</v>
      </c>
      <c r="AM77" s="187">
        <v>17.813502560217692</v>
      </c>
      <c r="AN77" s="188"/>
      <c r="AO77" s="186">
        <v>5.599083613372299</v>
      </c>
      <c r="AP77" s="168">
        <v>7.3275043948828582</v>
      </c>
      <c r="AQ77" s="168"/>
      <c r="AR77" s="168">
        <v>14.613725721278591</v>
      </c>
      <c r="AS77" s="187">
        <v>17.171173499795366</v>
      </c>
      <c r="AT77" s="188"/>
      <c r="AU77" s="186">
        <v>5.3971887808178458</v>
      </c>
      <c r="AV77" s="168">
        <v>7.0632852163527007</v>
      </c>
      <c r="AW77" s="168"/>
      <c r="AX77" s="168">
        <v>14.08677597177892</v>
      </c>
      <c r="AY77" s="187">
        <v>16.552005893470472</v>
      </c>
      <c r="AZ77" s="188"/>
      <c r="BA77" s="186">
        <v>5.2025739830381621</v>
      </c>
      <c r="BB77" s="168">
        <v>6.8085933980997888</v>
      </c>
      <c r="BC77" s="168"/>
      <c r="BD77" s="168">
        <v>13.578827265804614</v>
      </c>
      <c r="BE77" s="187">
        <v>15.955164572808391</v>
      </c>
      <c r="BF77" s="188"/>
      <c r="BG77" s="186">
        <v>5.0149767125403546</v>
      </c>
      <c r="BH77" s="168">
        <v>6.5630853973337873</v>
      </c>
      <c r="BI77" s="168"/>
      <c r="BJ77" s="168">
        <v>13.089194453290803</v>
      </c>
      <c r="BK77" s="187">
        <v>15.379844484336672</v>
      </c>
      <c r="BL77" s="188"/>
      <c r="BM77" s="186">
        <v>4.8341439274709073</v>
      </c>
      <c r="BN77" s="168">
        <v>6.326430058919005</v>
      </c>
      <c r="BO77" s="168"/>
      <c r="BP77" s="168">
        <v>12.617217089690016</v>
      </c>
      <c r="BQ77" s="187">
        <v>14.825269603643205</v>
      </c>
      <c r="BR77" s="188"/>
      <c r="BS77" s="186">
        <v>4.6598317102984561</v>
      </c>
      <c r="BT77" s="168">
        <v>6.0983081686935403</v>
      </c>
      <c r="BU77" s="168"/>
      <c r="BV77" s="168">
        <v>12.162258545127061</v>
      </c>
      <c r="BW77" s="187">
        <v>14.290691888630406</v>
      </c>
    </row>
    <row r="78" spans="1:75" x14ac:dyDescent="0.2">
      <c r="A78" s="269" t="s">
        <v>231</v>
      </c>
      <c r="B78" s="271" t="s">
        <v>12</v>
      </c>
      <c r="C78" s="201">
        <v>3.5481279697015422E-2</v>
      </c>
      <c r="E78" s="262">
        <v>1.3354018169652702</v>
      </c>
      <c r="F78" s="199">
        <v>1.5340017505484986</v>
      </c>
      <c r="G78" s="199"/>
      <c r="H78" s="199">
        <v>1.3670867572583563</v>
      </c>
      <c r="I78" s="263">
        <v>1.5651219252545203</v>
      </c>
      <c r="K78" s="167">
        <v>10.724482712687644</v>
      </c>
      <c r="L78" s="194">
        <v>12.319419552967261</v>
      </c>
      <c r="M78" s="168"/>
      <c r="N78" s="167">
        <v>16.291254939938224</v>
      </c>
      <c r="O78" s="194">
        <v>18.651193979483246</v>
      </c>
      <c r="P78" s="188"/>
      <c r="Q78" s="186">
        <v>10.357002992681487</v>
      </c>
      <c r="R78" s="168">
        <v>11.897288530964033</v>
      </c>
      <c r="S78" s="168"/>
      <c r="T78" s="168">
        <v>15.733027008180281</v>
      </c>
      <c r="U78" s="187">
        <v>18.012101565892756</v>
      </c>
      <c r="V78" s="188"/>
      <c r="W78" s="186">
        <v>10.002115147568842</v>
      </c>
      <c r="X78" s="168">
        <v>11.489622037826905</v>
      </c>
      <c r="Y78" s="168"/>
      <c r="Z78" s="168">
        <v>15.193927033411756</v>
      </c>
      <c r="AA78" s="187">
        <v>17.394907970874321</v>
      </c>
      <c r="AB78" s="188"/>
      <c r="AC78" s="186">
        <v>9.6593877105103125</v>
      </c>
      <c r="AD78" s="168">
        <v>11.095924439299182</v>
      </c>
      <c r="AE78" s="168"/>
      <c r="AF78" s="168">
        <v>14.673299586698022</v>
      </c>
      <c r="AG78" s="187">
        <v>16.798862820546709</v>
      </c>
      <c r="AH78" s="188"/>
      <c r="AI78" s="186">
        <v>9.3284039990917798</v>
      </c>
      <c r="AJ78" s="168">
        <v>10.715717084277834</v>
      </c>
      <c r="AK78" s="168"/>
      <c r="AL78" s="168">
        <v>14.170511697702027</v>
      </c>
      <c r="AM78" s="187">
        <v>16.22324145296195</v>
      </c>
      <c r="AN78" s="188"/>
      <c r="AO78" s="186">
        <v>9.0087616087287401</v>
      </c>
      <c r="AP78" s="168">
        <v>10.348537722877309</v>
      </c>
      <c r="AQ78" s="168"/>
      <c r="AR78" s="168">
        <v>13.6849520851293</v>
      </c>
      <c r="AS78" s="187">
        <v>15.667344037073191</v>
      </c>
      <c r="AT78" s="188"/>
      <c r="AU78" s="186">
        <v>8.7000719234293911</v>
      </c>
      <c r="AV78" s="168">
        <v>9.9939399444336825</v>
      </c>
      <c r="AW78" s="168"/>
      <c r="AX78" s="168">
        <v>13.216030413542148</v>
      </c>
      <c r="AY78" s="187">
        <v>15.130494721891541</v>
      </c>
      <c r="AZ78" s="188"/>
      <c r="BA78" s="186">
        <v>8.4019596433216588</v>
      </c>
      <c r="BB78" s="168">
        <v>9.6514926347658712</v>
      </c>
      <c r="BC78" s="168"/>
      <c r="BD78" s="168">
        <v>12.763176575639488</v>
      </c>
      <c r="BE78" s="187">
        <v>14.612040814797506</v>
      </c>
      <c r="BF78" s="188"/>
      <c r="BG78" s="186">
        <v>8.1140623283697551</v>
      </c>
      <c r="BH78" s="168">
        <v>9.3207794520340563</v>
      </c>
      <c r="BI78" s="168"/>
      <c r="BJ78" s="168">
        <v>12.325839999129705</v>
      </c>
      <c r="BK78" s="187">
        <v>14.111351988007961</v>
      </c>
      <c r="BL78" s="188"/>
      <c r="BM78" s="186">
        <v>7.8360299577255041</v>
      </c>
      <c r="BN78" s="168">
        <v>9.0013983205580903</v>
      </c>
      <c r="BO78" s="168"/>
      <c r="BP78" s="168">
        <v>11.903488977353872</v>
      </c>
      <c r="BQ78" s="187">
        <v>13.627819512233945</v>
      </c>
      <c r="BR78" s="188"/>
      <c r="BS78" s="186">
        <v>7.5675245041787207</v>
      </c>
      <c r="BT78" s="168">
        <v>8.6929609419804521</v>
      </c>
      <c r="BU78" s="168"/>
      <c r="BV78" s="168">
        <v>11.495610022845478</v>
      </c>
      <c r="BW78" s="187">
        <v>13.16085551659754</v>
      </c>
    </row>
    <row r="79" spans="1:75" x14ac:dyDescent="0.2">
      <c r="A79" s="269" t="s">
        <v>232</v>
      </c>
      <c r="B79" s="271" t="s">
        <v>13</v>
      </c>
      <c r="C79" s="201">
        <v>3.4741074823330109E-2</v>
      </c>
      <c r="E79" s="262">
        <v>1.0891739857670519</v>
      </c>
      <c r="F79" s="199">
        <v>1.2929256846995054</v>
      </c>
      <c r="G79" s="199"/>
      <c r="H79" s="199">
        <v>1.0761796034832662</v>
      </c>
      <c r="I79" s="263">
        <v>1.2304498702023516</v>
      </c>
      <c r="K79" s="167">
        <v>12.212432186330611</v>
      </c>
      <c r="L79" s="194">
        <v>14.497010994288321</v>
      </c>
      <c r="M79" s="168"/>
      <c r="N79" s="167">
        <v>23.58120345582067</v>
      </c>
      <c r="O79" s="194">
        <v>26.961567230521258</v>
      </c>
      <c r="P79" s="188"/>
      <c r="Q79" s="186">
        <v>11.802403986345801</v>
      </c>
      <c r="R79" s="168">
        <v>14.010278848516297</v>
      </c>
      <c r="S79" s="168"/>
      <c r="T79" s="168">
        <v>22.789472680251805</v>
      </c>
      <c r="U79" s="187">
        <v>26.056341906717705</v>
      </c>
      <c r="V79" s="188"/>
      <c r="W79" s="186">
        <v>11.406142341803648</v>
      </c>
      <c r="X79" s="168">
        <v>13.539888566720315</v>
      </c>
      <c r="Y79" s="168"/>
      <c r="Z79" s="168">
        <v>22.024323992495262</v>
      </c>
      <c r="AA79" s="187">
        <v>25.181509211052166</v>
      </c>
      <c r="AB79" s="188"/>
      <c r="AC79" s="186">
        <v>11.023185045351672</v>
      </c>
      <c r="AD79" s="168">
        <v>13.085291476451818</v>
      </c>
      <c r="AE79" s="168"/>
      <c r="AF79" s="168">
        <v>21.284864908117864</v>
      </c>
      <c r="AG79" s="187">
        <v>24.336048721513848</v>
      </c>
      <c r="AH79" s="188"/>
      <c r="AI79" s="186">
        <v>10.653085408089895</v>
      </c>
      <c r="AJ79" s="168">
        <v>12.645957326750539</v>
      </c>
      <c r="AK79" s="168"/>
      <c r="AL79" s="168">
        <v>20.570232907543566</v>
      </c>
      <c r="AM79" s="187">
        <v>23.518974276409143</v>
      </c>
      <c r="AN79" s="188"/>
      <c r="AO79" s="186">
        <v>10.295411738544143</v>
      </c>
      <c r="AP79" s="168">
        <v>12.221373669649374</v>
      </c>
      <c r="AQ79" s="168"/>
      <c r="AR79" s="168">
        <v>19.879594429993698</v>
      </c>
      <c r="AS79" s="187">
        <v>22.729332824083293</v>
      </c>
      <c r="AT79" s="188"/>
      <c r="AU79" s="186">
        <v>9.9497468391326436</v>
      </c>
      <c r="AV79" s="168">
        <v>11.811045262445033</v>
      </c>
      <c r="AW79" s="168"/>
      <c r="AX79" s="168">
        <v>19.212143901205337</v>
      </c>
      <c r="AY79" s="187">
        <v>21.966203311262252</v>
      </c>
      <c r="AZ79" s="188"/>
      <c r="BA79" s="186">
        <v>9.6156875195385911</v>
      </c>
      <c r="BB79" s="168">
        <v>11.414493490037234</v>
      </c>
      <c r="BC79" s="168"/>
      <c r="BD79" s="168">
        <v>18.567102793793691</v>
      </c>
      <c r="BE79" s="187">
        <v>21.228695608718077</v>
      </c>
      <c r="BF79" s="188"/>
      <c r="BG79" s="186">
        <v>9.2928441264210537</v>
      </c>
      <c r="BH79" s="168">
        <v>11.031255806662671</v>
      </c>
      <c r="BI79" s="168"/>
      <c r="BJ79" s="168">
        <v>17.943718719162479</v>
      </c>
      <c r="BK79" s="187">
        <v>20.51594947300476</v>
      </c>
      <c r="BL79" s="188"/>
      <c r="BM79" s="186">
        <v>8.9808400889156719</v>
      </c>
      <c r="BN79" s="168">
        <v>10.660885196372559</v>
      </c>
      <c r="BO79" s="168"/>
      <c r="BP79" s="168">
        <v>17.341264549903133</v>
      </c>
      <c r="BQ79" s="187">
        <v>19.827133543053385</v>
      </c>
      <c r="BR79" s="188"/>
      <c r="BS79" s="186">
        <v>8.6793114793950217</v>
      </c>
      <c r="BT79" s="168">
        <v>10.302949651624472</v>
      </c>
      <c r="BU79" s="168"/>
      <c r="BV79" s="168">
        <v>16.759037571659125</v>
      </c>
      <c r="BW79" s="187">
        <v>19.161444370456287</v>
      </c>
    </row>
    <row r="80" spans="1:75" x14ac:dyDescent="0.2">
      <c r="A80" s="269" t="s">
        <v>233</v>
      </c>
      <c r="B80" s="271" t="s">
        <v>14</v>
      </c>
      <c r="C80" s="201">
        <v>2.7344206677722083E-2</v>
      </c>
      <c r="E80" s="262">
        <v>1.3688334615061029</v>
      </c>
      <c r="F80" s="199">
        <v>1.6130199639349361</v>
      </c>
      <c r="G80" s="199"/>
      <c r="H80" s="199">
        <v>1.4314220152709609</v>
      </c>
      <c r="I80" s="263">
        <v>1.7164581281365043</v>
      </c>
      <c r="K80" s="167">
        <v>9.0849495294292506</v>
      </c>
      <c r="L80" s="194">
        <v>10.705615675253092</v>
      </c>
      <c r="M80" s="168"/>
      <c r="N80" s="167">
        <v>12.042555622283114</v>
      </c>
      <c r="O80" s="194">
        <v>14.440564879457286</v>
      </c>
      <c r="P80" s="188"/>
      <c r="Q80" s="186">
        <v>8.8431408581244852</v>
      </c>
      <c r="R80" s="168">
        <v>10.420670701860924</v>
      </c>
      <c r="S80" s="168"/>
      <c r="T80" s="168">
        <v>11.722026117446013</v>
      </c>
      <c r="U80" s="187">
        <v>14.056208995576974</v>
      </c>
      <c r="V80" s="188"/>
      <c r="W80" s="186">
        <v>8.6077682636882571</v>
      </c>
      <c r="X80" s="168">
        <v>10.143309938506217</v>
      </c>
      <c r="Y80" s="168"/>
      <c r="Z80" s="168">
        <v>11.410027954850008</v>
      </c>
      <c r="AA80" s="187">
        <v>13.682083282517995</v>
      </c>
      <c r="AB80" s="188"/>
      <c r="AC80" s="186">
        <v>8.378660440909572</v>
      </c>
      <c r="AD80" s="168">
        <v>9.873331520803692</v>
      </c>
      <c r="AE80" s="168"/>
      <c r="AF80" s="168">
        <v>11.10633406085808</v>
      </c>
      <c r="AG80" s="187">
        <v>13.31791544993845</v>
      </c>
      <c r="AH80" s="188"/>
      <c r="AI80" s="186">
        <v>8.1556506441058438</v>
      </c>
      <c r="AJ80" s="168">
        <v>9.6105389572717534</v>
      </c>
      <c r="AK80" s="168"/>
      <c r="AL80" s="168">
        <v>10.81072340571648</v>
      </c>
      <c r="AM80" s="187">
        <v>12.963440454885712</v>
      </c>
      <c r="AN80" s="188"/>
      <c r="AO80" s="186">
        <v>7.9385765657646541</v>
      </c>
      <c r="AP80" s="168">
        <v>9.3547409863251207</v>
      </c>
      <c r="AQ80" s="168"/>
      <c r="AR80" s="168">
        <v>10.522980842688302</v>
      </c>
      <c r="AS80" s="187">
        <v>12.618400308897</v>
      </c>
      <c r="AT80" s="188"/>
      <c r="AU80" s="186">
        <v>7.7272802184156237</v>
      </c>
      <c r="AV80" s="168">
        <v>9.1057514370738097</v>
      </c>
      <c r="AW80" s="168"/>
      <c r="AX80" s="168">
        <v>10.242896951468731</v>
      </c>
      <c r="AY80" s="187">
        <v>12.282543890234242</v>
      </c>
      <c r="AZ80" s="188"/>
      <c r="BA80" s="186">
        <v>7.5216078196464409</v>
      </c>
      <c r="BB80" s="168">
        <v>8.8633890938271325</v>
      </c>
      <c r="BC80" s="168"/>
      <c r="BD80" s="168">
        <v>9.9702678857680347</v>
      </c>
      <c r="BE80" s="187">
        <v>11.955626761116566</v>
      </c>
      <c r="BF80" s="188"/>
      <c r="BG80" s="186">
        <v>7.3214096801793422</v>
      </c>
      <c r="BH80" s="168">
        <v>8.6274775642041241</v>
      </c>
      <c r="BI80" s="168"/>
      <c r="BJ80" s="168">
        <v>9.7048952249513274</v>
      </c>
      <c r="BK80" s="187">
        <v>11.637410989817404</v>
      </c>
      <c r="BL80" s="188"/>
      <c r="BM80" s="186">
        <v>7.1265400949265967</v>
      </c>
      <c r="BN80" s="168">
        <v>8.3978451507543905</v>
      </c>
      <c r="BO80" s="168"/>
      <c r="BP80" s="168">
        <v>9.4465858296271623</v>
      </c>
      <c r="BQ80" s="187">
        <v>11.32766497749674</v>
      </c>
      <c r="BR80" s="188"/>
      <c r="BS80" s="186">
        <v>6.9368572369457011</v>
      </c>
      <c r="BT80" s="168">
        <v>8.1743247259959428</v>
      </c>
      <c r="BU80" s="168"/>
      <c r="BV80" s="168">
        <v>9.195151701079828</v>
      </c>
      <c r="BW80" s="187">
        <v>11.026163289642446</v>
      </c>
    </row>
    <row r="81" spans="1:75" x14ac:dyDescent="0.2">
      <c r="A81" s="269" t="s">
        <v>234</v>
      </c>
      <c r="B81" s="271" t="s">
        <v>254</v>
      </c>
      <c r="C81" s="201">
        <v>1.6862919999835572E-2</v>
      </c>
      <c r="E81" s="262">
        <v>1.207590940900618</v>
      </c>
      <c r="F81" s="199">
        <v>1.3845098577262913</v>
      </c>
      <c r="G81" s="199"/>
      <c r="H81" s="199">
        <v>1.1541835649722276</v>
      </c>
      <c r="I81" s="263">
        <v>1.2809885917763462</v>
      </c>
      <c r="K81" s="167">
        <v>11.526086547021588</v>
      </c>
      <c r="L81" s="194">
        <v>13.214723549893774</v>
      </c>
      <c r="M81" s="168"/>
      <c r="N81" s="167">
        <v>22.742175804152051</v>
      </c>
      <c r="O81" s="194">
        <v>25.240757745490704</v>
      </c>
      <c r="P81" s="188"/>
      <c r="Q81" s="186">
        <v>11.33494625511908</v>
      </c>
      <c r="R81" s="168">
        <v>12.995580121945947</v>
      </c>
      <c r="S81" s="168"/>
      <c r="T81" s="168">
        <v>22.36503599143504</v>
      </c>
      <c r="U81" s="187">
        <v>24.822183255039711</v>
      </c>
      <c r="V81" s="188"/>
      <c r="W81" s="186">
        <v>11.146975695722007</v>
      </c>
      <c r="X81" s="168">
        <v>12.780070810279963</v>
      </c>
      <c r="Y81" s="168"/>
      <c r="Z81" s="168">
        <v>21.994150392895293</v>
      </c>
      <c r="AA81" s="187">
        <v>24.410550101525704</v>
      </c>
      <c r="AB81" s="188"/>
      <c r="AC81" s="186">
        <v>10.962122304276578</v>
      </c>
      <c r="AD81" s="168">
        <v>12.568135349336988</v>
      </c>
      <c r="AE81" s="168"/>
      <c r="AF81" s="168">
        <v>21.629415293163458</v>
      </c>
      <c r="AG81" s="187">
        <v>24.005743174831913</v>
      </c>
      <c r="AH81" s="188"/>
      <c r="AI81" s="186">
        <v>10.780334387921579</v>
      </c>
      <c r="AJ81" s="168">
        <v>12.359714472958675</v>
      </c>
      <c r="AK81" s="168"/>
      <c r="AL81" s="168">
        <v>21.270728696810927</v>
      </c>
      <c r="AM81" s="187">
        <v>23.607649273744581</v>
      </c>
      <c r="AN81" s="188"/>
      <c r="AO81" s="186">
        <v>10.601561111032863</v>
      </c>
      <c r="AP81" s="168">
        <v>12.154749897813831</v>
      </c>
      <c r="AQ81" s="168"/>
      <c r="AR81" s="168">
        <v>20.917990299827597</v>
      </c>
      <c r="AS81" s="187">
        <v>23.216157074297094</v>
      </c>
      <c r="AT81" s="188"/>
      <c r="AU81" s="186">
        <v>10.425752481007546</v>
      </c>
      <c r="AV81" s="168">
        <v>11.953184307099916</v>
      </c>
      <c r="AW81" s="168"/>
      <c r="AX81" s="168">
        <v>20.571101461572599</v>
      </c>
      <c r="AY81" s="187">
        <v>22.831157098639064</v>
      </c>
      <c r="AZ81" s="188"/>
      <c r="BA81" s="186">
        <v>10.252859334283949</v>
      </c>
      <c r="BB81" s="168">
        <v>11.754961334514832</v>
      </c>
      <c r="BC81" s="168"/>
      <c r="BD81" s="168">
        <v>20.229965177190181</v>
      </c>
      <c r="BE81" s="187">
        <v>22.452541684421689</v>
      </c>
      <c r="BF81" s="188"/>
      <c r="BG81" s="186">
        <v>10.08283332259338</v>
      </c>
      <c r="BH81" s="168">
        <v>11.560025548494513</v>
      </c>
      <c r="BI81" s="168"/>
      <c r="BJ81" s="168">
        <v>19.894486050483039</v>
      </c>
      <c r="BK81" s="187">
        <v>22.080204954690764</v>
      </c>
      <c r="BL81" s="188"/>
      <c r="BM81" s="186">
        <v>9.915626899439907</v>
      </c>
      <c r="BN81" s="168">
        <v>11.368322436711905</v>
      </c>
      <c r="BO81" s="168"/>
      <c r="BP81" s="168">
        <v>19.564570267235485</v>
      </c>
      <c r="BQ81" s="187">
        <v>21.714042788279009</v>
      </c>
      <c r="BR81" s="188"/>
      <c r="BS81" s="186">
        <v>9.7511933068043337</v>
      </c>
      <c r="BT81" s="168">
        <v>11.179798390832998</v>
      </c>
      <c r="BU81" s="168"/>
      <c r="BV81" s="168">
        <v>19.240125568979</v>
      </c>
      <c r="BW81" s="187">
        <v>21.353952790689348</v>
      </c>
    </row>
    <row r="82" spans="1:75" x14ac:dyDescent="0.2">
      <c r="A82" s="269" t="s">
        <v>235</v>
      </c>
      <c r="B82" s="271" t="s">
        <v>255</v>
      </c>
      <c r="C82" s="201">
        <v>3.9560923810689548E-2</v>
      </c>
      <c r="E82" s="262">
        <v>1.4404350959060948</v>
      </c>
      <c r="F82" s="199">
        <v>1.710798532288915</v>
      </c>
      <c r="G82" s="199"/>
      <c r="H82" s="199">
        <v>1.6750196792024812</v>
      </c>
      <c r="I82" s="263">
        <v>2.0713826084321183</v>
      </c>
      <c r="K82" s="167">
        <v>7.9322087462739956</v>
      </c>
      <c r="L82" s="194">
        <v>9.4210500143350657</v>
      </c>
      <c r="M82" s="168"/>
      <c r="N82" s="167">
        <v>9.3096333634158128</v>
      </c>
      <c r="O82" s="194">
        <v>11.512588705250572</v>
      </c>
      <c r="P82" s="188"/>
      <c r="Q82" s="186">
        <v>7.6303452396008877</v>
      </c>
      <c r="R82" s="168">
        <v>9.0625280332783049</v>
      </c>
      <c r="S82" s="168"/>
      <c r="T82" s="168">
        <v>8.9553513894017378</v>
      </c>
      <c r="U82" s="187">
        <v>11.074472348430715</v>
      </c>
      <c r="V82" s="188"/>
      <c r="W82" s="186">
        <v>7.3399692743649343</v>
      </c>
      <c r="X82" s="168">
        <v>8.7176497554929711</v>
      </c>
      <c r="Y82" s="168"/>
      <c r="Z82" s="168">
        <v>8.6145517634256166</v>
      </c>
      <c r="AA82" s="187">
        <v>10.653028691993665</v>
      </c>
      <c r="AB82" s="188"/>
      <c r="AC82" s="186">
        <v>7.060643687393533</v>
      </c>
      <c r="AD82" s="168">
        <v>8.3858959641700697</v>
      </c>
      <c r="AE82" s="168"/>
      <c r="AF82" s="168">
        <v>8.286721409119048</v>
      </c>
      <c r="AG82" s="187">
        <v>10.247623249384128</v>
      </c>
      <c r="AH82" s="188"/>
      <c r="AI82" s="186">
        <v>6.7919479519406405</v>
      </c>
      <c r="AJ82" s="168">
        <v>8.0667672015124658</v>
      </c>
      <c r="AK82" s="168"/>
      <c r="AL82" s="168">
        <v>7.9713667754484687</v>
      </c>
      <c r="AM82" s="187">
        <v>9.8576456796968674</v>
      </c>
      <c r="AN82" s="188"/>
      <c r="AO82" s="186">
        <v>6.5334775445806352</v>
      </c>
      <c r="AP82" s="168">
        <v>7.7597830167974591</v>
      </c>
      <c r="AQ82" s="168"/>
      <c r="AR82" s="168">
        <v>7.6680130936704041</v>
      </c>
      <c r="AS82" s="187">
        <v>9.4825088688039276</v>
      </c>
      <c r="AT82" s="188"/>
      <c r="AU82" s="186">
        <v>6.2848433361952933</v>
      </c>
      <c r="AV82" s="168">
        <v>7.464481243054653</v>
      </c>
      <c r="AW82" s="168"/>
      <c r="AX82" s="168">
        <v>7.3762036625635963</v>
      </c>
      <c r="AY82" s="187">
        <v>9.1216480454499571</v>
      </c>
      <c r="AZ82" s="188"/>
      <c r="BA82" s="186">
        <v>6.0456710061370122</v>
      </c>
      <c r="BB82" s="168">
        <v>7.1804173012701478</v>
      </c>
      <c r="BC82" s="168"/>
      <c r="BD82" s="168">
        <v>7.0954991608619258</v>
      </c>
      <c r="BE82" s="187">
        <v>8.7745199309848871</v>
      </c>
      <c r="BF82" s="188"/>
      <c r="BG82" s="186">
        <v>5.815600478686294</v>
      </c>
      <c r="BH82" s="168">
        <v>6.907163531069533</v>
      </c>
      <c r="BI82" s="168"/>
      <c r="BJ82" s="168">
        <v>6.8254769858529807</v>
      </c>
      <c r="BK82" s="187">
        <v>8.4406019214538901</v>
      </c>
      <c r="BL82" s="188"/>
      <c r="BM82" s="186">
        <v>5.5942853809550757</v>
      </c>
      <c r="BN82" s="168">
        <v>6.6443085468720158</v>
      </c>
      <c r="BO82" s="168"/>
      <c r="BP82" s="168">
        <v>6.5657306171465351</v>
      </c>
      <c r="BQ82" s="187">
        <v>8.1193913008132412</v>
      </c>
      <c r="BR82" s="188"/>
      <c r="BS82" s="186">
        <v>5.3813925214197731</v>
      </c>
      <c r="BT82" s="168">
        <v>6.3914566185463748</v>
      </c>
      <c r="BU82" s="168"/>
      <c r="BV82" s="168">
        <v>6.3158690046550801</v>
      </c>
      <c r="BW82" s="187">
        <v>7.8104044840875844</v>
      </c>
    </row>
    <row r="83" spans="1:75" x14ac:dyDescent="0.2">
      <c r="A83" s="269" t="s">
        <v>236</v>
      </c>
      <c r="B83" s="271" t="s">
        <v>256</v>
      </c>
      <c r="C83" s="201">
        <v>2.9528512088540237E-2</v>
      </c>
      <c r="E83" s="262">
        <v>1.1455118273836844</v>
      </c>
      <c r="F83" s="199">
        <v>1.2735383874320088</v>
      </c>
      <c r="G83" s="199"/>
      <c r="H83" s="199">
        <v>1.2152217915698618</v>
      </c>
      <c r="I83" s="263">
        <v>1.3923066007424663</v>
      </c>
      <c r="K83" s="167">
        <v>14.002263684984099</v>
      </c>
      <c r="L83" s="194">
        <v>15.567207502781663</v>
      </c>
      <c r="M83" s="168"/>
      <c r="N83" s="167">
        <v>15.890233786193413</v>
      </c>
      <c r="O83" s="194">
        <v>18.205793824086598</v>
      </c>
      <c r="P83" s="188"/>
      <c r="Q83" s="186">
        <v>13.600656534104704</v>
      </c>
      <c r="R83" s="168">
        <v>15.120715278881827</v>
      </c>
      <c r="S83" s="168"/>
      <c r="T83" s="168">
        <v>15.434476655685705</v>
      </c>
      <c r="U83" s="187">
        <v>17.683622755773552</v>
      </c>
      <c r="V83" s="188"/>
      <c r="W83" s="186">
        <v>13.210568113858159</v>
      </c>
      <c r="X83" s="168">
        <v>14.68702916076348</v>
      </c>
      <c r="Y83" s="168"/>
      <c r="Z83" s="168">
        <v>14.991791363188907</v>
      </c>
      <c r="AA83" s="187">
        <v>17.176428382638854</v>
      </c>
      <c r="AB83" s="188"/>
      <c r="AC83" s="186">
        <v>12.831668048764092</v>
      </c>
      <c r="AD83" s="168">
        <v>14.265781848983298</v>
      </c>
      <c r="AE83" s="168"/>
      <c r="AF83" s="168">
        <v>14.561802987637511</v>
      </c>
      <c r="AG83" s="187">
        <v>16.683781149289498</v>
      </c>
      <c r="AH83" s="188"/>
      <c r="AI83" s="186">
        <v>12.463635439035377</v>
      </c>
      <c r="AJ83" s="168">
        <v>13.856616578829076</v>
      </c>
      <c r="AK83" s="168"/>
      <c r="AL83" s="168">
        <v>14.144147361297348</v>
      </c>
      <c r="AM83" s="187">
        <v>16.205263820663063</v>
      </c>
      <c r="AN83" s="188"/>
      <c r="AO83" s="186">
        <v>12.106158588800206</v>
      </c>
      <c r="AP83" s="168">
        <v>13.459186818166913</v>
      </c>
      <c r="AQ83" s="168"/>
      <c r="AR83" s="168">
        <v>13.738470761342976</v>
      </c>
      <c r="AS83" s="187">
        <v>15.740471128661076</v>
      </c>
      <c r="AT83" s="188"/>
      <c r="AU83" s="186">
        <v>11.758934742119184</v>
      </c>
      <c r="AV83" s="168">
        <v>13.073155973954622</v>
      </c>
      <c r="AW83" s="168"/>
      <c r="AX83" s="168">
        <v>13.344429610281116</v>
      </c>
      <c r="AY83" s="187">
        <v>15.289009428917481</v>
      </c>
      <c r="AZ83" s="188"/>
      <c r="BA83" s="186">
        <v>11.421669826573881</v>
      </c>
      <c r="BB83" s="168">
        <v>12.698197107172803</v>
      </c>
      <c r="BC83" s="168"/>
      <c r="BD83" s="168">
        <v>12.961690184966422</v>
      </c>
      <c r="BE83" s="187">
        <v>14.850496367411546</v>
      </c>
      <c r="BF83" s="188"/>
      <c r="BG83" s="186">
        <v>11.094078204209666</v>
      </c>
      <c r="BH83" s="168">
        <v>12.333992655932144</v>
      </c>
      <c r="BI83" s="168"/>
      <c r="BJ83" s="168">
        <v>12.589928333963137</v>
      </c>
      <c r="BK83" s="187">
        <v>14.424560556642838</v>
      </c>
      <c r="BL83" s="188"/>
      <c r="BM83" s="186">
        <v>10.775882429621888</v>
      </c>
      <c r="BN83" s="168">
        <v>11.980234166522443</v>
      </c>
      <c r="BO83" s="168"/>
      <c r="BP83" s="168">
        <v>12.228829203013266</v>
      </c>
      <c r="BQ83" s="187">
        <v>14.010841261094006</v>
      </c>
      <c r="BR83" s="188"/>
      <c r="BS83" s="186">
        <v>10.466813014980545</v>
      </c>
      <c r="BT83" s="168">
        <v>11.636622032175573</v>
      </c>
      <c r="BU83" s="168"/>
      <c r="BV83" s="168">
        <v>11.878086968378762</v>
      </c>
      <c r="BW83" s="187">
        <v>13.608988091715</v>
      </c>
    </row>
    <row r="84" spans="1:75" x14ac:dyDescent="0.2">
      <c r="A84" s="269" t="s">
        <v>237</v>
      </c>
      <c r="B84" s="271" t="s">
        <v>18</v>
      </c>
      <c r="C84" s="201">
        <v>3.5814720665905631E-2</v>
      </c>
      <c r="E84" s="262">
        <v>1.3016153262862682</v>
      </c>
      <c r="F84" s="199">
        <v>1.5638032158728563</v>
      </c>
      <c r="G84" s="199"/>
      <c r="H84" s="199">
        <v>1.2655640415313596</v>
      </c>
      <c r="I84" s="263">
        <v>1.4799564588460448</v>
      </c>
      <c r="K84" s="167">
        <v>9.6027878927864556</v>
      </c>
      <c r="L84" s="194">
        <v>11.537103385936685</v>
      </c>
      <c r="M84" s="168"/>
      <c r="N84" s="167">
        <v>16.89504337614262</v>
      </c>
      <c r="O84" s="194">
        <v>19.757142069832408</v>
      </c>
      <c r="P84" s="188"/>
      <c r="Q84" s="186">
        <v>9.2707582748128985</v>
      </c>
      <c r="R84" s="168">
        <v>11.138192145521643</v>
      </c>
      <c r="S84" s="168"/>
      <c r="T84" s="168">
        <v>16.310873980706816</v>
      </c>
      <c r="U84" s="187">
        <v>19.07401166989683</v>
      </c>
      <c r="V84" s="188"/>
      <c r="W84" s="186">
        <v>8.9502090382080137</v>
      </c>
      <c r="X84" s="168">
        <v>10.753073810691848</v>
      </c>
      <c r="Y84" s="168"/>
      <c r="Z84" s="168">
        <v>15.746903046734907</v>
      </c>
      <c r="AA84" s="187">
        <v>18.414501444461525</v>
      </c>
      <c r="AB84" s="188"/>
      <c r="AC84" s="186">
        <v>8.6407432329732625</v>
      </c>
      <c r="AD84" s="168">
        <v>10.381271472738774</v>
      </c>
      <c r="AE84" s="168"/>
      <c r="AF84" s="168">
        <v>15.202432184601047</v>
      </c>
      <c r="AG84" s="187">
        <v>17.777794693459455</v>
      </c>
      <c r="AH84" s="188"/>
      <c r="AI84" s="186">
        <v>8.3419776342030474</v>
      </c>
      <c r="AJ84" s="168">
        <v>10.022324712729368</v>
      </c>
      <c r="AK84" s="168"/>
      <c r="AL84" s="168">
        <v>14.676787152462644</v>
      </c>
      <c r="AM84" s="187">
        <v>17.163102955353299</v>
      </c>
      <c r="AN84" s="188"/>
      <c r="AO84" s="186">
        <v>8.0535422675207275</v>
      </c>
      <c r="AP84" s="168">
        <v>9.6757890313493569</v>
      </c>
      <c r="AQ84" s="168"/>
      <c r="AR84" s="168">
        <v>14.169317021317497</v>
      </c>
      <c r="AS84" s="187">
        <v>16.569665030749384</v>
      </c>
      <c r="AT84" s="188"/>
      <c r="AU84" s="186">
        <v>7.7750799509233257</v>
      </c>
      <c r="AV84" s="168">
        <v>9.3412352984604965</v>
      </c>
      <c r="AW84" s="168"/>
      <c r="AX84" s="168">
        <v>13.679393368930219</v>
      </c>
      <c r="AY84" s="187">
        <v>15.996746039771534</v>
      </c>
      <c r="AZ84" s="188"/>
      <c r="BA84" s="186">
        <v>7.5062458524675861</v>
      </c>
      <c r="BB84" s="168">
        <v>9.0182492216901426</v>
      </c>
      <c r="BC84" s="168"/>
      <c r="BD84" s="168">
        <v>13.206409501629786</v>
      </c>
      <c r="BE84" s="187">
        <v>15.443636512027489</v>
      </c>
      <c r="BF84" s="188"/>
      <c r="BG84" s="186">
        <v>7.2467070632496542</v>
      </c>
      <c r="BH84" s="168">
        <v>8.7064308333950695</v>
      </c>
      <c r="BI84" s="168"/>
      <c r="BJ84" s="168">
        <v>12.749779703014488</v>
      </c>
      <c r="BK84" s="187">
        <v>14.909651508041001</v>
      </c>
      <c r="BL84" s="188"/>
      <c r="BM84" s="186">
        <v>6.996142185149564</v>
      </c>
      <c r="BN84" s="168">
        <v>8.4053939953642196</v>
      </c>
      <c r="BO84" s="168"/>
      <c r="BP84" s="168">
        <v>12.308938508633954</v>
      </c>
      <c r="BQ84" s="187">
        <v>14.394129771061634</v>
      </c>
      <c r="BR84" s="188"/>
      <c r="BS84" s="186">
        <v>6.7542409328300304</v>
      </c>
      <c r="BT84" s="168">
        <v>8.1147659206470362</v>
      </c>
      <c r="BU84" s="168"/>
      <c r="BV84" s="168">
        <v>11.883340005750036</v>
      </c>
      <c r="BW84" s="187">
        <v>13.896432908201884</v>
      </c>
    </row>
    <row r="85" spans="1:75" x14ac:dyDescent="0.2">
      <c r="A85" s="272" t="s">
        <v>238</v>
      </c>
      <c r="B85" s="273" t="s">
        <v>20</v>
      </c>
      <c r="C85" s="202">
        <v>3.9256697315282259E-2</v>
      </c>
      <c r="E85" s="266">
        <v>1.0708625630308006</v>
      </c>
      <c r="F85" s="281">
        <v>1.2665794541835744</v>
      </c>
      <c r="G85" s="281"/>
      <c r="H85" s="281">
        <v>1.1111970722222715</v>
      </c>
      <c r="I85" s="267">
        <v>1.4007884343785559</v>
      </c>
      <c r="K85" s="195">
        <v>10.846881727544762</v>
      </c>
      <c r="L85" s="197">
        <v>12.829319104390319</v>
      </c>
      <c r="M85" s="168"/>
      <c r="N85" s="195">
        <v>11.255434296139756</v>
      </c>
      <c r="O85" s="197">
        <v>14.188736255765226</v>
      </c>
      <c r="P85" s="188"/>
      <c r="Q85" s="205">
        <v>10.437153549806869</v>
      </c>
      <c r="R85" s="169">
        <v>12.34470669039937</v>
      </c>
      <c r="S85" s="169"/>
      <c r="T85" s="169">
        <v>10.83027352646943</v>
      </c>
      <c r="U85" s="206">
        <v>13.652773460511794</v>
      </c>
      <c r="V85" s="188"/>
      <c r="W85" s="205">
        <v>10.042902371251708</v>
      </c>
      <c r="X85" s="169">
        <v>11.878399939388911</v>
      </c>
      <c r="Y85" s="169"/>
      <c r="Z85" s="169">
        <v>10.421172703959797</v>
      </c>
      <c r="AA85" s="206">
        <v>13.13705602839133</v>
      </c>
      <c r="AB85" s="169"/>
      <c r="AC85" s="205">
        <v>9.6635435664697606</v>
      </c>
      <c r="AD85" s="169">
        <v>11.429707376507121</v>
      </c>
      <c r="AE85" s="169"/>
      <c r="AF85" s="169">
        <v>10.027525183028285</v>
      </c>
      <c r="AG85" s="206">
        <v>12.640819214664058</v>
      </c>
      <c r="AH85" s="169"/>
      <c r="AI85" s="205">
        <v>9.2985145935875586</v>
      </c>
      <c r="AJ85" s="169">
        <v>10.997963646550028</v>
      </c>
      <c r="AK85" s="169"/>
      <c r="AL85" s="169">
        <v>9.6487472334144648</v>
      </c>
      <c r="AM85" s="206">
        <v>12.163327161921742</v>
      </c>
      <c r="AN85" s="169"/>
      <c r="AO85" s="205">
        <v>8.9472741600881314</v>
      </c>
      <c r="AP85" s="169">
        <v>10.582528527322584</v>
      </c>
      <c r="AQ85" s="169"/>
      <c r="AR85" s="169">
        <v>9.2842771745807635</v>
      </c>
      <c r="AS85" s="206">
        <v>11.703871808902779</v>
      </c>
      <c r="AT85" s="169"/>
      <c r="AU85" s="205">
        <v>8.6093014201416018</v>
      </c>
      <c r="AV85" s="169">
        <v>10.182785980268868</v>
      </c>
      <c r="AW85" s="169"/>
      <c r="AX85" s="169">
        <v>8.9335745428101525</v>
      </c>
      <c r="AY85" s="206">
        <v>11.261771840525499</v>
      </c>
      <c r="AZ85" s="169"/>
      <c r="BA85" s="205">
        <v>8.2840952022556689</v>
      </c>
      <c r="BB85" s="169">
        <v>9.7981432369636074</v>
      </c>
      <c r="BC85" s="169"/>
      <c r="BD85" s="169">
        <v>8.5961192897657579</v>
      </c>
      <c r="BE85" s="206">
        <v>10.836371677582735</v>
      </c>
      <c r="BF85" s="169"/>
      <c r="BG85" s="205">
        <v>7.971173266100684</v>
      </c>
      <c r="BH85" s="169">
        <v>9.4280299201104079</v>
      </c>
      <c r="BI85" s="169"/>
      <c r="BJ85" s="169">
        <v>8.2714110113239219</v>
      </c>
      <c r="BK85" s="206">
        <v>10.427040504599484</v>
      </c>
      <c r="BL85" s="169"/>
      <c r="BM85" s="205">
        <v>7.6700715874072891</v>
      </c>
      <c r="BN85" s="169">
        <v>9.0718971977432439</v>
      </c>
      <c r="BO85" s="169"/>
      <c r="BP85" s="169">
        <v>7.9589682055371922</v>
      </c>
      <c r="BQ85" s="206">
        <v>10.033171334412101</v>
      </c>
      <c r="BR85" s="169"/>
      <c r="BS85" s="205">
        <v>7.3803436698761988</v>
      </c>
      <c r="BT85" s="169">
        <v>8.729216969376985</v>
      </c>
      <c r="BU85" s="169"/>
      <c r="BV85" s="169">
        <v>7.6583275586268913</v>
      </c>
      <c r="BW85" s="206">
        <v>9.6541801080819099</v>
      </c>
    </row>
    <row r="87" spans="1:75" x14ac:dyDescent="0.2">
      <c r="A87" s="300" t="s">
        <v>281</v>
      </c>
    </row>
    <row r="88" spans="1:75" x14ac:dyDescent="0.2">
      <c r="A88" s="300" t="s">
        <v>279</v>
      </c>
    </row>
    <row r="89" spans="1:75" x14ac:dyDescent="0.2">
      <c r="A89" s="300" t="s">
        <v>280</v>
      </c>
    </row>
    <row r="92" spans="1:75" x14ac:dyDescent="0.2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75" x14ac:dyDescent="0.2"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75" x14ac:dyDescent="0.2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75" x14ac:dyDescent="0.2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75" x14ac:dyDescent="0.2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5:15" x14ac:dyDescent="0.2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5:15" x14ac:dyDescent="0.2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5:15" x14ac:dyDescent="0.2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5:15" x14ac:dyDescent="0.2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5:15" x14ac:dyDescent="0.2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5:15" x14ac:dyDescent="0.2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5:15" x14ac:dyDescent="0.2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5:15" x14ac:dyDescent="0.2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5:15" x14ac:dyDescent="0.2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5:15" x14ac:dyDescent="0.2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5:15" x14ac:dyDescent="0.2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5:15" x14ac:dyDescent="0.2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5:15" x14ac:dyDescent="0.2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5:15" x14ac:dyDescent="0.2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5:15" x14ac:dyDescent="0.2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5:15" x14ac:dyDescent="0.2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5:15" x14ac:dyDescent="0.2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5:15" x14ac:dyDescent="0.2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5:15" x14ac:dyDescent="0.2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5:15" x14ac:dyDescent="0.2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5:15" x14ac:dyDescent="0.2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5:15" x14ac:dyDescent="0.2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5:15" x14ac:dyDescent="0.2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5:15" x14ac:dyDescent="0.2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5:15" x14ac:dyDescent="0.2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5:15" x14ac:dyDescent="0.2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5:15" x14ac:dyDescent="0.2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5:15" x14ac:dyDescent="0.2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5:15" x14ac:dyDescent="0.2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5:15" x14ac:dyDescent="0.2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5:15" x14ac:dyDescent="0.2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5:15" x14ac:dyDescent="0.2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5:15" x14ac:dyDescent="0.2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5:15" x14ac:dyDescent="0.2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5:15" x14ac:dyDescent="0.2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5:15" x14ac:dyDescent="0.2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5:15" x14ac:dyDescent="0.2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5:15" x14ac:dyDescent="0.2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5:15" x14ac:dyDescent="0.2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5:15" x14ac:dyDescent="0.2"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5:15" x14ac:dyDescent="0.2"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5:15" x14ac:dyDescent="0.2"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5:15" x14ac:dyDescent="0.2"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5:15" x14ac:dyDescent="0.2"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5:15" x14ac:dyDescent="0.2"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5:15" x14ac:dyDescent="0.2"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5:15" x14ac:dyDescent="0.2"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5:15" x14ac:dyDescent="0.2"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5:15" x14ac:dyDescent="0.2"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5:15" x14ac:dyDescent="0.2"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5:15" x14ac:dyDescent="0.2"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5:15" x14ac:dyDescent="0.2"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5:15" x14ac:dyDescent="0.2"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5:15" x14ac:dyDescent="0.2"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5:15" x14ac:dyDescent="0.2"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5:15" x14ac:dyDescent="0.2"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5:15" x14ac:dyDescent="0.2"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5:15" x14ac:dyDescent="0.2"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5:15" x14ac:dyDescent="0.2"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5:15" x14ac:dyDescent="0.2"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5:15" x14ac:dyDescent="0.2"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5:15" x14ac:dyDescent="0.2"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5:15" x14ac:dyDescent="0.2"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5:15" x14ac:dyDescent="0.2"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5:15" x14ac:dyDescent="0.2"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5:15" x14ac:dyDescent="0.2"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5:15" x14ac:dyDescent="0.2"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5:15" x14ac:dyDescent="0.2"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5:15" x14ac:dyDescent="0.2"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5:15" x14ac:dyDescent="0.2"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5:15" x14ac:dyDescent="0.2"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5:15" x14ac:dyDescent="0.2"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5:15" x14ac:dyDescent="0.2"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5:15" x14ac:dyDescent="0.2"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5:15" x14ac:dyDescent="0.2"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5:15" x14ac:dyDescent="0.2"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5:15" x14ac:dyDescent="0.2"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5:15" x14ac:dyDescent="0.2"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5:15" x14ac:dyDescent="0.2"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5:15" x14ac:dyDescent="0.2"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5:15" x14ac:dyDescent="0.2"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5:15" x14ac:dyDescent="0.2"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5:15" x14ac:dyDescent="0.2"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</sheetData>
  <mergeCells count="36">
    <mergeCell ref="BV3:BW3"/>
    <mergeCell ref="AO3:AP3"/>
    <mergeCell ref="AR3:AS3"/>
    <mergeCell ref="AU3:AV3"/>
    <mergeCell ref="AX3:AY3"/>
    <mergeCell ref="BA3:BB3"/>
    <mergeCell ref="BD3:BE3"/>
    <mergeCell ref="BG3:BH3"/>
    <mergeCell ref="BJ3:BK3"/>
    <mergeCell ref="BM3:BN3"/>
    <mergeCell ref="BP3:BQ3"/>
    <mergeCell ref="BS3:BT3"/>
    <mergeCell ref="AL3:AM3"/>
    <mergeCell ref="E3:F3"/>
    <mergeCell ref="H3:I3"/>
    <mergeCell ref="K3:L3"/>
    <mergeCell ref="N3:O3"/>
    <mergeCell ref="Q3:R3"/>
    <mergeCell ref="T3:U3"/>
    <mergeCell ref="W3:X3"/>
    <mergeCell ref="Z3:AA3"/>
    <mergeCell ref="AC3:AD3"/>
    <mergeCell ref="AF3:AG3"/>
    <mergeCell ref="AI3:AJ3"/>
    <mergeCell ref="BS2:BW2"/>
    <mergeCell ref="E2:I2"/>
    <mergeCell ref="K2:O2"/>
    <mergeCell ref="Q2:U2"/>
    <mergeCell ref="W2:AA2"/>
    <mergeCell ref="AC2:AG2"/>
    <mergeCell ref="AI2:AM2"/>
    <mergeCell ref="AO2:AS2"/>
    <mergeCell ref="AU2:AY2"/>
    <mergeCell ref="BA2:BE2"/>
    <mergeCell ref="BG2:BK2"/>
    <mergeCell ref="BM2:BQ2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60"/>
  <sheetViews>
    <sheetView zoomScale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N268" sqref="CN268"/>
    </sheetView>
  </sheetViews>
  <sheetFormatPr defaultRowHeight="12.75" x14ac:dyDescent="0.2"/>
  <cols>
    <col min="1" max="1" width="11.85546875" customWidth="1"/>
    <col min="2" max="2" width="27" customWidth="1"/>
    <col min="23" max="41" width="13.7109375" customWidth="1"/>
    <col min="42" max="42" width="11.42578125" customWidth="1"/>
    <col min="43" max="82" width="10.28515625" customWidth="1"/>
    <col min="83" max="86" width="12.42578125" customWidth="1"/>
    <col min="87" max="88" width="10.28515625" customWidth="1"/>
  </cols>
  <sheetData>
    <row r="1" spans="1:86" x14ac:dyDescent="0.2">
      <c r="A1" s="1"/>
      <c r="B1" s="1"/>
      <c r="C1" s="1" t="s">
        <v>69</v>
      </c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 t="s">
        <v>82</v>
      </c>
      <c r="Q1" s="1" t="s">
        <v>83</v>
      </c>
      <c r="R1" s="1" t="s">
        <v>84</v>
      </c>
      <c r="S1" s="1" t="s">
        <v>85</v>
      </c>
      <c r="T1" s="1" t="s">
        <v>86</v>
      </c>
      <c r="U1" s="1" t="s">
        <v>87</v>
      </c>
      <c r="V1" s="1" t="s">
        <v>88</v>
      </c>
      <c r="W1" s="1" t="s">
        <v>89</v>
      </c>
      <c r="X1" s="1" t="s">
        <v>90</v>
      </c>
      <c r="Y1" s="1" t="s">
        <v>91</v>
      </c>
      <c r="Z1" s="1" t="s">
        <v>92</v>
      </c>
      <c r="AA1" s="1" t="s">
        <v>93</v>
      </c>
      <c r="AB1" s="1" t="s">
        <v>94</v>
      </c>
      <c r="AC1" s="1" t="s">
        <v>95</v>
      </c>
      <c r="AD1" s="1" t="s">
        <v>96</v>
      </c>
      <c r="AE1" s="1" t="s">
        <v>97</v>
      </c>
      <c r="AF1" s="1" t="s">
        <v>98</v>
      </c>
      <c r="AG1" s="1" t="s">
        <v>99</v>
      </c>
      <c r="AH1" s="1" t="s">
        <v>100</v>
      </c>
      <c r="AI1" s="1" t="s">
        <v>101</v>
      </c>
      <c r="AJ1" s="1" t="s">
        <v>102</v>
      </c>
      <c r="AK1" s="1" t="s">
        <v>103</v>
      </c>
      <c r="AL1" s="1" t="s">
        <v>104</v>
      </c>
      <c r="AM1" s="1" t="s">
        <v>105</v>
      </c>
      <c r="AN1" s="1" t="s">
        <v>106</v>
      </c>
      <c r="AO1" s="1" t="s">
        <v>107</v>
      </c>
      <c r="AP1" s="1" t="s">
        <v>108</v>
      </c>
      <c r="AQ1" s="1" t="s">
        <v>109</v>
      </c>
      <c r="AR1" s="1" t="s">
        <v>110</v>
      </c>
      <c r="AS1" s="1" t="s">
        <v>111</v>
      </c>
      <c r="AT1" s="1" t="s">
        <v>112</v>
      </c>
      <c r="AU1" s="1" t="s">
        <v>113</v>
      </c>
      <c r="AV1" s="1" t="s">
        <v>114</v>
      </c>
      <c r="AW1" s="1" t="s">
        <v>115</v>
      </c>
      <c r="AX1" s="1" t="s">
        <v>116</v>
      </c>
      <c r="AY1" s="1" t="s">
        <v>117</v>
      </c>
      <c r="AZ1" s="1" t="s">
        <v>118</v>
      </c>
      <c r="BA1" s="1" t="s">
        <v>119</v>
      </c>
      <c r="BB1" s="1" t="s">
        <v>120</v>
      </c>
      <c r="BC1" s="1" t="s">
        <v>121</v>
      </c>
      <c r="BD1" s="1" t="s">
        <v>122</v>
      </c>
      <c r="BE1" s="1" t="s">
        <v>123</v>
      </c>
      <c r="BF1" s="1" t="s">
        <v>124</v>
      </c>
      <c r="BG1" s="1" t="s">
        <v>125</v>
      </c>
      <c r="BH1" s="1" t="s">
        <v>126</v>
      </c>
      <c r="BI1" s="1" t="s">
        <v>127</v>
      </c>
      <c r="BJ1" s="1" t="s">
        <v>128</v>
      </c>
      <c r="BK1" s="1" t="s">
        <v>129</v>
      </c>
      <c r="BL1" s="1" t="s">
        <v>130</v>
      </c>
      <c r="BM1" s="1" t="s">
        <v>131</v>
      </c>
      <c r="BN1" s="1" t="s">
        <v>132</v>
      </c>
      <c r="BO1" s="1" t="s">
        <v>133</v>
      </c>
      <c r="BP1" s="1" t="s">
        <v>134</v>
      </c>
      <c r="BQ1" s="1" t="s">
        <v>135</v>
      </c>
      <c r="BR1" s="1" t="s">
        <v>136</v>
      </c>
      <c r="BS1" s="1" t="s">
        <v>137</v>
      </c>
      <c r="BT1" s="1" t="s">
        <v>138</v>
      </c>
      <c r="BU1" s="1" t="s">
        <v>139</v>
      </c>
      <c r="BV1" s="1" t="s">
        <v>140</v>
      </c>
      <c r="BW1" s="1" t="s">
        <v>141</v>
      </c>
      <c r="BX1" s="1" t="s">
        <v>142</v>
      </c>
      <c r="BY1" s="1" t="s">
        <v>143</v>
      </c>
      <c r="BZ1" s="1" t="s">
        <v>144</v>
      </c>
      <c r="CA1" s="1" t="s">
        <v>145</v>
      </c>
      <c r="CB1" s="1" t="s">
        <v>146</v>
      </c>
      <c r="CC1" s="1" t="s">
        <v>147</v>
      </c>
      <c r="CD1" s="1" t="s">
        <v>148</v>
      </c>
      <c r="CE1" s="1"/>
      <c r="CF1" s="1"/>
      <c r="CG1" s="1"/>
      <c r="CH1" s="1"/>
    </row>
    <row r="2" spans="1:86" x14ac:dyDescent="0.2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0</v>
      </c>
      <c r="X2" s="1" t="s">
        <v>1</v>
      </c>
      <c r="Y2" s="1" t="s">
        <v>2</v>
      </c>
      <c r="Z2" s="1" t="s">
        <v>3</v>
      </c>
      <c r="AA2" s="1" t="s">
        <v>4</v>
      </c>
      <c r="AB2" s="1" t="s">
        <v>5</v>
      </c>
      <c r="AC2" s="1" t="s">
        <v>6</v>
      </c>
      <c r="AD2" s="1" t="s">
        <v>7</v>
      </c>
      <c r="AE2" s="1" t="s">
        <v>8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13</v>
      </c>
      <c r="AK2" s="1" t="s">
        <v>14</v>
      </c>
      <c r="AL2" s="1" t="s">
        <v>15</v>
      </c>
      <c r="AM2" s="1" t="s">
        <v>16</v>
      </c>
      <c r="AN2" s="1" t="s">
        <v>17</v>
      </c>
      <c r="AO2" s="1" t="s">
        <v>18</v>
      </c>
      <c r="AP2" s="1" t="s">
        <v>20</v>
      </c>
      <c r="AQ2" s="1" t="s">
        <v>0</v>
      </c>
      <c r="AR2" s="1" t="s">
        <v>1</v>
      </c>
      <c r="AS2" s="1" t="s">
        <v>2</v>
      </c>
      <c r="AT2" s="1" t="s">
        <v>3</v>
      </c>
      <c r="AU2" s="1" t="s">
        <v>4</v>
      </c>
      <c r="AV2" s="1" t="s">
        <v>5</v>
      </c>
      <c r="AW2" s="1" t="s">
        <v>6</v>
      </c>
      <c r="AX2" s="1" t="s">
        <v>7</v>
      </c>
      <c r="AY2" s="1" t="s">
        <v>8</v>
      </c>
      <c r="AZ2" s="1" t="s">
        <v>9</v>
      </c>
      <c r="BA2" s="1" t="s">
        <v>10</v>
      </c>
      <c r="BB2" s="1" t="s">
        <v>11</v>
      </c>
      <c r="BC2" s="1" t="s">
        <v>12</v>
      </c>
      <c r="BD2" s="1" t="s">
        <v>13</v>
      </c>
      <c r="BE2" s="1" t="s">
        <v>14</v>
      </c>
      <c r="BF2" s="1" t="s">
        <v>15</v>
      </c>
      <c r="BG2" s="1" t="s">
        <v>16</v>
      </c>
      <c r="BH2" s="1" t="s">
        <v>17</v>
      </c>
      <c r="BI2" s="1" t="s">
        <v>18</v>
      </c>
      <c r="BJ2" s="1" t="s">
        <v>20</v>
      </c>
      <c r="BK2" s="1" t="s">
        <v>0</v>
      </c>
      <c r="BL2" s="1" t="s">
        <v>1</v>
      </c>
      <c r="BM2" s="1" t="s">
        <v>2</v>
      </c>
      <c r="BN2" s="1" t="s">
        <v>3</v>
      </c>
      <c r="BO2" s="1" t="s">
        <v>4</v>
      </c>
      <c r="BP2" s="1" t="s">
        <v>5</v>
      </c>
      <c r="BQ2" s="1" t="s">
        <v>6</v>
      </c>
      <c r="BR2" s="1" t="s">
        <v>7</v>
      </c>
      <c r="BS2" s="1" t="s">
        <v>8</v>
      </c>
      <c r="BT2" s="1" t="s">
        <v>9</v>
      </c>
      <c r="BU2" s="1" t="s">
        <v>10</v>
      </c>
      <c r="BV2" s="1" t="s">
        <v>11</v>
      </c>
      <c r="BW2" s="1" t="s">
        <v>12</v>
      </c>
      <c r="BX2" s="1" t="s">
        <v>13</v>
      </c>
      <c r="BY2" s="1" t="s">
        <v>14</v>
      </c>
      <c r="BZ2" s="1" t="s">
        <v>15</v>
      </c>
      <c r="CA2" s="1" t="s">
        <v>16</v>
      </c>
      <c r="CB2" s="1" t="s">
        <v>17</v>
      </c>
      <c r="CC2" s="1" t="s">
        <v>18</v>
      </c>
      <c r="CD2" s="1" t="s">
        <v>58</v>
      </c>
      <c r="CE2" s="56" t="s">
        <v>22</v>
      </c>
      <c r="CF2" s="57" t="s">
        <v>23</v>
      </c>
      <c r="CG2" s="57" t="s">
        <v>24</v>
      </c>
      <c r="CH2" s="58" t="s">
        <v>25</v>
      </c>
    </row>
    <row r="3" spans="1:86" x14ac:dyDescent="0.2">
      <c r="A3" s="1" t="s">
        <v>69</v>
      </c>
      <c r="B3" s="1" t="s">
        <v>0</v>
      </c>
      <c r="C3" s="14">
        <v>0.14860598179914861</v>
      </c>
      <c r="D3" s="14">
        <v>1.0721754124035751E-3</v>
      </c>
      <c r="E3" s="14">
        <v>0.14910027167224643</v>
      </c>
      <c r="F3" s="14">
        <v>5.7789734984108471E-3</v>
      </c>
      <c r="G3" s="14">
        <v>4.4314350025331856E-5</v>
      </c>
      <c r="H3" s="14">
        <v>1.4071453889783376E-6</v>
      </c>
      <c r="I3" s="14">
        <v>7.0552166186307496E-6</v>
      </c>
      <c r="J3" s="14">
        <v>2.5508119656983663E-4</v>
      </c>
      <c r="K3" s="14">
        <v>8.0123574462474096E-5</v>
      </c>
      <c r="L3" s="14">
        <v>2.2812166580152926E-7</v>
      </c>
      <c r="M3" s="14">
        <v>3.8775042214407801E-4</v>
      </c>
      <c r="N3" s="14">
        <v>3.8689490411490722E-4</v>
      </c>
      <c r="O3" s="14">
        <v>7.4023796215255764E-4</v>
      </c>
      <c r="P3" s="14">
        <v>2.1638067737594934E-5</v>
      </c>
      <c r="Q3" s="14">
        <v>1.1353156479199467E-3</v>
      </c>
      <c r="R3" s="14">
        <v>4.8474654825274386E-4</v>
      </c>
      <c r="S3" s="14">
        <v>1.488007256515125E-5</v>
      </c>
      <c r="T3" s="14">
        <v>8.1657633078374824E-3</v>
      </c>
      <c r="U3" s="14">
        <v>8.5915927881195407E-4</v>
      </c>
      <c r="V3" s="14">
        <v>6.9636777546987845E-4</v>
      </c>
      <c r="W3" s="14">
        <v>7.9096589185884928E-4</v>
      </c>
      <c r="X3" s="14">
        <v>0</v>
      </c>
      <c r="Y3" s="14">
        <v>3.9337528231920139E-2</v>
      </c>
      <c r="Z3" s="14">
        <v>0</v>
      </c>
      <c r="AA3" s="14">
        <v>2.0220379935466085E-6</v>
      </c>
      <c r="AB3" s="14">
        <v>0</v>
      </c>
      <c r="AC3" s="14">
        <v>0</v>
      </c>
      <c r="AD3" s="14">
        <v>3.9228429709382285E-6</v>
      </c>
      <c r="AE3" s="14">
        <v>7.7503874923415342E-7</v>
      </c>
      <c r="AF3" s="14">
        <v>0</v>
      </c>
      <c r="AG3" s="14">
        <v>0</v>
      </c>
      <c r="AH3" s="14">
        <v>0</v>
      </c>
      <c r="AI3" s="14">
        <v>4.5238653392452353E-6</v>
      </c>
      <c r="AJ3" s="14">
        <v>3.2886591807602959E-7</v>
      </c>
      <c r="AK3" s="14">
        <v>7.4308861594402534E-5</v>
      </c>
      <c r="AL3" s="14">
        <v>8.1971024639525058E-5</v>
      </c>
      <c r="AM3" s="14">
        <v>3.2793427997560803E-6</v>
      </c>
      <c r="AN3" s="14">
        <v>2.0971189543021527E-3</v>
      </c>
      <c r="AO3" s="14">
        <v>0</v>
      </c>
      <c r="AP3" s="14">
        <v>0</v>
      </c>
      <c r="AQ3" s="14">
        <v>0</v>
      </c>
      <c r="AR3" s="14">
        <v>0</v>
      </c>
      <c r="AS3" s="14">
        <v>6.0270274931763929E-4</v>
      </c>
      <c r="AT3" s="14">
        <v>0</v>
      </c>
      <c r="AU3" s="14">
        <v>0</v>
      </c>
      <c r="AV3" s="14">
        <v>0</v>
      </c>
      <c r="AW3" s="14">
        <v>0</v>
      </c>
      <c r="AX3" s="14">
        <v>0</v>
      </c>
      <c r="AY3" s="14">
        <v>0</v>
      </c>
      <c r="AZ3" s="14">
        <v>0</v>
      </c>
      <c r="BA3" s="14">
        <v>1.3766214149717014E-6</v>
      </c>
      <c r="BB3" s="14">
        <v>0</v>
      </c>
      <c r="BC3" s="14">
        <v>0</v>
      </c>
      <c r="BD3" s="14">
        <v>0</v>
      </c>
      <c r="BE3" s="14">
        <v>0</v>
      </c>
      <c r="BF3" s="14">
        <v>0</v>
      </c>
      <c r="BG3" s="14">
        <v>2.8940942791138102E-7</v>
      </c>
      <c r="BH3" s="14">
        <v>8.1640832034905048E-4</v>
      </c>
      <c r="BI3" s="14">
        <v>0</v>
      </c>
      <c r="BJ3" s="14">
        <v>0</v>
      </c>
      <c r="BK3" s="14">
        <v>0</v>
      </c>
      <c r="BL3" s="14">
        <v>0</v>
      </c>
      <c r="BM3" s="14">
        <v>1.1107443329254332E-2</v>
      </c>
      <c r="BN3" s="14">
        <v>0</v>
      </c>
      <c r="BO3" s="14">
        <v>0</v>
      </c>
      <c r="BP3" s="14">
        <v>0</v>
      </c>
      <c r="BQ3" s="14">
        <v>0</v>
      </c>
      <c r="BR3" s="14">
        <v>0</v>
      </c>
      <c r="BS3" s="14">
        <v>0</v>
      </c>
      <c r="BT3" s="14">
        <v>0</v>
      </c>
      <c r="BU3" s="14">
        <v>4.7037578251278726E-5</v>
      </c>
      <c r="BV3" s="14">
        <v>0</v>
      </c>
      <c r="BW3" s="14">
        <v>0</v>
      </c>
      <c r="BX3" s="14">
        <v>0</v>
      </c>
      <c r="BY3" s="14">
        <v>0</v>
      </c>
      <c r="BZ3" s="14">
        <v>0</v>
      </c>
      <c r="CA3" s="14">
        <v>2.3498555483122136E-6</v>
      </c>
      <c r="CB3" s="14">
        <v>1.4456449475867663E-3</v>
      </c>
      <c r="CC3" s="14">
        <v>0</v>
      </c>
      <c r="CD3" s="14">
        <v>0</v>
      </c>
      <c r="CE3" s="59">
        <v>3.4365797213812711E-3</v>
      </c>
      <c r="CF3" s="60">
        <v>1.1607737746252538E-3</v>
      </c>
      <c r="CG3" s="60">
        <v>2.5779355124889406E-3</v>
      </c>
      <c r="CH3" s="61">
        <v>1.3557612057240383E-3</v>
      </c>
    </row>
    <row r="4" spans="1:86" x14ac:dyDescent="0.2">
      <c r="A4" s="1" t="s">
        <v>70</v>
      </c>
      <c r="B4" s="1" t="s">
        <v>1</v>
      </c>
      <c r="C4" s="14">
        <v>6.4986767082426339E-3</v>
      </c>
      <c r="D4" s="14">
        <v>1.5442815940558525E-3</v>
      </c>
      <c r="E4" s="14">
        <v>9.7208375522517612E-3</v>
      </c>
      <c r="F4" s="14">
        <v>2.2027564759446762E-3</v>
      </c>
      <c r="G4" s="14">
        <v>1.3757589957761045E-2</v>
      </c>
      <c r="H4" s="14">
        <v>2.7111168428808029E-3</v>
      </c>
      <c r="I4" s="14">
        <v>2.5188199103144061E-2</v>
      </c>
      <c r="J4" s="14">
        <v>2.344345922456846E-3</v>
      </c>
      <c r="K4" s="14">
        <v>2.9515496820520419E-3</v>
      </c>
      <c r="L4" s="14">
        <v>2.1629504491402387E-3</v>
      </c>
      <c r="M4" s="14">
        <v>2.385529745915182E-3</v>
      </c>
      <c r="N4" s="14">
        <v>4.7272855173634241E-3</v>
      </c>
      <c r="O4" s="14">
        <v>3.5092197101224574E-3</v>
      </c>
      <c r="P4" s="14">
        <v>2.4313226958095527E-2</v>
      </c>
      <c r="Q4" s="14">
        <v>4.190550173041708E-3</v>
      </c>
      <c r="R4" s="14">
        <v>2.0102356055651627E-3</v>
      </c>
      <c r="S4" s="14">
        <v>2.5113723078335235E-2</v>
      </c>
      <c r="T4" s="14">
        <v>1.2728247118614139E-2</v>
      </c>
      <c r="U4" s="14">
        <v>7.4496784492022071E-3</v>
      </c>
      <c r="V4" s="14">
        <v>2.1558617280098911E-2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4">
        <v>0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59">
        <v>0</v>
      </c>
      <c r="CF4" s="60">
        <v>0</v>
      </c>
      <c r="CG4" s="60">
        <v>0</v>
      </c>
      <c r="CH4" s="61">
        <v>0</v>
      </c>
    </row>
    <row r="5" spans="1:86" x14ac:dyDescent="0.2">
      <c r="A5" s="1" t="s">
        <v>71</v>
      </c>
      <c r="B5" s="1" t="s">
        <v>2</v>
      </c>
      <c r="C5" s="14">
        <v>2.8838127966849432E-3</v>
      </c>
      <c r="D5" s="14">
        <v>0</v>
      </c>
      <c r="E5" s="14">
        <v>2.9712250179300771E-2</v>
      </c>
      <c r="F5" s="14">
        <v>2.4468587109693449E-2</v>
      </c>
      <c r="G5" s="14">
        <v>1.4870181128805689E-4</v>
      </c>
      <c r="H5" s="14">
        <v>4.62730471803705E-4</v>
      </c>
      <c r="I5" s="14">
        <v>0</v>
      </c>
      <c r="J5" s="14">
        <v>2.1631923080028213E-4</v>
      </c>
      <c r="K5" s="14">
        <v>5.7933135605963594E-5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3.7766606189707326E-3</v>
      </c>
      <c r="R5" s="14">
        <v>1.3513459745732268E-4</v>
      </c>
      <c r="S5" s="14">
        <v>4.6223362357253708E-4</v>
      </c>
      <c r="T5" s="14">
        <v>2.3415415371688623E-2</v>
      </c>
      <c r="U5" s="14">
        <v>0</v>
      </c>
      <c r="V5" s="14">
        <v>8.8079460383736513E-5</v>
      </c>
      <c r="W5" s="14">
        <v>6.8466416306873297E-4</v>
      </c>
      <c r="X5" s="14">
        <v>0</v>
      </c>
      <c r="Y5" s="14">
        <v>7.7980481629508231E-3</v>
      </c>
      <c r="Z5" s="14">
        <v>0</v>
      </c>
      <c r="AA5" s="14">
        <v>0</v>
      </c>
      <c r="AB5" s="14">
        <v>0</v>
      </c>
      <c r="AC5" s="14">
        <v>0</v>
      </c>
      <c r="AD5" s="14">
        <v>6.7215214827889106E-5</v>
      </c>
      <c r="AE5" s="14">
        <v>1.1402093799257854E-5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5.6936688609589888E-4</v>
      </c>
      <c r="AL5" s="14">
        <v>9.647667952232223E-5</v>
      </c>
      <c r="AM5" s="14">
        <v>1.0567275482012637E-4</v>
      </c>
      <c r="AN5" s="14">
        <v>6.3597957086482439E-3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0.13928631837412397</v>
      </c>
      <c r="AU5" s="14">
        <v>3.9743917756301287E-7</v>
      </c>
      <c r="AV5" s="14">
        <v>9.8103533822480109E-5</v>
      </c>
      <c r="AW5" s="14">
        <v>0</v>
      </c>
      <c r="AX5" s="14">
        <v>9.1974303205863788E-5</v>
      </c>
      <c r="AY5" s="14">
        <v>3.7225105796284644E-6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3.1532626325867595E-6</v>
      </c>
      <c r="BG5" s="14">
        <v>4.6919585922029015E-6</v>
      </c>
      <c r="BH5" s="14">
        <v>6.6334226829929904E-4</v>
      </c>
      <c r="BI5" s="14">
        <v>0</v>
      </c>
      <c r="BJ5" s="14">
        <v>0</v>
      </c>
      <c r="BK5" s="14">
        <v>5.189618371235174E-5</v>
      </c>
      <c r="BL5" s="14">
        <v>0</v>
      </c>
      <c r="BM5" s="14">
        <v>6.9301342112798765E-4</v>
      </c>
      <c r="BN5" s="14">
        <v>5.2411285775936969E-4</v>
      </c>
      <c r="BO5" s="14">
        <v>1.3773697773673734E-5</v>
      </c>
      <c r="BP5" s="14">
        <v>4.0746619275466986E-5</v>
      </c>
      <c r="BQ5" s="14">
        <v>0</v>
      </c>
      <c r="BR5" s="14">
        <v>2.3804751425264613E-5</v>
      </c>
      <c r="BS5" s="14">
        <v>5.156863172239205E-6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4.1495370322876523E-4</v>
      </c>
      <c r="BZ5" s="14">
        <v>4.3994130144649526E-5</v>
      </c>
      <c r="CA5" s="14">
        <v>4.379745758144447E-5</v>
      </c>
      <c r="CB5" s="14">
        <v>3.4696944687940116E-3</v>
      </c>
      <c r="CC5" s="14">
        <v>0</v>
      </c>
      <c r="CD5" s="14">
        <v>0</v>
      </c>
      <c r="CE5" s="59">
        <v>1.8796905494124745E-4</v>
      </c>
      <c r="CF5" s="60">
        <v>2.8114411933006736E-4</v>
      </c>
      <c r="CG5" s="60">
        <v>4.2309389064453673E-4</v>
      </c>
      <c r="CH5" s="61">
        <v>4.5100394711109718E-4</v>
      </c>
    </row>
    <row r="6" spans="1:86" x14ac:dyDescent="0.2">
      <c r="A6" s="1" t="s">
        <v>72</v>
      </c>
      <c r="B6" s="1" t="s">
        <v>3</v>
      </c>
      <c r="C6" s="14">
        <v>8.1315457664043484E-3</v>
      </c>
      <c r="D6" s="14">
        <v>2.9619032531170162E-3</v>
      </c>
      <c r="E6" s="14">
        <v>4.5192583184799958E-3</v>
      </c>
      <c r="F6" s="14">
        <v>5.4179176580819045E-3</v>
      </c>
      <c r="G6" s="14">
        <v>4.182809063543581E-3</v>
      </c>
      <c r="H6" s="14">
        <v>6.3671633122590831E-4</v>
      </c>
      <c r="I6" s="14">
        <v>1.1821620141902644E-2</v>
      </c>
      <c r="J6" s="14">
        <v>2.8785310570827163E-3</v>
      </c>
      <c r="K6" s="14">
        <v>1.2955575787089774E-3</v>
      </c>
      <c r="L6" s="14">
        <v>5.5044861430780378E-4</v>
      </c>
      <c r="M6" s="14">
        <v>1.3893043170176684E-4</v>
      </c>
      <c r="N6" s="14">
        <v>3.5568371891915645E-3</v>
      </c>
      <c r="O6" s="14">
        <v>2.9881804154867297E-3</v>
      </c>
      <c r="P6" s="14">
        <v>2.2245179823068297E-3</v>
      </c>
      <c r="Q6" s="14">
        <v>2.7499311465458282E-3</v>
      </c>
      <c r="R6" s="14">
        <v>2.9354095313086E-4</v>
      </c>
      <c r="S6" s="14">
        <v>4.7404459895906297E-4</v>
      </c>
      <c r="T6" s="14">
        <v>2.9543075179496751E-3</v>
      </c>
      <c r="U6" s="14">
        <v>2.9916282991199633E-3</v>
      </c>
      <c r="V6" s="14">
        <v>1.519307402762862E-3</v>
      </c>
      <c r="W6" s="14">
        <v>1.1212389678513612E-3</v>
      </c>
      <c r="X6" s="14">
        <v>9.8770215582214861E-4</v>
      </c>
      <c r="Y6" s="14">
        <v>8.9927758406701749E-4</v>
      </c>
      <c r="Z6" s="14">
        <v>9.1014114244094679E-4</v>
      </c>
      <c r="AA6" s="14">
        <v>1.1909584140559824E-3</v>
      </c>
      <c r="AB6" s="14">
        <v>1.3684308060225083E-4</v>
      </c>
      <c r="AC6" s="14">
        <v>5.3555849571220266E-3</v>
      </c>
      <c r="AD6" s="14">
        <v>8.7663842305735402E-4</v>
      </c>
      <c r="AE6" s="14">
        <v>2.6108078195736346E-4</v>
      </c>
      <c r="AF6" s="14">
        <v>2.9106178281329114E-4</v>
      </c>
      <c r="AG6" s="14">
        <v>7.1772247931674936E-5</v>
      </c>
      <c r="AH6" s="14">
        <v>2.7002720331466122E-4</v>
      </c>
      <c r="AI6" s="14">
        <v>2.8283382075320555E-4</v>
      </c>
      <c r="AJ6" s="14">
        <v>4.0334501084670791E-4</v>
      </c>
      <c r="AK6" s="14">
        <v>3.3532392107655569E-4</v>
      </c>
      <c r="AL6" s="14">
        <v>2.2490796029707685E-4</v>
      </c>
      <c r="AM6" s="14">
        <v>9.5205932484197735E-5</v>
      </c>
      <c r="AN6" s="14">
        <v>3.8907645173690464E-4</v>
      </c>
      <c r="AO6" s="14">
        <v>7.8331443515045377E-4</v>
      </c>
      <c r="AP6" s="14">
        <v>8.0634787885401019E-5</v>
      </c>
      <c r="AQ6" s="14">
        <v>0</v>
      </c>
      <c r="AR6" s="14">
        <v>8.4316218524456334E-4</v>
      </c>
      <c r="AS6" s="14">
        <v>4.4527137002424669E-3</v>
      </c>
      <c r="AT6" s="14">
        <v>2.4047273857840034E-3</v>
      </c>
      <c r="AU6" s="14">
        <v>1.7663898259281477E-4</v>
      </c>
      <c r="AV6" s="14">
        <v>1.2140453040922288E-3</v>
      </c>
      <c r="AW6" s="14">
        <v>7.3343074554141092E-4</v>
      </c>
      <c r="AX6" s="14">
        <v>3.6108233829504878E-2</v>
      </c>
      <c r="AY6" s="14">
        <v>3.7539350058537666E-4</v>
      </c>
      <c r="AZ6" s="14">
        <v>7.1640798690464445E-4</v>
      </c>
      <c r="BA6" s="14">
        <v>2.5053065898129454E-5</v>
      </c>
      <c r="BB6" s="14">
        <v>8.6417473230052996E-3</v>
      </c>
      <c r="BC6" s="14">
        <v>4.0677172537470409E-4</v>
      </c>
      <c r="BD6" s="14">
        <v>1.7324077333730009E-2</v>
      </c>
      <c r="BE6" s="14">
        <v>2.7193811229616375E-5</v>
      </c>
      <c r="BF6" s="14">
        <v>3.1524521776277767E-4</v>
      </c>
      <c r="BG6" s="14">
        <v>3.1275753136802558E-5</v>
      </c>
      <c r="BH6" s="14">
        <v>1.7348201647422352E-3</v>
      </c>
      <c r="BI6" s="14">
        <v>4.9575905553278618E-4</v>
      </c>
      <c r="BJ6" s="14">
        <v>4.8786885006666503E-4</v>
      </c>
      <c r="BK6" s="14">
        <v>1.2928938052489212E-3</v>
      </c>
      <c r="BL6" s="14">
        <v>1.3900967641397783E-3</v>
      </c>
      <c r="BM6" s="14">
        <v>6.4754680561956838E-4</v>
      </c>
      <c r="BN6" s="14">
        <v>2.0357513639191293E-3</v>
      </c>
      <c r="BO6" s="14">
        <v>1.7615248315629498E-3</v>
      </c>
      <c r="BP6" s="14">
        <v>2.5826928160168304E-4</v>
      </c>
      <c r="BQ6" s="14">
        <v>6.4998965439719376E-3</v>
      </c>
      <c r="BR6" s="14">
        <v>1.0558888057903483E-3</v>
      </c>
      <c r="BS6" s="14">
        <v>5.652674364007551E-4</v>
      </c>
      <c r="BT6" s="14">
        <v>4.7499374039352757E-4</v>
      </c>
      <c r="BU6" s="14">
        <v>6.4767308341920043E-5</v>
      </c>
      <c r="BV6" s="14">
        <v>6.2401575124731003E-4</v>
      </c>
      <c r="BW6" s="14">
        <v>1.2430275351798194E-3</v>
      </c>
      <c r="BX6" s="14">
        <v>6.0166496215658457E-4</v>
      </c>
      <c r="BY6" s="14">
        <v>1.0959651359203778E-3</v>
      </c>
      <c r="BZ6" s="14">
        <v>3.3645892479904738E-4</v>
      </c>
      <c r="CA6" s="14">
        <v>1.497218949886321E-4</v>
      </c>
      <c r="CB6" s="14">
        <v>1.0460454401959914E-3</v>
      </c>
      <c r="CC6" s="14">
        <v>1.1609264224064233E-3</v>
      </c>
      <c r="CD6" s="14">
        <v>3.0789233827749129E-4</v>
      </c>
      <c r="CE6" s="59">
        <v>5.2394626340621911E-3</v>
      </c>
      <c r="CF6" s="60">
        <v>1.8204900896911394E-4</v>
      </c>
      <c r="CG6" s="60">
        <v>2.956565210014663E-4</v>
      </c>
      <c r="CH6" s="61">
        <v>1.2432397353049119E-4</v>
      </c>
    </row>
    <row r="7" spans="1:86" x14ac:dyDescent="0.2">
      <c r="A7" s="1" t="s">
        <v>73</v>
      </c>
      <c r="B7" s="1" t="s">
        <v>4</v>
      </c>
      <c r="C7" s="14">
        <v>1.3989829857013801E-2</v>
      </c>
      <c r="D7" s="14">
        <v>6.2523893818456121E-3</v>
      </c>
      <c r="E7" s="14">
        <v>1.1362268217368136E-2</v>
      </c>
      <c r="F7" s="14">
        <v>1.6034267055176653E-2</v>
      </c>
      <c r="G7" s="14">
        <v>2.3842183028833425E-2</v>
      </c>
      <c r="H7" s="14">
        <v>3.4137244226181977E-3</v>
      </c>
      <c r="I7" s="14">
        <v>8.5336656792467189E-3</v>
      </c>
      <c r="J7" s="14">
        <v>3.9485963546586232E-3</v>
      </c>
      <c r="K7" s="14">
        <v>2.3322236454069709E-3</v>
      </c>
      <c r="L7" s="14">
        <v>2.2619532444714536E-3</v>
      </c>
      <c r="M7" s="14">
        <v>4.5455181729923516E-4</v>
      </c>
      <c r="N7" s="14">
        <v>1.3430040529256955E-2</v>
      </c>
      <c r="O7" s="14">
        <v>5.8752429509857946E-3</v>
      </c>
      <c r="P7" s="14">
        <v>3.4134000308322595E-3</v>
      </c>
      <c r="Q7" s="14">
        <v>4.5050842463624846E-3</v>
      </c>
      <c r="R7" s="14">
        <v>9.5702681245398683E-4</v>
      </c>
      <c r="S7" s="14">
        <v>3.6455905992995434E-3</v>
      </c>
      <c r="T7" s="14">
        <v>4.6248982143449824E-3</v>
      </c>
      <c r="U7" s="14">
        <v>5.6501389146612069E-3</v>
      </c>
      <c r="V7" s="14">
        <v>5.0513243793433816E-3</v>
      </c>
      <c r="W7" s="14">
        <v>7.1813957358079231E-5</v>
      </c>
      <c r="X7" s="14">
        <v>4.6040692193888115E-4</v>
      </c>
      <c r="Y7" s="14">
        <v>9.5510145990011352E-5</v>
      </c>
      <c r="Z7" s="14">
        <v>2.5626867639172229E-4</v>
      </c>
      <c r="AA7" s="14">
        <v>3.8599574535043912E-4</v>
      </c>
      <c r="AB7" s="14">
        <v>3.3995739619591655E-5</v>
      </c>
      <c r="AC7" s="14">
        <v>2.7893370536764898E-5</v>
      </c>
      <c r="AD7" s="14">
        <v>4.5313515777596771E-5</v>
      </c>
      <c r="AE7" s="14">
        <v>1.4836980531566913E-5</v>
      </c>
      <c r="AF7" s="14">
        <v>4.3251323096346576E-5</v>
      </c>
      <c r="AG7" s="14">
        <v>3.4789754510715105E-5</v>
      </c>
      <c r="AH7" s="14">
        <v>5.138954223719974E-5</v>
      </c>
      <c r="AI7" s="14">
        <v>7.0984422683374084E-5</v>
      </c>
      <c r="AJ7" s="14">
        <v>2.2446046302505522E-5</v>
      </c>
      <c r="AK7" s="14">
        <v>2.9604505242835714E-5</v>
      </c>
      <c r="AL7" s="14">
        <v>3.2313401250438387E-5</v>
      </c>
      <c r="AM7" s="14">
        <v>2.8461171743483649E-5</v>
      </c>
      <c r="AN7" s="14">
        <v>1.134418986384953E-4</v>
      </c>
      <c r="AO7" s="14">
        <v>3.8950579708655575E-5</v>
      </c>
      <c r="AP7" s="14">
        <v>2.3157434653903465E-5</v>
      </c>
      <c r="AQ7" s="14">
        <v>0</v>
      </c>
      <c r="AR7" s="14">
        <v>3.1946267762381395E-5</v>
      </c>
      <c r="AS7" s="14">
        <v>2.4540210230195101E-4</v>
      </c>
      <c r="AT7" s="14">
        <v>6.6918795956616931E-3</v>
      </c>
      <c r="AU7" s="14">
        <v>8.3257801494376211E-6</v>
      </c>
      <c r="AV7" s="14">
        <v>3.705917218201196E-4</v>
      </c>
      <c r="AW7" s="14">
        <v>2.9195966980304528E-5</v>
      </c>
      <c r="AX7" s="14">
        <v>1.5914739850188638E-4</v>
      </c>
      <c r="AY7" s="14">
        <v>8.3315337437388498E-6</v>
      </c>
      <c r="AZ7" s="14">
        <v>5.2294702344964567E-5</v>
      </c>
      <c r="BA7" s="14">
        <v>2.3046442558370732E-6</v>
      </c>
      <c r="BB7" s="14">
        <v>4.1267512459885672E-4</v>
      </c>
      <c r="BC7" s="14">
        <v>9.4086514972388185E-5</v>
      </c>
      <c r="BD7" s="14">
        <v>1.0531964425299057E-3</v>
      </c>
      <c r="BE7" s="14">
        <v>8.5949051229842303E-7</v>
      </c>
      <c r="BF7" s="14">
        <v>3.1663378021577743E-5</v>
      </c>
      <c r="BG7" s="14">
        <v>8.5881708690536319E-6</v>
      </c>
      <c r="BH7" s="14">
        <v>6.3924628886982116E-5</v>
      </c>
      <c r="BI7" s="14">
        <v>9.6206411213399168E-5</v>
      </c>
      <c r="BJ7" s="14">
        <v>1.9886568194937646E-5</v>
      </c>
      <c r="BK7" s="14">
        <v>8.0468498193525011E-5</v>
      </c>
      <c r="BL7" s="14">
        <v>6.0265933273119538E-5</v>
      </c>
      <c r="BM7" s="14">
        <v>6.7379415725699382E-5</v>
      </c>
      <c r="BN7" s="14">
        <v>1.7160709975850864E-4</v>
      </c>
      <c r="BO7" s="14">
        <v>5.360488409787631E-4</v>
      </c>
      <c r="BP7" s="14">
        <v>5.0161595327375589E-5</v>
      </c>
      <c r="BQ7" s="14">
        <v>2.7363763805637792E-5</v>
      </c>
      <c r="BR7" s="14">
        <v>5.4044961568338665E-5</v>
      </c>
      <c r="BS7" s="14">
        <v>2.2310718827177477E-5</v>
      </c>
      <c r="BT7" s="14">
        <v>7.6488297408106569E-5</v>
      </c>
      <c r="BU7" s="14">
        <v>6.0611214575492082E-6</v>
      </c>
      <c r="BV7" s="14">
        <v>7.9921753735112338E-5</v>
      </c>
      <c r="BW7" s="14">
        <v>9.0138330444593749E-5</v>
      </c>
      <c r="BX7" s="14">
        <v>3.4448569672216849E-5</v>
      </c>
      <c r="BY7" s="14">
        <v>6.8541748057981437E-5</v>
      </c>
      <c r="BZ7" s="14">
        <v>4.1661583633931636E-5</v>
      </c>
      <c r="CA7" s="14">
        <v>4.2963456508448267E-5</v>
      </c>
      <c r="CB7" s="14">
        <v>4.2716731149425382E-5</v>
      </c>
      <c r="CC7" s="14">
        <v>7.4525015270328251E-5</v>
      </c>
      <c r="CD7" s="14">
        <v>3.6199106393755294E-5</v>
      </c>
      <c r="CE7" s="59">
        <v>9.0218338935128001E-3</v>
      </c>
      <c r="CF7" s="60">
        <v>1.4860238877512635E-3</v>
      </c>
      <c r="CG7" s="60">
        <v>1.2926876752118884E-4</v>
      </c>
      <c r="CH7" s="61">
        <v>1.4418298792985822E-4</v>
      </c>
    </row>
    <row r="8" spans="1:86" x14ac:dyDescent="0.2">
      <c r="A8" s="1" t="s">
        <v>74</v>
      </c>
      <c r="B8" s="1" t="s">
        <v>5</v>
      </c>
      <c r="C8" s="14">
        <v>1.7184751358857728E-3</v>
      </c>
      <c r="D8" s="14">
        <v>2.8267436664865938E-3</v>
      </c>
      <c r="E8" s="14">
        <v>3.909488109797913E-3</v>
      </c>
      <c r="F8" s="14">
        <v>5.7663509156901296E-3</v>
      </c>
      <c r="G8" s="14">
        <v>4.2547821905946246E-3</v>
      </c>
      <c r="H8" s="14">
        <v>5.1166774010925606E-2</v>
      </c>
      <c r="I8" s="14">
        <v>6.5882136373578821E-4</v>
      </c>
      <c r="J8" s="14">
        <v>2.0505744436258064E-2</v>
      </c>
      <c r="K8" s="14">
        <v>8.6387199191378852E-3</v>
      </c>
      <c r="L8" s="14">
        <v>1.1491704828516983E-2</v>
      </c>
      <c r="M8" s="14">
        <v>4.8716975457112647E-4</v>
      </c>
      <c r="N8" s="14">
        <v>1.9297331064594782E-2</v>
      </c>
      <c r="O8" s="14">
        <v>1.5437599017861124E-2</v>
      </c>
      <c r="P8" s="14">
        <v>1.9529507210658641E-2</v>
      </c>
      <c r="Q8" s="14">
        <v>9.3144868256091265E-3</v>
      </c>
      <c r="R8" s="14">
        <v>2.9291567868779617E-3</v>
      </c>
      <c r="S8" s="14">
        <v>1.3599009868328528E-2</v>
      </c>
      <c r="T8" s="14">
        <v>6.2702340513907696E-3</v>
      </c>
      <c r="U8" s="14">
        <v>1.2941402892986295E-2</v>
      </c>
      <c r="V8" s="14">
        <v>6.323891007654907E-3</v>
      </c>
      <c r="W8" s="14">
        <v>7.8589151038126693E-6</v>
      </c>
      <c r="X8" s="14">
        <v>2.859160266708356E-5</v>
      </c>
      <c r="Y8" s="14">
        <v>2.8860451501948562E-5</v>
      </c>
      <c r="Z8" s="14">
        <v>2.2167249445879364E-5</v>
      </c>
      <c r="AA8" s="14">
        <v>3.8555764879709177E-5</v>
      </c>
      <c r="AB8" s="14">
        <v>3.4731473348499181E-4</v>
      </c>
      <c r="AC8" s="14">
        <v>7.9958233331104163E-6</v>
      </c>
      <c r="AD8" s="14">
        <v>1.6912486118008689E-4</v>
      </c>
      <c r="AE8" s="14">
        <v>5.8646232324465913E-5</v>
      </c>
      <c r="AF8" s="14">
        <v>1.986625573977464E-4</v>
      </c>
      <c r="AG8" s="14">
        <v>1.4505795618417852E-5</v>
      </c>
      <c r="AH8" s="14">
        <v>6.6910966761187023E-5</v>
      </c>
      <c r="AI8" s="14">
        <v>5.6142500288113683E-5</v>
      </c>
      <c r="AJ8" s="14">
        <v>1.0596610928382608E-4</v>
      </c>
      <c r="AK8" s="14">
        <v>4.7306485693024764E-5</v>
      </c>
      <c r="AL8" s="14">
        <v>7.5977898993639684E-5</v>
      </c>
      <c r="AM8" s="14">
        <v>1.1391918037161831E-4</v>
      </c>
      <c r="AN8" s="14">
        <v>5.4643533920856913E-5</v>
      </c>
      <c r="AO8" s="14">
        <v>9.3372318330984267E-5</v>
      </c>
      <c r="AP8" s="14">
        <v>1.2114414342246734E-5</v>
      </c>
      <c r="AQ8" s="14">
        <v>0</v>
      </c>
      <c r="AR8" s="14">
        <v>7.6696574743798919E-6</v>
      </c>
      <c r="AS8" s="14">
        <v>3.28033844215164E-5</v>
      </c>
      <c r="AT8" s="14">
        <v>7.9627631252155923E-5</v>
      </c>
      <c r="AU8" s="14">
        <v>4.0165328192421389E-6</v>
      </c>
      <c r="AV8" s="14">
        <v>1.7473046907283825E-4</v>
      </c>
      <c r="AW8" s="14">
        <v>1.4960340534241577E-4</v>
      </c>
      <c r="AX8" s="14">
        <v>5.7710702553711389E-5</v>
      </c>
      <c r="AY8" s="14">
        <v>3.2818888179170195E-5</v>
      </c>
      <c r="AZ8" s="14">
        <v>1.6234413209616048E-4</v>
      </c>
      <c r="BA8" s="14">
        <v>1.0732090500299933E-5</v>
      </c>
      <c r="BB8" s="14">
        <v>3.5136170348716534E-4</v>
      </c>
      <c r="BC8" s="14">
        <v>1.6416249273990693E-4</v>
      </c>
      <c r="BD8" s="14">
        <v>1.177711003438613E-3</v>
      </c>
      <c r="BE8" s="14">
        <v>6.2084923904716598E-6</v>
      </c>
      <c r="BF8" s="14">
        <v>6.7720106884081428E-5</v>
      </c>
      <c r="BG8" s="14">
        <v>1.9159653048895662E-5</v>
      </c>
      <c r="BH8" s="14">
        <v>3.3931487335951363E-4</v>
      </c>
      <c r="BI8" s="14">
        <v>1.0435338435146852E-4</v>
      </c>
      <c r="BJ8" s="14">
        <v>1.0890814371747563E-4</v>
      </c>
      <c r="BK8" s="14">
        <v>1.0396292771128076E-5</v>
      </c>
      <c r="BL8" s="14">
        <v>2.6646138548165113E-5</v>
      </c>
      <c r="BM8" s="14">
        <v>7.7141845359337777E-6</v>
      </c>
      <c r="BN8" s="14">
        <v>4.6059207154178076E-5</v>
      </c>
      <c r="BO8" s="14">
        <v>4.0119358295182924E-5</v>
      </c>
      <c r="BP8" s="14">
        <v>7.2389916862612225E-4</v>
      </c>
      <c r="BQ8" s="14">
        <v>7.7600384141297282E-6</v>
      </c>
      <c r="BR8" s="14">
        <v>2.0004834446618307E-4</v>
      </c>
      <c r="BS8" s="14">
        <v>8.6959193079365341E-5</v>
      </c>
      <c r="BT8" s="14">
        <v>3.8019936559377179E-4</v>
      </c>
      <c r="BU8" s="14">
        <v>4.7183996652980433E-6</v>
      </c>
      <c r="BV8" s="14">
        <v>1.0893490821315038E-4</v>
      </c>
      <c r="BW8" s="14">
        <v>2.9293938549003197E-4</v>
      </c>
      <c r="BX8" s="14">
        <v>1.4048250421726076E-4</v>
      </c>
      <c r="BY8" s="14">
        <v>1.3122184450860012E-4</v>
      </c>
      <c r="BZ8" s="14">
        <v>8.9266128725383267E-5</v>
      </c>
      <c r="CA8" s="14">
        <v>1.5534362633417502E-4</v>
      </c>
      <c r="CB8" s="14">
        <v>7.5447775336790726E-5</v>
      </c>
      <c r="CC8" s="14">
        <v>1.4999706246929208E-4</v>
      </c>
      <c r="CD8" s="14">
        <v>3.816990074344601E-5</v>
      </c>
      <c r="CE8" s="59">
        <v>1.5371809224044056E-2</v>
      </c>
      <c r="CF8" s="60">
        <v>8.4384457786582642E-6</v>
      </c>
      <c r="CG8" s="60">
        <v>5.6424858216677708E-4</v>
      </c>
      <c r="CH8" s="61">
        <v>4.4279970521678152E-4</v>
      </c>
    </row>
    <row r="9" spans="1:86" x14ac:dyDescent="0.2">
      <c r="A9" s="1" t="s">
        <v>75</v>
      </c>
      <c r="B9" s="1" t="s">
        <v>6</v>
      </c>
      <c r="C9" s="14">
        <v>1.4519997411131814E-2</v>
      </c>
      <c r="D9" s="14">
        <v>6.2987608496649135E-3</v>
      </c>
      <c r="E9" s="14">
        <v>4.1103176389887593E-2</v>
      </c>
      <c r="F9" s="14">
        <v>1.7135870465213397E-2</v>
      </c>
      <c r="G9" s="14">
        <v>9.5614686590245797E-4</v>
      </c>
      <c r="H9" s="14">
        <v>1.5175653049578942E-2</v>
      </c>
      <c r="I9" s="14">
        <v>1.2071819101953528E-3</v>
      </c>
      <c r="J9" s="14">
        <v>2.1528983107589755E-2</v>
      </c>
      <c r="K9" s="14">
        <v>2.9632967487004544E-2</v>
      </c>
      <c r="L9" s="14">
        <v>8.9362034335205617E-3</v>
      </c>
      <c r="M9" s="14">
        <v>1.3094722838123741E-3</v>
      </c>
      <c r="N9" s="14">
        <v>2.682760280615815E-2</v>
      </c>
      <c r="O9" s="14">
        <v>2.090530035930625E-2</v>
      </c>
      <c r="P9" s="14">
        <v>1.5010506805302646E-2</v>
      </c>
      <c r="Q9" s="14">
        <v>4.5274755824808804E-2</v>
      </c>
      <c r="R9" s="14">
        <v>1.4923117370972266E-2</v>
      </c>
      <c r="S9" s="14">
        <v>5.4150218278888301E-2</v>
      </c>
      <c r="T9" s="14">
        <v>3.1537501198539444E-2</v>
      </c>
      <c r="U9" s="14">
        <v>4.4745301984239316E-2</v>
      </c>
      <c r="V9" s="14">
        <v>3.2937321906164205E-2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59">
        <v>4.1511751392480353E-2</v>
      </c>
      <c r="CF9" s="60">
        <v>0</v>
      </c>
      <c r="CG9" s="60">
        <v>0</v>
      </c>
      <c r="CH9" s="61">
        <v>0</v>
      </c>
    </row>
    <row r="10" spans="1:86" x14ac:dyDescent="0.2">
      <c r="A10" s="1" t="s">
        <v>76</v>
      </c>
      <c r="B10" s="1" t="s">
        <v>7</v>
      </c>
      <c r="C10" s="14">
        <v>1.8820679546280972E-2</v>
      </c>
      <c r="D10" s="14">
        <v>1.5345899194573397E-2</v>
      </c>
      <c r="E10" s="14">
        <v>2.4920880164131926E-2</v>
      </c>
      <c r="F10" s="14">
        <v>1.6165120623101898E-2</v>
      </c>
      <c r="G10" s="14">
        <v>8.2615346373469279E-3</v>
      </c>
      <c r="H10" s="14">
        <v>5.0260718722877212E-3</v>
      </c>
      <c r="I10" s="14">
        <v>1.5776823944212957E-3</v>
      </c>
      <c r="J10" s="14">
        <v>1.2085280994509461E-2</v>
      </c>
      <c r="K10" s="14">
        <v>1.5707787953575406E-3</v>
      </c>
      <c r="L10" s="14">
        <v>4.0583203917038738E-4</v>
      </c>
      <c r="M10" s="14">
        <v>3.6452921426982773E-4</v>
      </c>
      <c r="N10" s="14">
        <v>8.1812552400426317E-3</v>
      </c>
      <c r="O10" s="14">
        <v>4.9672154639328839E-3</v>
      </c>
      <c r="P10" s="14">
        <v>2.7536310625524856E-3</v>
      </c>
      <c r="Q10" s="14">
        <v>8.1006559523076893E-3</v>
      </c>
      <c r="R10" s="14">
        <v>7.7897309102636263E-4</v>
      </c>
      <c r="S10" s="14">
        <v>6.2865859151318391E-3</v>
      </c>
      <c r="T10" s="14">
        <v>1.6110502173106431E-2</v>
      </c>
      <c r="U10" s="14">
        <v>8.4779704171908787E-3</v>
      </c>
      <c r="V10" s="14">
        <v>3.7193600269162892E-3</v>
      </c>
      <c r="W10" s="14">
        <v>2.3722149790393515E-4</v>
      </c>
      <c r="X10" s="14">
        <v>4.7052619291807239E-4</v>
      </c>
      <c r="Y10" s="14">
        <v>5.7630281056556996E-4</v>
      </c>
      <c r="Z10" s="14">
        <v>2.2643854434454313E-4</v>
      </c>
      <c r="AA10" s="14">
        <v>1.4754624870138211E-4</v>
      </c>
      <c r="AB10" s="14">
        <v>1.2349352373794398E-4</v>
      </c>
      <c r="AC10" s="14">
        <v>6.5336393247407645E-5</v>
      </c>
      <c r="AD10" s="14">
        <v>3.3998483760764068E-4</v>
      </c>
      <c r="AE10" s="14">
        <v>2.8143828222449263E-5</v>
      </c>
      <c r="AF10" s="14">
        <v>1.9891924347059408E-5</v>
      </c>
      <c r="AG10" s="14">
        <v>1.1409113910647816E-5</v>
      </c>
      <c r="AH10" s="14">
        <v>5.3513963765563104E-5</v>
      </c>
      <c r="AI10" s="14">
        <v>6.1448083926877626E-5</v>
      </c>
      <c r="AJ10" s="14">
        <v>5.3542000832006383E-5</v>
      </c>
      <c r="AK10" s="14">
        <v>1.2684907411000316E-4</v>
      </c>
      <c r="AL10" s="14">
        <v>8.7714957535282856E-5</v>
      </c>
      <c r="AM10" s="14">
        <v>1.2573674098793149E-4</v>
      </c>
      <c r="AN10" s="14">
        <v>3.7679449795459868E-4</v>
      </c>
      <c r="AO10" s="14">
        <v>1.1146089427384583E-4</v>
      </c>
      <c r="AP10" s="14">
        <v>2.8467198586564663E-5</v>
      </c>
      <c r="AQ10" s="14">
        <v>0</v>
      </c>
      <c r="AR10" s="14">
        <v>1.5652769994108025E-4</v>
      </c>
      <c r="AS10" s="14">
        <v>2.0521090945993621E-3</v>
      </c>
      <c r="AT10" s="14">
        <v>1.4806003213602807E-3</v>
      </c>
      <c r="AU10" s="14">
        <v>3.6901826085071311E-5</v>
      </c>
      <c r="AV10" s="14">
        <v>4.5656832379067599E-4</v>
      </c>
      <c r="AW10" s="14">
        <v>1.0823420959871997E-4</v>
      </c>
      <c r="AX10" s="14">
        <v>2.0456504245292285E-4</v>
      </c>
      <c r="AY10" s="14">
        <v>6.722191170814893E-5</v>
      </c>
      <c r="AZ10" s="14">
        <v>2.3255642629435224E-5</v>
      </c>
      <c r="BA10" s="14">
        <v>4.4737901298537774E-6</v>
      </c>
      <c r="BB10" s="14">
        <v>7.8884597684373181E-4</v>
      </c>
      <c r="BC10" s="14">
        <v>1.4899707373992573E-4</v>
      </c>
      <c r="BD10" s="14">
        <v>1.7168088537116023E-3</v>
      </c>
      <c r="BE10" s="14">
        <v>3.5823249654878866E-6</v>
      </c>
      <c r="BF10" s="14">
        <v>1.2936544481787654E-4</v>
      </c>
      <c r="BG10" s="14">
        <v>2.4357147082964353E-5</v>
      </c>
      <c r="BH10" s="14">
        <v>2.5076103122160615E-4</v>
      </c>
      <c r="BI10" s="14">
        <v>1.3030984262073014E-3</v>
      </c>
      <c r="BJ10" s="14">
        <v>1.1462667082893649E-4</v>
      </c>
      <c r="BK10" s="14">
        <v>4.2276727855889795E-4</v>
      </c>
      <c r="BL10" s="14">
        <v>5.2698630109513484E-4</v>
      </c>
      <c r="BM10" s="14">
        <v>2.5936099566957547E-4</v>
      </c>
      <c r="BN10" s="14">
        <v>6.4689021153958349E-4</v>
      </c>
      <c r="BO10" s="14">
        <v>3.1672897639828943E-4</v>
      </c>
      <c r="BP10" s="14">
        <v>2.3427582039369736E-4</v>
      </c>
      <c r="BQ10" s="14">
        <v>7.9265758263386875E-5</v>
      </c>
      <c r="BR10" s="14">
        <v>5.0375729305400508E-4</v>
      </c>
      <c r="BS10" s="14">
        <v>5.2962646249793471E-5</v>
      </c>
      <c r="BT10" s="14">
        <v>3.8138444954247655E-5</v>
      </c>
      <c r="BU10" s="14">
        <v>1.5998227629785099E-5</v>
      </c>
      <c r="BV10" s="14">
        <v>1.7325409304388929E-4</v>
      </c>
      <c r="BW10" s="14">
        <v>2.3080327895303067E-4</v>
      </c>
      <c r="BX10" s="14">
        <v>8.4633417943145588E-5</v>
      </c>
      <c r="BY10" s="14">
        <v>3.6967135323106437E-4</v>
      </c>
      <c r="BZ10" s="14">
        <v>9.9045642653543172E-5</v>
      </c>
      <c r="CA10" s="14">
        <v>2.2563075439458973E-4</v>
      </c>
      <c r="CB10" s="14">
        <v>6.4821825400302596E-4</v>
      </c>
      <c r="CC10" s="14">
        <v>3.0634769677368541E-4</v>
      </c>
      <c r="CD10" s="14">
        <v>8.5726201767738245E-5</v>
      </c>
      <c r="CE10" s="59">
        <v>1.1926189742408683E-2</v>
      </c>
      <c r="CF10" s="60">
        <v>1.7764020688928054E-3</v>
      </c>
      <c r="CG10" s="60">
        <v>7.6164267442330636E-5</v>
      </c>
      <c r="CH10" s="61">
        <v>5.2234415142048791E-5</v>
      </c>
    </row>
    <row r="11" spans="1:86" x14ac:dyDescent="0.2">
      <c r="A11" s="1" t="s">
        <v>77</v>
      </c>
      <c r="B11" s="1" t="s">
        <v>8</v>
      </c>
      <c r="C11" s="14">
        <v>3.4617271289639896E-3</v>
      </c>
      <c r="D11" s="14">
        <v>3.5722882094332213E-2</v>
      </c>
      <c r="E11" s="14">
        <v>6.6939575537348474E-3</v>
      </c>
      <c r="F11" s="14">
        <v>9.2555682293526727E-3</v>
      </c>
      <c r="G11" s="14">
        <v>1.3629296676451166E-3</v>
      </c>
      <c r="H11" s="14">
        <v>1.3913966398507262E-2</v>
      </c>
      <c r="I11" s="14">
        <v>4.4708086547644195E-3</v>
      </c>
      <c r="J11" s="14">
        <v>6.2096067311941663E-3</v>
      </c>
      <c r="K11" s="14">
        <v>7.3832110082711908E-3</v>
      </c>
      <c r="L11" s="14">
        <v>8.100858393366567E-4</v>
      </c>
      <c r="M11" s="14">
        <v>1.0639984455631175E-3</v>
      </c>
      <c r="N11" s="14">
        <v>1.9190615053057563E-2</v>
      </c>
      <c r="O11" s="14">
        <v>1.3690876837424825E-2</v>
      </c>
      <c r="P11" s="14">
        <v>8.7809636694464001E-4</v>
      </c>
      <c r="Q11" s="14">
        <v>6.0896425304354717E-3</v>
      </c>
      <c r="R11" s="14">
        <v>4.4258455495644835E-4</v>
      </c>
      <c r="S11" s="14">
        <v>3.0334979190887526E-3</v>
      </c>
      <c r="T11" s="14">
        <v>3.7487111395893028E-3</v>
      </c>
      <c r="U11" s="14">
        <v>1.51879255587575E-2</v>
      </c>
      <c r="V11" s="14">
        <v>2.3037970226084891E-5</v>
      </c>
      <c r="W11" s="14">
        <v>2.5508881122401531E-4</v>
      </c>
      <c r="X11" s="14">
        <v>1.9888964169347107E-3</v>
      </c>
      <c r="Y11" s="14">
        <v>5.4253106883205517E-5</v>
      </c>
      <c r="Z11" s="14">
        <v>2.6891103943561783E-5</v>
      </c>
      <c r="AA11" s="14">
        <v>3.4597971991986889E-6</v>
      </c>
      <c r="AB11" s="14">
        <v>3.0207807371720563E-5</v>
      </c>
      <c r="AC11" s="14">
        <v>2.8272926575819499E-5</v>
      </c>
      <c r="AD11" s="14">
        <v>4.7150454815685352E-5</v>
      </c>
      <c r="AE11" s="14">
        <v>2.6461098549542478E-5</v>
      </c>
      <c r="AF11" s="14">
        <v>4.7555088846749303E-6</v>
      </c>
      <c r="AG11" s="14">
        <v>1.6231954180296327E-5</v>
      </c>
      <c r="AH11" s="14">
        <v>3.6220699083178453E-5</v>
      </c>
      <c r="AI11" s="14">
        <v>4.2941927565466751E-5</v>
      </c>
      <c r="AJ11" s="14">
        <v>3.0579864319197154E-6</v>
      </c>
      <c r="AK11" s="14">
        <v>3.0106464332086079E-5</v>
      </c>
      <c r="AL11" s="14">
        <v>5.1847118109113989E-6</v>
      </c>
      <c r="AM11" s="14">
        <v>8.6695641376039131E-6</v>
      </c>
      <c r="AN11" s="14">
        <v>1.3377660020569754E-5</v>
      </c>
      <c r="AO11" s="14">
        <v>3.5009020677499118E-5</v>
      </c>
      <c r="AP11" s="14">
        <v>2.6394895971924652E-8</v>
      </c>
      <c r="AQ11" s="14">
        <v>0</v>
      </c>
      <c r="AR11" s="14">
        <v>1.2870945265305373E-5</v>
      </c>
      <c r="AS11" s="14">
        <v>9.4145235543595222E-4</v>
      </c>
      <c r="AT11" s="14">
        <v>2.1815185472806426E-4</v>
      </c>
      <c r="AU11" s="14">
        <v>2.0001030390466984E-6</v>
      </c>
      <c r="AV11" s="14">
        <v>3.9332223612900375E-5</v>
      </c>
      <c r="AW11" s="14">
        <v>3.5023085498981416E-5</v>
      </c>
      <c r="AX11" s="14">
        <v>8.6329403479731837E-5</v>
      </c>
      <c r="AY11" s="14">
        <v>1.1142262136818104E-5</v>
      </c>
      <c r="AZ11" s="14">
        <v>5.6653928797742677E-5</v>
      </c>
      <c r="BA11" s="14">
        <v>6.1861871566742947E-7</v>
      </c>
      <c r="BB11" s="14">
        <v>1.4180356532285753E-4</v>
      </c>
      <c r="BC11" s="14">
        <v>8.6354759709701866E-5</v>
      </c>
      <c r="BD11" s="14">
        <v>1.5966787812510255E-4</v>
      </c>
      <c r="BE11" s="14">
        <v>7.0082125302884819E-7</v>
      </c>
      <c r="BF11" s="14">
        <v>3.6937656088783811E-6</v>
      </c>
      <c r="BG11" s="14">
        <v>1.7622299159259205E-6</v>
      </c>
      <c r="BH11" s="14">
        <v>3.938926795186521E-5</v>
      </c>
      <c r="BI11" s="14">
        <v>1.109951742601479E-4</v>
      </c>
      <c r="BJ11" s="14">
        <v>8.4426788984974472E-7</v>
      </c>
      <c r="BK11" s="14">
        <v>1.3566362624761944E-5</v>
      </c>
      <c r="BL11" s="14">
        <v>1.6257519735122069E-4</v>
      </c>
      <c r="BM11" s="14">
        <v>4.4683736535595533E-5</v>
      </c>
      <c r="BN11" s="14">
        <v>7.2875053587832667E-5</v>
      </c>
      <c r="BO11" s="14">
        <v>5.0502687008016253E-6</v>
      </c>
      <c r="BP11" s="14">
        <v>7.5909587298498836E-5</v>
      </c>
      <c r="BQ11" s="14">
        <v>2.7438922062520612E-5</v>
      </c>
      <c r="BR11" s="14">
        <v>5.6242753778226721E-5</v>
      </c>
      <c r="BS11" s="14">
        <v>4.0032505714537384E-5</v>
      </c>
      <c r="BT11" s="14">
        <v>1.2827355621714337E-5</v>
      </c>
      <c r="BU11" s="14">
        <v>4.6494766556005013E-6</v>
      </c>
      <c r="BV11" s="14">
        <v>5.9955580814587334E-5</v>
      </c>
      <c r="BW11" s="14">
        <v>1.1381740208241741E-4</v>
      </c>
      <c r="BX11" s="14">
        <v>3.2985911104593064E-6</v>
      </c>
      <c r="BY11" s="14">
        <v>5.6966966064490607E-5</v>
      </c>
      <c r="BZ11" s="14">
        <v>7.246331147842586E-6</v>
      </c>
      <c r="CA11" s="14">
        <v>1.330691299602511E-5</v>
      </c>
      <c r="CB11" s="14">
        <v>1.8435050488680421E-5</v>
      </c>
      <c r="CC11" s="14">
        <v>7.7466168008604757E-5</v>
      </c>
      <c r="CD11" s="14">
        <v>6.3241752341638171E-8</v>
      </c>
      <c r="CE11" s="59">
        <v>6.3529276775837779E-2</v>
      </c>
      <c r="CF11" s="60">
        <v>1.0490255407001779E-3</v>
      </c>
      <c r="CG11" s="60">
        <v>1.3540394636516902E-3</v>
      </c>
      <c r="CH11" s="61">
        <v>2.0211664487294928E-3</v>
      </c>
    </row>
    <row r="12" spans="1:86" x14ac:dyDescent="0.2">
      <c r="A12" s="1" t="s">
        <v>78</v>
      </c>
      <c r="B12" s="1" t="s">
        <v>9</v>
      </c>
      <c r="C12" s="14">
        <v>3.6540635858727881E-3</v>
      </c>
      <c r="D12" s="14">
        <v>2.8639407702641816E-3</v>
      </c>
      <c r="E12" s="14">
        <v>5.1694263134197237E-3</v>
      </c>
      <c r="F12" s="14">
        <v>3.8006719844202483E-3</v>
      </c>
      <c r="G12" s="14">
        <v>4.7610596886328484E-3</v>
      </c>
      <c r="H12" s="14">
        <v>1.129897628518981E-2</v>
      </c>
      <c r="I12" s="14">
        <v>4.6058176995831925E-3</v>
      </c>
      <c r="J12" s="14">
        <v>9.3795860036382742E-3</v>
      </c>
      <c r="K12" s="14">
        <v>7.1879413898974596E-3</v>
      </c>
      <c r="L12" s="14">
        <v>5.0811784911638361E-2</v>
      </c>
      <c r="M12" s="14">
        <v>2.522349566007988E-3</v>
      </c>
      <c r="N12" s="14">
        <v>1.1235431072045455E-2</v>
      </c>
      <c r="O12" s="14">
        <v>6.853423787471228E-3</v>
      </c>
      <c r="P12" s="14">
        <v>3.3036753914240475E-3</v>
      </c>
      <c r="Q12" s="14">
        <v>4.4672664111138809E-3</v>
      </c>
      <c r="R12" s="14">
        <v>1.5732894185124791E-3</v>
      </c>
      <c r="S12" s="14">
        <v>1.3269396540769958E-2</v>
      </c>
      <c r="T12" s="14">
        <v>4.5992540642361751E-3</v>
      </c>
      <c r="U12" s="14">
        <v>7.7984354960174054E-3</v>
      </c>
      <c r="V12" s="14">
        <v>1.7071907309740841E-3</v>
      </c>
      <c r="W12" s="14">
        <v>4.2627846746693232E-5</v>
      </c>
      <c r="X12" s="14">
        <v>4.9304806372954677E-5</v>
      </c>
      <c r="Y12" s="14">
        <v>2.8898284664043782E-5</v>
      </c>
      <c r="Z12" s="14">
        <v>2.5551703523463867E-5</v>
      </c>
      <c r="AA12" s="14">
        <v>4.5164289769324227E-5</v>
      </c>
      <c r="AB12" s="14">
        <v>6.4231958091754603E-5</v>
      </c>
      <c r="AC12" s="14">
        <v>6.9665780351096829E-5</v>
      </c>
      <c r="AD12" s="14">
        <v>9.710788368127734E-5</v>
      </c>
      <c r="AE12" s="14">
        <v>6.3599974300607178E-5</v>
      </c>
      <c r="AF12" s="14">
        <v>1.0264560215093991E-3</v>
      </c>
      <c r="AG12" s="14">
        <v>1.2089042740098342E-4</v>
      </c>
      <c r="AH12" s="14">
        <v>3.8714353908691526E-5</v>
      </c>
      <c r="AI12" s="14">
        <v>3.6247321735060367E-5</v>
      </c>
      <c r="AJ12" s="14">
        <v>2.2070822160610934E-5</v>
      </c>
      <c r="AK12" s="14">
        <v>3.5868753111603803E-5</v>
      </c>
      <c r="AL12" s="14">
        <v>4.9501729997702971E-5</v>
      </c>
      <c r="AM12" s="14">
        <v>1.5998024064261437E-4</v>
      </c>
      <c r="AN12" s="14">
        <v>5.7402136356925348E-5</v>
      </c>
      <c r="AO12" s="14">
        <v>5.2301926139184311E-5</v>
      </c>
      <c r="AP12" s="14">
        <v>4.7321274525954464E-6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59">
        <v>1.5226831137815974E-2</v>
      </c>
      <c r="CF12" s="60">
        <v>3.1845795038502514E-4</v>
      </c>
      <c r="CG12" s="60">
        <v>0</v>
      </c>
      <c r="CH12" s="61">
        <v>3.7802355651939167E-3</v>
      </c>
    </row>
    <row r="13" spans="1:86" x14ac:dyDescent="0.2">
      <c r="A13" s="1" t="s">
        <v>79</v>
      </c>
      <c r="B13" s="1" t="s">
        <v>10</v>
      </c>
      <c r="C13" s="14">
        <v>5.0128759647973378E-2</v>
      </c>
      <c r="D13" s="14">
        <v>3.1275785641788199E-2</v>
      </c>
      <c r="E13" s="14">
        <v>3.7407978273996084E-2</v>
      </c>
      <c r="F13" s="14">
        <v>2.4436533632356771E-2</v>
      </c>
      <c r="G13" s="14">
        <v>2.4869386119249336E-2</v>
      </c>
      <c r="H13" s="14">
        <v>2.2810831230433669E-2</v>
      </c>
      <c r="I13" s="14">
        <v>3.383925948051955E-3</v>
      </c>
      <c r="J13" s="14">
        <v>3.3852512187288186E-2</v>
      </c>
      <c r="K13" s="14">
        <v>7.8989886885897309E-2</v>
      </c>
      <c r="L13" s="14">
        <v>3.0680681486836617E-2</v>
      </c>
      <c r="M13" s="14">
        <v>7.5616208566407616E-3</v>
      </c>
      <c r="N13" s="14">
        <v>8.1086106110194178E-2</v>
      </c>
      <c r="O13" s="14">
        <v>3.7911428016955136E-2</v>
      </c>
      <c r="P13" s="14">
        <v>5.8390365314987432E-2</v>
      </c>
      <c r="Q13" s="14">
        <v>5.9090685092562205E-2</v>
      </c>
      <c r="R13" s="14">
        <v>1.1603337722531956E-2</v>
      </c>
      <c r="S13" s="14">
        <v>5.8311943846885012E-2</v>
      </c>
      <c r="T13" s="14">
        <v>5.1491452796469585E-2</v>
      </c>
      <c r="U13" s="14">
        <v>8.4086778017429933E-2</v>
      </c>
      <c r="V13" s="14">
        <v>1.6169888459460078E-2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59">
        <v>0.12118065667361784</v>
      </c>
      <c r="CF13" s="60">
        <v>2.5285780160576817E-3</v>
      </c>
      <c r="CG13" s="60">
        <v>0</v>
      </c>
      <c r="CH13" s="61">
        <v>0</v>
      </c>
    </row>
    <row r="14" spans="1:86" x14ac:dyDescent="0.2">
      <c r="A14" s="1" t="s">
        <v>80</v>
      </c>
      <c r="B14" s="1" t="s">
        <v>11</v>
      </c>
      <c r="C14" s="14">
        <v>1.8980687355827309E-3</v>
      </c>
      <c r="D14" s="14">
        <v>4.5090918030783494E-2</v>
      </c>
      <c r="E14" s="14">
        <v>1.1909596848352371E-2</v>
      </c>
      <c r="F14" s="14">
        <v>1.0653752490117739E-2</v>
      </c>
      <c r="G14" s="14">
        <v>6.6633226223081418E-3</v>
      </c>
      <c r="H14" s="14">
        <v>1.8396545176306386E-2</v>
      </c>
      <c r="I14" s="14">
        <v>7.2357426508781915E-3</v>
      </c>
      <c r="J14" s="14">
        <v>1.4416370132010864E-2</v>
      </c>
      <c r="K14" s="14">
        <v>8.9956174888065517E-3</v>
      </c>
      <c r="L14" s="14">
        <v>2.7438198542595164E-2</v>
      </c>
      <c r="M14" s="14">
        <v>1.9372933104886486E-3</v>
      </c>
      <c r="N14" s="14">
        <v>7.9031747697497878E-2</v>
      </c>
      <c r="O14" s="14">
        <v>6.2610303651328442E-2</v>
      </c>
      <c r="P14" s="14">
        <v>6.9962211097411723E-3</v>
      </c>
      <c r="Q14" s="14">
        <v>2.7033185176350231E-2</v>
      </c>
      <c r="R14" s="14">
        <v>5.383835455270037E-3</v>
      </c>
      <c r="S14" s="14">
        <v>2.9022049527092565E-2</v>
      </c>
      <c r="T14" s="14">
        <v>2.0447723432090278E-2</v>
      </c>
      <c r="U14" s="14">
        <v>2.957872596532081E-2</v>
      </c>
      <c r="V14" s="14">
        <v>1.6177695907145056E-2</v>
      </c>
      <c r="W14" s="14">
        <v>5.9016296978365496E-5</v>
      </c>
      <c r="X14" s="14">
        <v>1.2903181358856744E-3</v>
      </c>
      <c r="Y14" s="14">
        <v>3.1796420668030179E-4</v>
      </c>
      <c r="Z14" s="14">
        <v>1.6116109285805008E-4</v>
      </c>
      <c r="AA14" s="14">
        <v>2.8738889423699394E-4</v>
      </c>
      <c r="AB14" s="14">
        <v>5.7127408798900918E-4</v>
      </c>
      <c r="AC14" s="14">
        <v>3.7654311636300009E-4</v>
      </c>
      <c r="AD14" s="14">
        <v>6.4349843068103505E-4</v>
      </c>
      <c r="AE14" s="14">
        <v>2.5223062645706265E-4</v>
      </c>
      <c r="AF14" s="14">
        <v>1.2695836689755741E-3</v>
      </c>
      <c r="AG14" s="14">
        <v>1.7422818125036017E-4</v>
      </c>
      <c r="AH14" s="14">
        <v>1.142947453526953E-3</v>
      </c>
      <c r="AI14" s="14">
        <v>3.3717560177483986E-4</v>
      </c>
      <c r="AJ14" s="14">
        <v>2.5197268011074663E-4</v>
      </c>
      <c r="AK14" s="14">
        <v>6.0996527523689444E-4</v>
      </c>
      <c r="AL14" s="14">
        <v>8.3369634027870981E-4</v>
      </c>
      <c r="AM14" s="14">
        <v>5.5877438253942825E-4</v>
      </c>
      <c r="AN14" s="14">
        <v>5.4137064163619069E-4</v>
      </c>
      <c r="AO14" s="14">
        <v>8.9315498227748717E-4</v>
      </c>
      <c r="AP14" s="14">
        <v>1.1289605793145317E-4</v>
      </c>
      <c r="AQ14" s="14">
        <v>0</v>
      </c>
      <c r="AR14" s="14">
        <v>1.780071713830949E-5</v>
      </c>
      <c r="AS14" s="14">
        <v>3.9216138488881143E-3</v>
      </c>
      <c r="AT14" s="14">
        <v>2.2441620247716572E-4</v>
      </c>
      <c r="AU14" s="14">
        <v>1.1012064481044094E-5</v>
      </c>
      <c r="AV14" s="14">
        <v>4.6027779479863049E-4</v>
      </c>
      <c r="AW14" s="14">
        <v>3.153421025495005E-4</v>
      </c>
      <c r="AX14" s="14">
        <v>4.7129854689797448E-4</v>
      </c>
      <c r="AY14" s="14">
        <v>7.2752732411047891E-5</v>
      </c>
      <c r="AZ14" s="14">
        <v>4.451308717413028E-4</v>
      </c>
      <c r="BA14" s="14">
        <v>4.7505791232627642E-5</v>
      </c>
      <c r="BB14" s="14">
        <v>8.1394272161708402E-4</v>
      </c>
      <c r="BC14" s="14">
        <v>1.7805643286190097E-3</v>
      </c>
      <c r="BD14" s="14">
        <v>4.4588582930726066E-3</v>
      </c>
      <c r="BE14" s="14">
        <v>8.3789849251414401E-6</v>
      </c>
      <c r="BF14" s="14">
        <v>4.0524236482456253E-4</v>
      </c>
      <c r="BG14" s="14">
        <v>9.2978029097890279E-5</v>
      </c>
      <c r="BH14" s="14">
        <v>7.3564489295934615E-4</v>
      </c>
      <c r="BI14" s="14">
        <v>4.1995015535820464E-4</v>
      </c>
      <c r="BJ14" s="14">
        <v>4.7915279334657718E-4</v>
      </c>
      <c r="BK14" s="14">
        <v>8.8317979218546447E-5</v>
      </c>
      <c r="BL14" s="14">
        <v>1.3751185039655263E-3</v>
      </c>
      <c r="BM14" s="14">
        <v>1.6581366593699899E-4</v>
      </c>
      <c r="BN14" s="14">
        <v>2.5426880938235149E-4</v>
      </c>
      <c r="BO14" s="14">
        <v>3.8286515969172922E-4</v>
      </c>
      <c r="BP14" s="14">
        <v>1.3069806763972482E-3</v>
      </c>
      <c r="BQ14" s="14">
        <v>4.5172099322421741E-4</v>
      </c>
      <c r="BR14" s="14">
        <v>9.5635708842817929E-4</v>
      </c>
      <c r="BS14" s="14">
        <v>4.7482721955737753E-4</v>
      </c>
      <c r="BT14" s="14">
        <v>2.8816267559034314E-3</v>
      </c>
      <c r="BU14" s="14">
        <v>6.1008505471596358E-5</v>
      </c>
      <c r="BV14" s="14">
        <v>1.8005260335636163E-3</v>
      </c>
      <c r="BW14" s="14">
        <v>3.652483013808037E-3</v>
      </c>
      <c r="BX14" s="14">
        <v>4.1921370650382819E-4</v>
      </c>
      <c r="BY14" s="14">
        <v>1.3627618558332223E-3</v>
      </c>
      <c r="BZ14" s="14">
        <v>1.1175663816578598E-3</v>
      </c>
      <c r="CA14" s="14">
        <v>1.0308141772341437E-3</v>
      </c>
      <c r="CB14" s="14">
        <v>9.32911612518161E-4</v>
      </c>
      <c r="CC14" s="14">
        <v>1.5282677539414423E-3</v>
      </c>
      <c r="CD14" s="14">
        <v>5.7036877881924165E-4</v>
      </c>
      <c r="CE14" s="59">
        <v>1.1624187724216608E-2</v>
      </c>
      <c r="CF14" s="60">
        <v>1.6163369326358405E-4</v>
      </c>
      <c r="CG14" s="60">
        <v>1.0090464404322048E-4</v>
      </c>
      <c r="CH14" s="61">
        <v>7.2681228616152532E-4</v>
      </c>
    </row>
    <row r="15" spans="1:86" x14ac:dyDescent="0.2">
      <c r="A15" s="1" t="s">
        <v>81</v>
      </c>
      <c r="B15" s="1" t="s">
        <v>12</v>
      </c>
      <c r="C15" s="14">
        <v>4.5839682358799474E-3</v>
      </c>
      <c r="D15" s="14">
        <v>5.9910134234611202E-3</v>
      </c>
      <c r="E15" s="14">
        <v>5.2647054347005888E-2</v>
      </c>
      <c r="F15" s="14">
        <v>1.7516503120934508E-2</v>
      </c>
      <c r="G15" s="14">
        <v>2.86899337989566E-2</v>
      </c>
      <c r="H15" s="14">
        <v>7.0858612546895062E-3</v>
      </c>
      <c r="I15" s="14">
        <v>6.20596750307545E-3</v>
      </c>
      <c r="J15" s="14">
        <v>3.8447909712086989E-2</v>
      </c>
      <c r="K15" s="14">
        <v>1.5479555667781811E-2</v>
      </c>
      <c r="L15" s="14">
        <v>1.5348453920752863E-2</v>
      </c>
      <c r="M15" s="14">
        <v>1.9938599838579415E-3</v>
      </c>
      <c r="N15" s="14">
        <v>2.1989853353407633E-2</v>
      </c>
      <c r="O15" s="14">
        <v>2.9151033848817683E-2</v>
      </c>
      <c r="P15" s="14">
        <v>2.9208852224887807E-2</v>
      </c>
      <c r="Q15" s="14">
        <v>1.9447969473024795E-2</v>
      </c>
      <c r="R15" s="14">
        <v>8.8694795465695912E-3</v>
      </c>
      <c r="S15" s="14">
        <v>6.8643447077842132E-2</v>
      </c>
      <c r="T15" s="14">
        <v>1.3661470800309505E-2</v>
      </c>
      <c r="U15" s="14">
        <v>3.4030548553058343E-2</v>
      </c>
      <c r="V15" s="14">
        <v>1.4959734290499528E-2</v>
      </c>
      <c r="W15" s="14">
        <v>6.4169096939145379E-5</v>
      </c>
      <c r="X15" s="14">
        <v>4.4867558058271688E-4</v>
      </c>
      <c r="Y15" s="14">
        <v>9.5662310479603457E-4</v>
      </c>
      <c r="Z15" s="14">
        <v>2.6711920705252667E-4</v>
      </c>
      <c r="AA15" s="14">
        <v>6.5428236479508754E-4</v>
      </c>
      <c r="AB15" s="14">
        <v>2.6405469837437824E-4</v>
      </c>
      <c r="AC15" s="14">
        <v>1.6016799724735269E-4</v>
      </c>
      <c r="AD15" s="14">
        <v>8.9226794325443374E-4</v>
      </c>
      <c r="AE15" s="14">
        <v>3.4738854931450774E-4</v>
      </c>
      <c r="AF15" s="14">
        <v>4.2540501279597978E-4</v>
      </c>
      <c r="AG15" s="14">
        <v>1.4705703823890201E-4</v>
      </c>
      <c r="AH15" s="14">
        <v>1.5154296548940227E-4</v>
      </c>
      <c r="AI15" s="14">
        <v>3.171116609769306E-4</v>
      </c>
      <c r="AJ15" s="14">
        <v>3.9244478989122403E-4</v>
      </c>
      <c r="AK15" s="14">
        <v>7.1515063731853162E-4</v>
      </c>
      <c r="AL15" s="14">
        <v>4.1446305840987389E-4</v>
      </c>
      <c r="AM15" s="14">
        <v>1.0946247762232669E-3</v>
      </c>
      <c r="AN15" s="14">
        <v>7.0046318476497103E-4</v>
      </c>
      <c r="AO15" s="14">
        <v>6.8744902697620406E-4</v>
      </c>
      <c r="AP15" s="14">
        <v>5.8530591056002221E-5</v>
      </c>
      <c r="AQ15" s="14">
        <v>0</v>
      </c>
      <c r="AR15" s="14">
        <v>6.0162961036015197E-4</v>
      </c>
      <c r="AS15" s="14">
        <v>6.2278779709986007E-3</v>
      </c>
      <c r="AT15" s="14">
        <v>7.1591674238181903E-4</v>
      </c>
      <c r="AU15" s="14">
        <v>2.4032516999834904E-5</v>
      </c>
      <c r="AV15" s="14">
        <v>8.4514930304364097E-4</v>
      </c>
      <c r="AW15" s="14">
        <v>1.8058420253907635E-4</v>
      </c>
      <c r="AX15" s="14">
        <v>1.0975521590188685E-4</v>
      </c>
      <c r="AY15" s="14">
        <v>6.0136980870323755E-4</v>
      </c>
      <c r="AZ15" s="14">
        <v>6.377087510090276E-4</v>
      </c>
      <c r="BA15" s="14">
        <v>1.6182042130261654E-4</v>
      </c>
      <c r="BB15" s="14">
        <v>2.2915388498369244E-3</v>
      </c>
      <c r="BC15" s="14">
        <v>9.6206459914246085E-5</v>
      </c>
      <c r="BD15" s="14">
        <v>1.243115625251095E-2</v>
      </c>
      <c r="BE15" s="14">
        <v>7.7478639623937526E-4</v>
      </c>
      <c r="BF15" s="14">
        <v>1.63603237532517E-4</v>
      </c>
      <c r="BG15" s="14">
        <v>6.0148281511663128E-4</v>
      </c>
      <c r="BH15" s="14">
        <v>1.9373954292237032E-3</v>
      </c>
      <c r="BI15" s="14">
        <v>4.1086867823753064E-4</v>
      </c>
      <c r="BJ15" s="14">
        <v>1.6175340199132138E-4</v>
      </c>
      <c r="BK15" s="14">
        <v>4.6169208839885067E-5</v>
      </c>
      <c r="BL15" s="14">
        <v>2.0913642034917608E-3</v>
      </c>
      <c r="BM15" s="14">
        <v>2.9741339674787645E-3</v>
      </c>
      <c r="BN15" s="14">
        <v>2.1602117150579104E-3</v>
      </c>
      <c r="BO15" s="14">
        <v>1.4565371087280449E-3</v>
      </c>
      <c r="BP15" s="14">
        <v>3.509325459239578E-3</v>
      </c>
      <c r="BQ15" s="14">
        <v>7.8281359097298194E-5</v>
      </c>
      <c r="BR15" s="14">
        <v>5.2830875877949205E-4</v>
      </c>
      <c r="BS15" s="14">
        <v>1.4780144619889126E-3</v>
      </c>
      <c r="BT15" s="14">
        <v>4.0448874408383751E-4</v>
      </c>
      <c r="BU15" s="14">
        <v>1.7813408711882098E-5</v>
      </c>
      <c r="BV15" s="14">
        <v>1.0702367365524973E-4</v>
      </c>
      <c r="BW15" s="14">
        <v>5.2157997249266809E-4</v>
      </c>
      <c r="BX15" s="14">
        <v>2.2443502250598047E-4</v>
      </c>
      <c r="BY15" s="14">
        <v>4.0680071507404915E-4</v>
      </c>
      <c r="BZ15" s="14">
        <v>2.8719189783491564E-4</v>
      </c>
      <c r="CA15" s="14">
        <v>7.6013788574571454E-4</v>
      </c>
      <c r="CB15" s="14">
        <v>1.8910874975903167E-4</v>
      </c>
      <c r="CC15" s="14">
        <v>5.2916575055569611E-4</v>
      </c>
      <c r="CD15" s="14">
        <v>1.2821727395528651E-4</v>
      </c>
      <c r="CE15" s="59">
        <v>7.1640987890568266E-3</v>
      </c>
      <c r="CF15" s="60">
        <v>0</v>
      </c>
      <c r="CG15" s="60">
        <v>0</v>
      </c>
      <c r="CH15" s="61">
        <v>0</v>
      </c>
    </row>
    <row r="16" spans="1:86" x14ac:dyDescent="0.2">
      <c r="A16" s="1" t="s">
        <v>82</v>
      </c>
      <c r="B16" s="1" t="s">
        <v>13</v>
      </c>
      <c r="C16" s="14">
        <v>0</v>
      </c>
      <c r="D16" s="14">
        <v>0</v>
      </c>
      <c r="E16" s="14">
        <v>1.8654089081279102E-3</v>
      </c>
      <c r="F16" s="14">
        <v>1.656190886685932E-3</v>
      </c>
      <c r="G16" s="14">
        <v>5.228303835461523E-3</v>
      </c>
      <c r="H16" s="14">
        <v>1.5784215215054485E-2</v>
      </c>
      <c r="I16" s="14">
        <v>9.6107297132557116E-3</v>
      </c>
      <c r="J16" s="14">
        <v>0</v>
      </c>
      <c r="K16" s="14">
        <v>0</v>
      </c>
      <c r="L16" s="14">
        <v>8.0138124806818801E-3</v>
      </c>
      <c r="M16" s="14">
        <v>1.4399653378099284E-4</v>
      </c>
      <c r="N16" s="14">
        <v>7.7755260267418202E-3</v>
      </c>
      <c r="O16" s="14">
        <v>2.5430878206139898E-3</v>
      </c>
      <c r="P16" s="14">
        <v>1.331611328102456E-2</v>
      </c>
      <c r="Q16" s="14">
        <v>4.5166279454838852E-3</v>
      </c>
      <c r="R16" s="14">
        <v>0</v>
      </c>
      <c r="S16" s="14">
        <v>0</v>
      </c>
      <c r="T16" s="14">
        <v>0</v>
      </c>
      <c r="U16" s="14">
        <v>3.2709997264039298E-3</v>
      </c>
      <c r="V16" s="14">
        <v>3.9674155902063874E-3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59">
        <v>5.5912136291396677E-3</v>
      </c>
      <c r="CF16" s="60">
        <v>2.1545370611847641E-4</v>
      </c>
      <c r="CG16" s="60">
        <v>1.4466094939437277E-3</v>
      </c>
      <c r="CH16" s="61">
        <v>1.368708614271987E-3</v>
      </c>
    </row>
    <row r="17" spans="1:86" x14ac:dyDescent="0.2">
      <c r="A17" s="1" t="s">
        <v>83</v>
      </c>
      <c r="B17" s="1" t="s">
        <v>14</v>
      </c>
      <c r="C17" s="14">
        <v>0</v>
      </c>
      <c r="D17" s="14">
        <v>0</v>
      </c>
      <c r="E17" s="14">
        <v>0</v>
      </c>
      <c r="F17" s="14">
        <v>0</v>
      </c>
      <c r="G17" s="14">
        <v>4.3601847283064989E-3</v>
      </c>
      <c r="H17" s="14">
        <v>4.7863895349393164E-2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3.9914574598815519E-2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2.8367322462905134E-6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6.4835707892470066E-4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5.070944113425427E-7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3.1698864386405591E-4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59">
        <v>0.11050135481567418</v>
      </c>
      <c r="CF17" s="60">
        <v>3.2922311512764055E-3</v>
      </c>
      <c r="CG17" s="60">
        <v>0</v>
      </c>
      <c r="CH17" s="61">
        <v>0</v>
      </c>
    </row>
    <row r="18" spans="1:86" x14ac:dyDescent="0.2">
      <c r="A18" s="1" t="s">
        <v>84</v>
      </c>
      <c r="B18" s="1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8.6559792693650731E-3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8.7050280451974867E-4</v>
      </c>
      <c r="Q18" s="14">
        <v>2.6908522769458835E-4</v>
      </c>
      <c r="R18" s="14">
        <v>1.0013954700523062E-2</v>
      </c>
      <c r="S18" s="14">
        <v>1.6438785140774554E-3</v>
      </c>
      <c r="T18" s="14">
        <v>5.1074207223356892E-3</v>
      </c>
      <c r="U18" s="14">
        <v>1.0447601717410273E-3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59">
        <v>2.6417523436835168E-3</v>
      </c>
      <c r="CF18" s="60">
        <v>9.3080868982126465E-4</v>
      </c>
      <c r="CG18" s="60">
        <v>2.1710956098528757E-3</v>
      </c>
      <c r="CH18" s="61">
        <v>8.1570986696715889E-5</v>
      </c>
    </row>
    <row r="19" spans="1:86" x14ac:dyDescent="0.2">
      <c r="A19" s="1" t="s">
        <v>85</v>
      </c>
      <c r="B19" s="1" t="s">
        <v>16</v>
      </c>
      <c r="C19" s="14">
        <v>8.0742888644330625E-4</v>
      </c>
      <c r="D19" s="14">
        <v>9.6293339940011012E-4</v>
      </c>
      <c r="E19" s="14">
        <v>4.3842623696151049E-3</v>
      </c>
      <c r="F19" s="14">
        <v>2.3730957091470778E-3</v>
      </c>
      <c r="G19" s="14">
        <v>6.0437455353657852E-4</v>
      </c>
      <c r="H19" s="14">
        <v>1.8742259185507916E-3</v>
      </c>
      <c r="I19" s="14">
        <v>3.5502437561668052E-3</v>
      </c>
      <c r="J19" s="14">
        <v>4.3130410577866722E-3</v>
      </c>
      <c r="K19" s="14">
        <v>2.6798167057140955E-3</v>
      </c>
      <c r="L19" s="14">
        <v>1.40783217775757E-2</v>
      </c>
      <c r="M19" s="14">
        <v>9.4007710661306472E-4</v>
      </c>
      <c r="N19" s="14">
        <v>1.4381676923491992E-2</v>
      </c>
      <c r="O19" s="14">
        <v>3.2942315760838424E-3</v>
      </c>
      <c r="P19" s="14">
        <v>1.7699916815257669E-3</v>
      </c>
      <c r="Q19" s="14">
        <v>1.9552185010351792E-2</v>
      </c>
      <c r="R19" s="14">
        <v>4.0013364969637672E-4</v>
      </c>
      <c r="S19" s="14">
        <v>2.5839704337576454E-3</v>
      </c>
      <c r="T19" s="14">
        <v>2.0046477444438083E-3</v>
      </c>
      <c r="U19" s="14">
        <v>3.0188483348161407E-3</v>
      </c>
      <c r="V19" s="14">
        <v>2.9344990483206536E-3</v>
      </c>
      <c r="W19" s="14">
        <v>2.5175903892816419E-4</v>
      </c>
      <c r="X19" s="14">
        <v>1.0244083793800223E-3</v>
      </c>
      <c r="Y19" s="14">
        <v>1.9915773451849054E-3</v>
      </c>
      <c r="Z19" s="14">
        <v>9.6525878050058417E-4</v>
      </c>
      <c r="AA19" s="14">
        <v>8.5088421135636741E-4</v>
      </c>
      <c r="AB19" s="14">
        <v>1.3707169735295453E-3</v>
      </c>
      <c r="AC19" s="14">
        <v>3.0117428713793424E-3</v>
      </c>
      <c r="AD19" s="14">
        <v>2.4792277475786271E-3</v>
      </c>
      <c r="AE19" s="14">
        <v>1.3149098034814148E-3</v>
      </c>
      <c r="AF19" s="14">
        <v>3.626184789709505E-3</v>
      </c>
      <c r="AG19" s="14">
        <v>3.793539876798283E-4</v>
      </c>
      <c r="AH19" s="14">
        <v>2.6769322842093908E-3</v>
      </c>
      <c r="AI19" s="14">
        <v>9.4472382319126295E-4</v>
      </c>
      <c r="AJ19" s="14">
        <v>5.5532909476423305E-4</v>
      </c>
      <c r="AK19" s="14">
        <v>1.7707705369813228E-3</v>
      </c>
      <c r="AL19" s="14">
        <v>5.6352465512807303E-4</v>
      </c>
      <c r="AM19" s="14">
        <v>9.6854397982312713E-4</v>
      </c>
      <c r="AN19" s="14">
        <v>1.441412619914612E-3</v>
      </c>
      <c r="AO19" s="14">
        <v>9.1285949462777539E-4</v>
      </c>
      <c r="AP19" s="14">
        <v>3.3198467990409853E-4</v>
      </c>
      <c r="AQ19" s="14">
        <v>0</v>
      </c>
      <c r="AR19" s="14">
        <v>3.5150181733261667E-4</v>
      </c>
      <c r="AS19" s="14">
        <v>2.3724269492066837E-3</v>
      </c>
      <c r="AT19" s="14">
        <v>6.3070480321745911E-3</v>
      </c>
      <c r="AU19" s="14">
        <v>1.5587965398968979E-5</v>
      </c>
      <c r="AV19" s="14">
        <v>3.0587845590980363E-3</v>
      </c>
      <c r="AW19" s="14">
        <v>4.4104018458175987E-3</v>
      </c>
      <c r="AX19" s="14">
        <v>2.8538025208293275E-3</v>
      </c>
      <c r="AY19" s="14">
        <v>3.9690615929811554E-4</v>
      </c>
      <c r="AZ19" s="14">
        <v>6.4255387798422556E-3</v>
      </c>
      <c r="BA19" s="14">
        <v>1.1112532474135635E-4</v>
      </c>
      <c r="BB19" s="14">
        <v>3.810429230028118E-2</v>
      </c>
      <c r="BC19" s="14">
        <v>3.0623158972088731E-3</v>
      </c>
      <c r="BD19" s="14">
        <v>1.5209480782787639E-2</v>
      </c>
      <c r="BE19" s="14">
        <v>7.3819488656189235E-5</v>
      </c>
      <c r="BF19" s="14">
        <v>4.1511386727623438E-4</v>
      </c>
      <c r="BG19" s="14">
        <v>7.0278180044386959E-4</v>
      </c>
      <c r="BH19" s="14">
        <v>2.7770792241362031E-3</v>
      </c>
      <c r="BI19" s="14">
        <v>1.0163514276126417E-3</v>
      </c>
      <c r="BJ19" s="14">
        <v>5.8752925926025277E-3</v>
      </c>
      <c r="BK19" s="14">
        <v>1.8349618979726843E-4</v>
      </c>
      <c r="BL19" s="14">
        <v>7.4503858407735284E-4</v>
      </c>
      <c r="BM19" s="14">
        <v>1.9256861840403444E-3</v>
      </c>
      <c r="BN19" s="14">
        <v>2.0427319611696602E-3</v>
      </c>
      <c r="BO19" s="14">
        <v>3.7888525040513069E-4</v>
      </c>
      <c r="BP19" s="14">
        <v>2.3695512550500884E-3</v>
      </c>
      <c r="BQ19" s="14">
        <v>3.9279434074328207E-3</v>
      </c>
      <c r="BR19" s="14">
        <v>3.9552220225534855E-3</v>
      </c>
      <c r="BS19" s="14">
        <v>1.6477638788803056E-3</v>
      </c>
      <c r="BT19" s="14">
        <v>6.7754414703497913E-3</v>
      </c>
      <c r="BU19" s="14">
        <v>5.7477098022183583E-4</v>
      </c>
      <c r="BV19" s="14">
        <v>5.5921377407589087E-3</v>
      </c>
      <c r="BW19" s="14">
        <v>4.2240852207642418E-3</v>
      </c>
      <c r="BX19" s="14">
        <v>1.1968232967241681E-3</v>
      </c>
      <c r="BY19" s="14">
        <v>6.2411738136090196E-3</v>
      </c>
      <c r="BZ19" s="14">
        <v>1.1395492353714609E-3</v>
      </c>
      <c r="CA19" s="14">
        <v>2.0402982693311896E-3</v>
      </c>
      <c r="CB19" s="14">
        <v>1.7744874387094389E-3</v>
      </c>
      <c r="CC19" s="14">
        <v>2.6819462134624206E-3</v>
      </c>
      <c r="CD19" s="14">
        <v>1.4222238429927331E-3</v>
      </c>
      <c r="CE19" s="59">
        <v>2.4753566825228127E-3</v>
      </c>
      <c r="CF19" s="60">
        <v>7.9803136581449701E-4</v>
      </c>
      <c r="CG19" s="60">
        <v>1.1352431943338123E-3</v>
      </c>
      <c r="CH19" s="61">
        <v>6.636013196043075E-5</v>
      </c>
    </row>
    <row r="20" spans="1:86" x14ac:dyDescent="0.2">
      <c r="A20" s="1" t="s">
        <v>86</v>
      </c>
      <c r="B20" s="1" t="s">
        <v>17</v>
      </c>
      <c r="C20" s="14">
        <v>3.5811862883986212E-4</v>
      </c>
      <c r="D20" s="14">
        <v>1.6069101437495973E-3</v>
      </c>
      <c r="E20" s="14">
        <v>5.8141058442162056E-3</v>
      </c>
      <c r="F20" s="14">
        <v>2.1715564666486128E-3</v>
      </c>
      <c r="G20" s="14">
        <v>4.3762706837571384E-3</v>
      </c>
      <c r="H20" s="14">
        <v>4.8982773377459436E-3</v>
      </c>
      <c r="I20" s="14">
        <v>1.1072367553808292E-3</v>
      </c>
      <c r="J20" s="14">
        <v>3.7960390090507343E-3</v>
      </c>
      <c r="K20" s="14">
        <v>1.8706398416256853E-3</v>
      </c>
      <c r="L20" s="14">
        <v>3.1304944846783701E-3</v>
      </c>
      <c r="M20" s="14">
        <v>2.5219595350456017E-4</v>
      </c>
      <c r="N20" s="14">
        <v>6.2062548201383639E-3</v>
      </c>
      <c r="O20" s="14">
        <v>3.3922193298767953E-3</v>
      </c>
      <c r="P20" s="14">
        <v>6.5717250609698312E-3</v>
      </c>
      <c r="Q20" s="14">
        <v>1.0192467646226054E-2</v>
      </c>
      <c r="R20" s="14">
        <v>1.9174147146898103E-3</v>
      </c>
      <c r="S20" s="14">
        <v>3.5463355341835497E-3</v>
      </c>
      <c r="T20" s="14">
        <v>4.2812128279362798E-3</v>
      </c>
      <c r="U20" s="14">
        <v>2.0288854098129703E-3</v>
      </c>
      <c r="V20" s="14">
        <v>1.5838148173097405E-3</v>
      </c>
      <c r="W20" s="14">
        <v>2.9780725517607895E-5</v>
      </c>
      <c r="X20" s="14">
        <v>1.0572880571904526E-4</v>
      </c>
      <c r="Y20" s="14">
        <v>2.7607812807161621E-4</v>
      </c>
      <c r="Z20" s="14">
        <v>1.2627985304378728E-4</v>
      </c>
      <c r="AA20" s="14">
        <v>1.9915858990741353E-4</v>
      </c>
      <c r="AB20" s="14">
        <v>1.7357211206951497E-4</v>
      </c>
      <c r="AC20" s="14">
        <v>9.8781779681738404E-5</v>
      </c>
      <c r="AD20" s="14">
        <v>2.3433506756132493E-4</v>
      </c>
      <c r="AE20" s="14">
        <v>7.4161724227207458E-5</v>
      </c>
      <c r="AF20" s="14">
        <v>3.0001708404411528E-4</v>
      </c>
      <c r="AG20" s="14">
        <v>1.8073550688761835E-5</v>
      </c>
      <c r="AH20" s="14">
        <v>8.9833827740333245E-5</v>
      </c>
      <c r="AI20" s="14">
        <v>7.6030197830954799E-5</v>
      </c>
      <c r="AJ20" s="14">
        <v>2.6262387808573094E-4</v>
      </c>
      <c r="AK20" s="14">
        <v>2.0968423463347155E-4</v>
      </c>
      <c r="AL20" s="14">
        <v>3.3478002765540148E-4</v>
      </c>
      <c r="AM20" s="14">
        <v>1.5564231908746901E-4</v>
      </c>
      <c r="AN20" s="14">
        <v>2.8936473064068935E-4</v>
      </c>
      <c r="AO20" s="14">
        <v>7.1814040144906009E-5</v>
      </c>
      <c r="AP20" s="14">
        <v>2.3210075059314212E-5</v>
      </c>
      <c r="AQ20" s="14">
        <v>0</v>
      </c>
      <c r="AR20" s="14">
        <v>2.9187298218142882E-5</v>
      </c>
      <c r="AS20" s="14">
        <v>2.7436873159748017E-4</v>
      </c>
      <c r="AT20" s="14">
        <v>4.8653003017965906E-4</v>
      </c>
      <c r="AU20" s="14">
        <v>1.0626425578946788E-5</v>
      </c>
      <c r="AV20" s="14">
        <v>5.9741423425526069E-4</v>
      </c>
      <c r="AW20" s="14">
        <v>9.0151826849485064E-5</v>
      </c>
      <c r="AX20" s="14">
        <v>6.1314912717706663E-4</v>
      </c>
      <c r="AY20" s="14">
        <v>3.9521419120512815E-5</v>
      </c>
      <c r="AZ20" s="14">
        <v>1.5114515055284815E-4</v>
      </c>
      <c r="BA20" s="14">
        <v>6.2776030900734198E-6</v>
      </c>
      <c r="BB20" s="14">
        <v>8.6917131691340878E-4</v>
      </c>
      <c r="BC20" s="14">
        <v>2.9361816379718897E-4</v>
      </c>
      <c r="BD20" s="14">
        <v>5.0238689700873884E-4</v>
      </c>
      <c r="BE20" s="14">
        <v>4.8105565099689083E-5</v>
      </c>
      <c r="BF20" s="14">
        <v>2.8293427399618678E-4</v>
      </c>
      <c r="BG20" s="14">
        <v>2.5122012056168232E-5</v>
      </c>
      <c r="BH20" s="14">
        <v>3.4157347014157261E-4</v>
      </c>
      <c r="BI20" s="14">
        <v>3.1675318120897038E-4</v>
      </c>
      <c r="BJ20" s="14">
        <v>2.7094640910239529E-4</v>
      </c>
      <c r="BK20" s="14">
        <v>7.1989539167579227E-6</v>
      </c>
      <c r="BL20" s="14">
        <v>9.9011520355229599E-5</v>
      </c>
      <c r="BM20" s="14">
        <v>1.9898209435938193E-4</v>
      </c>
      <c r="BN20" s="14">
        <v>1.5023894312515717E-4</v>
      </c>
      <c r="BO20" s="14">
        <v>2.1598403476867414E-4</v>
      </c>
      <c r="BP20" s="14">
        <v>2.9586990918986205E-4</v>
      </c>
      <c r="BQ20" s="14">
        <v>9.8674724518617868E-5</v>
      </c>
      <c r="BR20" s="14">
        <v>2.7848892483808998E-4</v>
      </c>
      <c r="BS20" s="14">
        <v>1.1100882200260719E-4</v>
      </c>
      <c r="BT20" s="14">
        <v>4.2774016985160904E-4</v>
      </c>
      <c r="BU20" s="14">
        <v>1.1448837535573157E-5</v>
      </c>
      <c r="BV20" s="14">
        <v>2.1176465467944222E-4</v>
      </c>
      <c r="BW20" s="14">
        <v>3.1921805906651342E-4</v>
      </c>
      <c r="BX20" s="14">
        <v>3.5549064935061373E-4</v>
      </c>
      <c r="BY20" s="14">
        <v>5.5909225621040756E-4</v>
      </c>
      <c r="BZ20" s="14">
        <v>4.388494573712097E-4</v>
      </c>
      <c r="CA20" s="14">
        <v>2.2401439763659455E-4</v>
      </c>
      <c r="CB20" s="14">
        <v>3.0317379825641155E-4</v>
      </c>
      <c r="CC20" s="14">
        <v>1.4386791017101161E-4</v>
      </c>
      <c r="CD20" s="14">
        <v>5.8901550231139308E-5</v>
      </c>
      <c r="CE20" s="59">
        <v>2.310421969261927E-2</v>
      </c>
      <c r="CF20" s="60">
        <v>3.0997814328935611E-4</v>
      </c>
      <c r="CG20" s="60">
        <v>1.3597044555210354E-3</v>
      </c>
      <c r="CH20" s="61">
        <v>1.7038335443145714E-4</v>
      </c>
    </row>
    <row r="21" spans="1:86" x14ac:dyDescent="0.2">
      <c r="A21" s="1" t="s">
        <v>87</v>
      </c>
      <c r="B21" s="1" t="s">
        <v>18</v>
      </c>
      <c r="C21" s="14">
        <v>2.5715182898684109E-2</v>
      </c>
      <c r="D21" s="14">
        <v>7.7241826516215636E-3</v>
      </c>
      <c r="E21" s="14">
        <v>2.0371183887667552E-2</v>
      </c>
      <c r="F21" s="14">
        <v>1.8543732090518142E-2</v>
      </c>
      <c r="G21" s="14">
        <v>1.7942810278167857E-2</v>
      </c>
      <c r="H21" s="14">
        <v>2.1869284909227699E-2</v>
      </c>
      <c r="I21" s="14">
        <v>8.4492885590312897E-4</v>
      </c>
      <c r="J21" s="14">
        <v>2.5647753673614451E-2</v>
      </c>
      <c r="K21" s="14">
        <v>9.534592360914123E-3</v>
      </c>
      <c r="L21" s="14">
        <v>1.4114325271561182E-2</v>
      </c>
      <c r="M21" s="14">
        <v>1.2230358209370729E-2</v>
      </c>
      <c r="N21" s="14">
        <v>2.9948619386559832E-2</v>
      </c>
      <c r="O21" s="14">
        <v>3.0418436043538274E-2</v>
      </c>
      <c r="P21" s="14">
        <v>9.6524158300277836E-3</v>
      </c>
      <c r="Q21" s="14">
        <v>1.9286038490686525E-2</v>
      </c>
      <c r="R21" s="14">
        <v>8.070370174394147E-3</v>
      </c>
      <c r="S21" s="14">
        <v>2.5852562477627575E-2</v>
      </c>
      <c r="T21" s="14">
        <v>1.4288915781527679E-2</v>
      </c>
      <c r="U21" s="14">
        <v>1.8945948441033054E-2</v>
      </c>
      <c r="V21" s="14">
        <v>1.4861326058889407E-2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59">
        <v>2.1724687083517543E-2</v>
      </c>
      <c r="CF21" s="60">
        <v>1.8904228653317164E-5</v>
      </c>
      <c r="CG21" s="60">
        <v>8.9359021049982269E-5</v>
      </c>
      <c r="CH21" s="61">
        <v>4.7338539803905012E-5</v>
      </c>
    </row>
    <row r="22" spans="1:86" x14ac:dyDescent="0.2">
      <c r="A22" s="1" t="s">
        <v>88</v>
      </c>
      <c r="B22" s="1" t="s">
        <v>19</v>
      </c>
      <c r="C22" s="14">
        <v>1.4691264491437424E-2</v>
      </c>
      <c r="D22" s="14">
        <v>2.5372810039607226E-2</v>
      </c>
      <c r="E22" s="14">
        <v>5.4433251268163627E-3</v>
      </c>
      <c r="F22" s="14">
        <v>4.7810781457858957E-3</v>
      </c>
      <c r="G22" s="14">
        <v>4.7206916803535462E-2</v>
      </c>
      <c r="H22" s="14">
        <v>1.6893330046931686E-2</v>
      </c>
      <c r="I22" s="14">
        <v>3.1697563585429966E-3</v>
      </c>
      <c r="J22" s="14">
        <v>8.8588745867451343E-3</v>
      </c>
      <c r="K22" s="14">
        <v>1.0626537624486714E-2</v>
      </c>
      <c r="L22" s="14">
        <v>7.6396044800294367E-3</v>
      </c>
      <c r="M22" s="14">
        <v>2.1122856022737797E-3</v>
      </c>
      <c r="N22" s="14">
        <v>3.4137102391277326E-2</v>
      </c>
      <c r="O22" s="14">
        <v>1.6175208678270308E-2</v>
      </c>
      <c r="P22" s="14">
        <v>3.5166590660293852E-3</v>
      </c>
      <c r="Q22" s="14">
        <v>1.6643920791487139E-2</v>
      </c>
      <c r="R22" s="14">
        <v>7.1418419554844679E-3</v>
      </c>
      <c r="S22" s="14">
        <v>1.6573444856456551E-2</v>
      </c>
      <c r="T22" s="14">
        <v>3.1652815484409541E-2</v>
      </c>
      <c r="U22" s="14">
        <v>1.0619431057355485E-2</v>
      </c>
      <c r="V22" s="14">
        <v>7.221362108984883E-3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59">
        <v>2.5556019296319839E-2</v>
      </c>
      <c r="CF22" s="60">
        <v>0</v>
      </c>
      <c r="CG22" s="60">
        <v>0</v>
      </c>
      <c r="CH22" s="61">
        <v>0</v>
      </c>
    </row>
    <row r="23" spans="1:86" x14ac:dyDescent="0.2">
      <c r="A23" s="1" t="s">
        <v>89</v>
      </c>
      <c r="B23" s="1" t="s">
        <v>0</v>
      </c>
      <c r="C23" s="14">
        <v>0</v>
      </c>
      <c r="D23" s="14">
        <v>0</v>
      </c>
      <c r="E23" s="14">
        <v>1.0575847172006096E-2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4.7333794592523244E-2</v>
      </c>
      <c r="X23" s="14">
        <v>5.2170935349469605E-4</v>
      </c>
      <c r="Y23" s="14">
        <v>1.8043987750853634E-2</v>
      </c>
      <c r="Z23" s="14">
        <v>1.2755867117568739E-3</v>
      </c>
      <c r="AA23" s="14">
        <v>1.1320500955006732E-5</v>
      </c>
      <c r="AB23" s="14">
        <v>7.1836093524075592E-7</v>
      </c>
      <c r="AC23" s="14">
        <v>2.6195065628317584E-6</v>
      </c>
      <c r="AD23" s="14">
        <v>1.9049626811336705E-4</v>
      </c>
      <c r="AE23" s="14">
        <v>2.4905816793083964E-5</v>
      </c>
      <c r="AF23" s="14">
        <v>2.1176784858193966E-7</v>
      </c>
      <c r="AG23" s="14">
        <v>6.3148589026401029E-4</v>
      </c>
      <c r="AH23" s="14">
        <v>1.4957682944305732E-4</v>
      </c>
      <c r="AI23" s="14">
        <v>1.993086364052479E-4</v>
      </c>
      <c r="AJ23" s="14">
        <v>6.6120918677252195E-6</v>
      </c>
      <c r="AK23" s="14">
        <v>4.5077959814009453E-4</v>
      </c>
      <c r="AL23" s="14">
        <v>5.1830432749107322E-3</v>
      </c>
      <c r="AM23" s="14">
        <v>1.0073528240426337E-5</v>
      </c>
      <c r="AN23" s="14">
        <v>3.8722906205509557E-3</v>
      </c>
      <c r="AO23" s="14">
        <v>5.8800276648863776E-4</v>
      </c>
      <c r="AP23" s="14">
        <v>7.4745875429485281E-5</v>
      </c>
      <c r="AQ23" s="14">
        <v>0</v>
      </c>
      <c r="AR23" s="14">
        <v>0</v>
      </c>
      <c r="AS23" s="14">
        <v>6.2624616360404714E-2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1.7414886858534934E-4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6.8882461623110205E-7</v>
      </c>
      <c r="BH23" s="14">
        <v>1.7538352384837057E-3</v>
      </c>
      <c r="BI23" s="14">
        <v>0</v>
      </c>
      <c r="BJ23" s="14">
        <v>0</v>
      </c>
      <c r="BK23" s="14">
        <v>0</v>
      </c>
      <c r="BL23" s="14">
        <v>0</v>
      </c>
      <c r="BM23" s="14">
        <v>2.4881536378473266E-2</v>
      </c>
      <c r="BN23" s="14">
        <v>0</v>
      </c>
      <c r="BO23" s="14">
        <v>0</v>
      </c>
      <c r="BP23" s="14">
        <v>0</v>
      </c>
      <c r="BQ23" s="14">
        <v>0</v>
      </c>
      <c r="BR23" s="14">
        <v>2.4168472996306261E-4</v>
      </c>
      <c r="BS23" s="14">
        <v>4.0636580703498173E-6</v>
      </c>
      <c r="BT23" s="14">
        <v>0</v>
      </c>
      <c r="BU23" s="14">
        <v>1.8704897259888505E-5</v>
      </c>
      <c r="BV23" s="14">
        <v>0</v>
      </c>
      <c r="BW23" s="14">
        <v>0</v>
      </c>
      <c r="BX23" s="14">
        <v>0</v>
      </c>
      <c r="BY23" s="14">
        <v>7.513900416186756E-5</v>
      </c>
      <c r="BZ23" s="14">
        <v>9.1655883115546351E-4</v>
      </c>
      <c r="CA23" s="14">
        <v>1.5358121501432352E-6</v>
      </c>
      <c r="CB23" s="14">
        <v>1.5391567742692549E-3</v>
      </c>
      <c r="CC23" s="14">
        <v>0</v>
      </c>
      <c r="CD23" s="14">
        <v>0</v>
      </c>
      <c r="CE23" s="59">
        <v>9.845838176332116E-4</v>
      </c>
      <c r="CF23" s="60">
        <v>7.3986082908262943E-4</v>
      </c>
      <c r="CG23" s="60">
        <v>2.6907543334792556E-3</v>
      </c>
      <c r="CH23" s="61">
        <v>7.4027176022103361E-4</v>
      </c>
    </row>
    <row r="24" spans="1:86" x14ac:dyDescent="0.2">
      <c r="A24" s="1" t="s">
        <v>90</v>
      </c>
      <c r="B24" s="1" t="s">
        <v>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5.4800976474476905E-4</v>
      </c>
      <c r="W24" s="14">
        <v>7.5658244092137034E-3</v>
      </c>
      <c r="X24" s="14">
        <v>1.2458608761792462E-3</v>
      </c>
      <c r="Y24" s="14">
        <v>1.1866911546933936E-2</v>
      </c>
      <c r="Z24" s="14">
        <v>1.0688759896791207E-3</v>
      </c>
      <c r="AA24" s="14">
        <v>1.0916784541302101E-2</v>
      </c>
      <c r="AB24" s="14">
        <v>2.724254598301301E-3</v>
      </c>
      <c r="AC24" s="14">
        <v>5.2286365792824745E-2</v>
      </c>
      <c r="AD24" s="14">
        <v>4.2318749276740245E-3</v>
      </c>
      <c r="AE24" s="14">
        <v>3.4353482567349106E-3</v>
      </c>
      <c r="AF24" s="14">
        <v>7.5264935515064356E-3</v>
      </c>
      <c r="AG24" s="14">
        <v>1.6533515789562647E-2</v>
      </c>
      <c r="AH24" s="14">
        <v>2.3148092554724654E-3</v>
      </c>
      <c r="AI24" s="14">
        <v>8.3047730442186677E-4</v>
      </c>
      <c r="AJ24" s="14">
        <v>3.6926933111151292E-2</v>
      </c>
      <c r="AK24" s="14">
        <v>2.7970222501445237E-3</v>
      </c>
      <c r="AL24" s="14">
        <v>8.8654153494194081E-3</v>
      </c>
      <c r="AM24" s="14">
        <v>3.1054806892436081E-2</v>
      </c>
      <c r="AN24" s="14">
        <v>1.8866681454208532E-2</v>
      </c>
      <c r="AO24" s="14">
        <v>9.4857167424110874E-3</v>
      </c>
      <c r="AP24" s="14">
        <v>5.6109831291033078E-3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59">
        <v>0</v>
      </c>
      <c r="CF24" s="60">
        <v>0</v>
      </c>
      <c r="CG24" s="60">
        <v>0</v>
      </c>
      <c r="CH24" s="61">
        <v>0</v>
      </c>
    </row>
    <row r="25" spans="1:86" x14ac:dyDescent="0.2">
      <c r="A25" s="1" t="s">
        <v>91</v>
      </c>
      <c r="B25" s="1" t="s">
        <v>2</v>
      </c>
      <c r="C25" s="14">
        <v>3.3831435795066332E-2</v>
      </c>
      <c r="D25" s="14">
        <v>0</v>
      </c>
      <c r="E25" s="14">
        <v>3.3083138891779981E-2</v>
      </c>
      <c r="F25" s="14">
        <v>4.1316819204643952E-2</v>
      </c>
      <c r="G25" s="14">
        <v>1.7739165837894629E-3</v>
      </c>
      <c r="H25" s="14">
        <v>2.8006964757574661E-3</v>
      </c>
      <c r="I25" s="14">
        <v>0</v>
      </c>
      <c r="J25" s="14">
        <v>2.5613706451388667E-3</v>
      </c>
      <c r="K25" s="14">
        <v>6.8596875263006658E-4</v>
      </c>
      <c r="L25" s="14">
        <v>0</v>
      </c>
      <c r="M25" s="14">
        <v>0</v>
      </c>
      <c r="N25" s="14">
        <v>4.2960832197690051E-3</v>
      </c>
      <c r="O25" s="14">
        <v>1.3847427199983584E-5</v>
      </c>
      <c r="P25" s="14">
        <v>3.0817842200779507E-4</v>
      </c>
      <c r="Q25" s="14">
        <v>1.0475515635530471E-2</v>
      </c>
      <c r="R25" s="14">
        <v>1.6000879338805367E-3</v>
      </c>
      <c r="S25" s="14">
        <v>5.4731686602008953E-3</v>
      </c>
      <c r="T25" s="14">
        <v>2.4564965815271896E-2</v>
      </c>
      <c r="U25" s="14">
        <v>8.4202138195649187E-3</v>
      </c>
      <c r="V25" s="14">
        <v>1.2166645044388802E-2</v>
      </c>
      <c r="W25" s="14">
        <v>1.2924230464755482E-2</v>
      </c>
      <c r="X25" s="14">
        <v>0</v>
      </c>
      <c r="Y25" s="14">
        <v>3.0040568495984018E-2</v>
      </c>
      <c r="Z25" s="14">
        <v>2.6652157239208819E-3</v>
      </c>
      <c r="AA25" s="14">
        <v>1.7140306511367216E-3</v>
      </c>
      <c r="AB25" s="14">
        <v>1.2485035686624901E-3</v>
      </c>
      <c r="AC25" s="14">
        <v>0</v>
      </c>
      <c r="AD25" s="14">
        <v>8.5382691805146104E-4</v>
      </c>
      <c r="AE25" s="14">
        <v>2.1507151297268484E-4</v>
      </c>
      <c r="AF25" s="14">
        <v>0</v>
      </c>
      <c r="AG25" s="14">
        <v>0</v>
      </c>
      <c r="AH25" s="14">
        <v>5.3663786471799585E-4</v>
      </c>
      <c r="AI25" s="14">
        <v>1.0656185168736138E-5</v>
      </c>
      <c r="AJ25" s="14">
        <v>9.4014804420594817E-5</v>
      </c>
      <c r="AK25" s="14">
        <v>3.2844223218200809E-3</v>
      </c>
      <c r="AL25" s="14">
        <v>4.9977865400686067E-3</v>
      </c>
      <c r="AM25" s="14">
        <v>1.8463923612931474E-3</v>
      </c>
      <c r="AN25" s="14">
        <v>6.5842705202116426E-3</v>
      </c>
      <c r="AO25" s="14">
        <v>9.1018011626091792E-3</v>
      </c>
      <c r="AP25" s="14">
        <v>2.1056260445686232E-4</v>
      </c>
      <c r="AQ25" s="14">
        <v>9.46028712584078E-3</v>
      </c>
      <c r="AR25" s="14">
        <v>0</v>
      </c>
      <c r="AS25" s="14">
        <v>3.3001771698396118E-2</v>
      </c>
      <c r="AT25" s="14">
        <v>2.4054794257439234E-2</v>
      </c>
      <c r="AU25" s="14">
        <v>3.5506554976476871E-4</v>
      </c>
      <c r="AV25" s="14">
        <v>2.9232183133666765E-4</v>
      </c>
      <c r="AW25" s="14">
        <v>0</v>
      </c>
      <c r="AX25" s="14">
        <v>5.6755663354616593E-4</v>
      </c>
      <c r="AY25" s="14">
        <v>1.6376339268646634E-4</v>
      </c>
      <c r="AZ25" s="14">
        <v>0</v>
      </c>
      <c r="BA25" s="14">
        <v>0</v>
      </c>
      <c r="BB25" s="14">
        <v>5.5624437770830535E-3</v>
      </c>
      <c r="BC25" s="14">
        <v>1.0429688443891082E-5</v>
      </c>
      <c r="BD25" s="14">
        <v>1.602539009548237E-4</v>
      </c>
      <c r="BE25" s="14">
        <v>7.832780691591221E-3</v>
      </c>
      <c r="BF25" s="14">
        <v>2.1713777916829887E-4</v>
      </c>
      <c r="BG25" s="14">
        <v>9.6913776378773652E-4</v>
      </c>
      <c r="BH25" s="14">
        <v>7.8558336868258666E-3</v>
      </c>
      <c r="BI25" s="14">
        <v>1.0565641594778033E-2</v>
      </c>
      <c r="BJ25" s="14">
        <v>0</v>
      </c>
      <c r="BK25" s="14">
        <v>1.280181311432919E-3</v>
      </c>
      <c r="BL25" s="14">
        <v>0</v>
      </c>
      <c r="BM25" s="14">
        <v>4.687923507614193E-3</v>
      </c>
      <c r="BN25" s="14">
        <v>3.3048859225862873E-3</v>
      </c>
      <c r="BO25" s="14">
        <v>3.3977123591432052E-4</v>
      </c>
      <c r="BP25" s="14">
        <v>1.005142512783858E-3</v>
      </c>
      <c r="BQ25" s="14">
        <v>0</v>
      </c>
      <c r="BR25" s="14">
        <v>5.8721847577159945E-4</v>
      </c>
      <c r="BS25" s="14">
        <v>1.2721012194864042E-4</v>
      </c>
      <c r="BT25" s="14">
        <v>0</v>
      </c>
      <c r="BU25" s="14">
        <v>0</v>
      </c>
      <c r="BV25" s="14">
        <v>1.6595383291062975E-3</v>
      </c>
      <c r="BW25" s="14">
        <v>1.6998245433065366E-5</v>
      </c>
      <c r="BX25" s="14">
        <v>1.4752090691481088E-4</v>
      </c>
      <c r="BY25" s="14">
        <v>2.4541366598847631E-3</v>
      </c>
      <c r="BZ25" s="14">
        <v>1.0852525021126562E-3</v>
      </c>
      <c r="CA25" s="14">
        <v>5.1748119802469189E-4</v>
      </c>
      <c r="CB25" s="14">
        <v>4.1536824135629735E-3</v>
      </c>
      <c r="CC25" s="14">
        <v>3.0528790591822976E-3</v>
      </c>
      <c r="CD25" s="14">
        <v>0</v>
      </c>
      <c r="CE25" s="59">
        <v>8.1290355675817487E-3</v>
      </c>
      <c r="CF25" s="60">
        <v>3.4776084079220482E-3</v>
      </c>
      <c r="CG25" s="60">
        <v>5.9045933978327785E-3</v>
      </c>
      <c r="CH25" s="61">
        <v>5.7243019781298482E-3</v>
      </c>
    </row>
    <row r="26" spans="1:86" x14ac:dyDescent="0.2">
      <c r="A26" s="1" t="s">
        <v>92</v>
      </c>
      <c r="B26" s="1" t="s">
        <v>3</v>
      </c>
      <c r="C26" s="14">
        <v>0.13591059828284457</v>
      </c>
      <c r="D26" s="14">
        <v>5.1519511339846599E-2</v>
      </c>
      <c r="E26" s="14">
        <v>3.4108443345174613E-2</v>
      </c>
      <c r="F26" s="14">
        <v>9.6343821041030203E-2</v>
      </c>
      <c r="G26" s="14">
        <v>0.11565053153450827</v>
      </c>
      <c r="H26" s="14">
        <v>2.2371708880327044E-2</v>
      </c>
      <c r="I26" s="14">
        <v>0.3270663727434181</v>
      </c>
      <c r="J26" s="14">
        <v>4.0342265671777428E-2</v>
      </c>
      <c r="K26" s="14">
        <v>2.8585888604182191E-2</v>
      </c>
      <c r="L26" s="14">
        <v>7.7765942752806173E-3</v>
      </c>
      <c r="M26" s="14">
        <v>1.4362879001673277E-3</v>
      </c>
      <c r="N26" s="14">
        <v>2.342678509191274E-2</v>
      </c>
      <c r="O26" s="14">
        <v>3.059760934066539E-2</v>
      </c>
      <c r="P26" s="14">
        <v>3.1271419698665086E-2</v>
      </c>
      <c r="Q26" s="14">
        <v>2.4272387848137098E-2</v>
      </c>
      <c r="R26" s="14">
        <v>4.3319857422718204E-3</v>
      </c>
      <c r="S26" s="14">
        <v>6.160510249857574E-3</v>
      </c>
      <c r="T26" s="14">
        <v>4.3410563886179622E-2</v>
      </c>
      <c r="U26" s="14">
        <v>2.3712065154737314E-2</v>
      </c>
      <c r="V26" s="14">
        <v>1.3261600547635187E-2</v>
      </c>
      <c r="W26" s="14">
        <v>7.0483529694013808E-2</v>
      </c>
      <c r="X26" s="14">
        <v>7.3402505597648562E-2</v>
      </c>
      <c r="Y26" s="14">
        <v>8.5045786501419599E-2</v>
      </c>
      <c r="Z26" s="14">
        <v>4.9071938328243164E-2</v>
      </c>
      <c r="AA26" s="14">
        <v>6.3767436446673043E-2</v>
      </c>
      <c r="AB26" s="14">
        <v>5.1907370350712575E-3</v>
      </c>
      <c r="AC26" s="14">
        <v>0.33555515251720636</v>
      </c>
      <c r="AD26" s="14">
        <v>3.2135305038262472E-2</v>
      </c>
      <c r="AE26" s="14">
        <v>1.2535072465774467E-2</v>
      </c>
      <c r="AF26" s="14">
        <v>1.0852028987996061E-2</v>
      </c>
      <c r="AG26" s="14">
        <v>9.3950369805141133E-3</v>
      </c>
      <c r="AH26" s="14">
        <v>1.0102359731062037E-2</v>
      </c>
      <c r="AI26" s="14">
        <v>1.2767165567863654E-2</v>
      </c>
      <c r="AJ26" s="14">
        <v>1.4950212446671655E-2</v>
      </c>
      <c r="AK26" s="14">
        <v>1.7676033963595742E-2</v>
      </c>
      <c r="AL26" s="14">
        <v>8.7665813641830351E-3</v>
      </c>
      <c r="AM26" s="14">
        <v>3.6314490837888042E-3</v>
      </c>
      <c r="AN26" s="14">
        <v>4.8968683410673022E-2</v>
      </c>
      <c r="AO26" s="14">
        <v>2.8745360866642942E-2</v>
      </c>
      <c r="AP26" s="14">
        <v>3.5951824022612904E-3</v>
      </c>
      <c r="AQ26" s="14">
        <v>0.16328763186398526</v>
      </c>
      <c r="AR26" s="14">
        <v>8.1926612634379892E-2</v>
      </c>
      <c r="AS26" s="14">
        <v>1.3308632580745229E-2</v>
      </c>
      <c r="AT26" s="14">
        <v>5.2875638793634057E-2</v>
      </c>
      <c r="AU26" s="14">
        <v>6.5193345729012184E-2</v>
      </c>
      <c r="AV26" s="14">
        <v>6.9003420688854835E-3</v>
      </c>
      <c r="AW26" s="14">
        <v>0.30825871609604383</v>
      </c>
      <c r="AX26" s="14">
        <v>3.5756668856580534E-2</v>
      </c>
      <c r="AY26" s="14">
        <v>2.4707893970878626E-2</v>
      </c>
      <c r="AZ26" s="14">
        <v>4.8756592450479759E-3</v>
      </c>
      <c r="BA26" s="14">
        <v>9.8508647696641388E-3</v>
      </c>
      <c r="BB26" s="14">
        <v>4.8172932107413899E-2</v>
      </c>
      <c r="BC26" s="14">
        <v>4.0831447604226287E-2</v>
      </c>
      <c r="BD26" s="14">
        <v>1.5871539971672288E-2</v>
      </c>
      <c r="BE26" s="14">
        <v>2.7748839048348035E-2</v>
      </c>
      <c r="BF26" s="14">
        <v>2.5963560808810659E-3</v>
      </c>
      <c r="BG26" s="14">
        <v>4.3105530484978212E-3</v>
      </c>
      <c r="BH26" s="14">
        <v>2.7038999823014505E-2</v>
      </c>
      <c r="BI26" s="14">
        <v>3.6301222636181629E-2</v>
      </c>
      <c r="BJ26" s="14">
        <v>1.331990690219224E-2</v>
      </c>
      <c r="BK26" s="14">
        <v>4.2461544413826491E-2</v>
      </c>
      <c r="BL26" s="14">
        <v>6.8635609792069216E-2</v>
      </c>
      <c r="BM26" s="14">
        <v>4.8405326414598882E-2</v>
      </c>
      <c r="BN26" s="14">
        <v>6.5064839129155241E-2</v>
      </c>
      <c r="BO26" s="14">
        <v>7.4966568758582902E-2</v>
      </c>
      <c r="BP26" s="14">
        <v>1.0171600490952622E-2</v>
      </c>
      <c r="BQ26" s="14">
        <v>0.31995816956666984</v>
      </c>
      <c r="BR26" s="14">
        <v>3.6995385735233109E-2</v>
      </c>
      <c r="BS26" s="14">
        <v>1.9192898691022788E-2</v>
      </c>
      <c r="BT26" s="14">
        <v>1.677646880346615E-2</v>
      </c>
      <c r="BU26" s="14">
        <v>3.3763340334468949E-3</v>
      </c>
      <c r="BV26" s="14">
        <v>2.2032069450543854E-2</v>
      </c>
      <c r="BW26" s="14">
        <v>4.1622063066615422E-2</v>
      </c>
      <c r="BX26" s="14">
        <v>2.1144937576621548E-2</v>
      </c>
      <c r="BY26" s="14">
        <v>3.8866833271858581E-2</v>
      </c>
      <c r="BZ26" s="14">
        <v>1.2413389422700051E-2</v>
      </c>
      <c r="CA26" s="14">
        <v>4.5438116051526103E-3</v>
      </c>
      <c r="CB26" s="14">
        <v>3.5014419155444142E-2</v>
      </c>
      <c r="CC26" s="14">
        <v>3.9685688785115164E-2</v>
      </c>
      <c r="CD26" s="14">
        <v>9.339296535524096E-3</v>
      </c>
      <c r="CE26" s="59">
        <v>5.0510437687813978E-2</v>
      </c>
      <c r="CF26" s="60">
        <v>3.7121600065535831E-2</v>
      </c>
      <c r="CG26" s="60">
        <v>4.4109961763595551E-2</v>
      </c>
      <c r="CH26" s="61">
        <v>4.373552605504788E-2</v>
      </c>
    </row>
    <row r="27" spans="1:86" x14ac:dyDescent="0.2">
      <c r="A27" s="1" t="s">
        <v>93</v>
      </c>
      <c r="B27" s="1" t="s">
        <v>4</v>
      </c>
      <c r="C27" s="14">
        <v>8.2191736618159143E-3</v>
      </c>
      <c r="D27" s="14">
        <v>4.0522369730321443E-3</v>
      </c>
      <c r="E27" s="14">
        <v>3.8238160491085266E-3</v>
      </c>
      <c r="F27" s="14">
        <v>7.972914349249148E-3</v>
      </c>
      <c r="G27" s="14">
        <v>1.8440071468351808E-2</v>
      </c>
      <c r="H27" s="14">
        <v>4.5118576952049346E-3</v>
      </c>
      <c r="I27" s="14">
        <v>1.4509667241137155E-3</v>
      </c>
      <c r="J27" s="14">
        <v>2.2351414054840929E-3</v>
      </c>
      <c r="K27" s="14">
        <v>1.1786125234107873E-3</v>
      </c>
      <c r="L27" s="14">
        <v>1.7852229779573346E-3</v>
      </c>
      <c r="M27" s="14">
        <v>4.4475771532710365E-4</v>
      </c>
      <c r="N27" s="14">
        <v>1.6422158343296946E-2</v>
      </c>
      <c r="O27" s="14">
        <v>6.5170996243063438E-3</v>
      </c>
      <c r="P27" s="14">
        <v>4.2144758005163039E-3</v>
      </c>
      <c r="Q27" s="14">
        <v>5.2793947531257039E-3</v>
      </c>
      <c r="R27" s="14">
        <v>1.242552629293779E-3</v>
      </c>
      <c r="S27" s="14">
        <v>4.7571903455058016E-3</v>
      </c>
      <c r="T27" s="14">
        <v>7.1436720652020246E-3</v>
      </c>
      <c r="U27" s="14">
        <v>6.6300149021663772E-3</v>
      </c>
      <c r="V27" s="14">
        <v>2.9161995605173221E-4</v>
      </c>
      <c r="W27" s="14">
        <v>1.1138629041667845E-2</v>
      </c>
      <c r="X27" s="14">
        <v>1.0377379970676252E-2</v>
      </c>
      <c r="Y27" s="14">
        <v>3.5223023474046586E-2</v>
      </c>
      <c r="Z27" s="14">
        <v>8.7718491320949651E-3</v>
      </c>
      <c r="AA27" s="14">
        <v>6.2750727648504312E-2</v>
      </c>
      <c r="AB27" s="14">
        <v>9.6063745828376176E-3</v>
      </c>
      <c r="AC27" s="14">
        <v>6.3485186054581429E-3</v>
      </c>
      <c r="AD27" s="14">
        <v>4.8729485831421112E-3</v>
      </c>
      <c r="AE27" s="14">
        <v>2.0693451775526069E-3</v>
      </c>
      <c r="AF27" s="14">
        <v>5.5241002503503686E-3</v>
      </c>
      <c r="AG27" s="14">
        <v>1.1222698191123413E-3</v>
      </c>
      <c r="AH27" s="14">
        <v>1.2365068940179949E-2</v>
      </c>
      <c r="AI27" s="14">
        <v>7.0940403201845284E-3</v>
      </c>
      <c r="AJ27" s="14">
        <v>5.9759380564836312E-3</v>
      </c>
      <c r="AK27" s="14">
        <v>7.7793589337794245E-3</v>
      </c>
      <c r="AL27" s="14">
        <v>9.1354832259345591E-3</v>
      </c>
      <c r="AM27" s="14">
        <v>8.0871141418618602E-3</v>
      </c>
      <c r="AN27" s="14">
        <v>9.3455969101337993E-3</v>
      </c>
      <c r="AO27" s="14">
        <v>1.037916116121446E-2</v>
      </c>
      <c r="AP27" s="14">
        <v>1.4306397473323976E-3</v>
      </c>
      <c r="AQ27" s="14">
        <v>1.1181275608264112E-2</v>
      </c>
      <c r="AR27" s="14">
        <v>3.6691275625463874E-3</v>
      </c>
      <c r="AS27" s="14">
        <v>3.24095209333719E-3</v>
      </c>
      <c r="AT27" s="14">
        <v>4.9836701759412459E-3</v>
      </c>
      <c r="AU27" s="14">
        <v>2.4781662394060572E-2</v>
      </c>
      <c r="AV27" s="14">
        <v>3.0877336391249123E-3</v>
      </c>
      <c r="AW27" s="14">
        <v>1.5708421780203513E-3</v>
      </c>
      <c r="AX27" s="14">
        <v>1.9810788946203811E-3</v>
      </c>
      <c r="AY27" s="14">
        <v>1.1254949136180268E-3</v>
      </c>
      <c r="AZ27" s="14">
        <v>1.0455179650089648E-3</v>
      </c>
      <c r="BA27" s="14">
        <v>1.4875571476449618E-3</v>
      </c>
      <c r="BB27" s="14">
        <v>1.1204347144064914E-2</v>
      </c>
      <c r="BC27" s="14">
        <v>6.0044711973900608E-3</v>
      </c>
      <c r="BD27" s="14">
        <v>2.1390209262036291E-3</v>
      </c>
      <c r="BE27" s="14">
        <v>4.1556467465769268E-3</v>
      </c>
      <c r="BF27" s="14">
        <v>7.6971122720445747E-4</v>
      </c>
      <c r="BG27" s="14">
        <v>3.3694359517047355E-3</v>
      </c>
      <c r="BH27" s="14">
        <v>2.5274823784067657E-3</v>
      </c>
      <c r="BI27" s="14">
        <v>4.9297110094200991E-3</v>
      </c>
      <c r="BJ27" s="14">
        <v>2.8679659495278562E-3</v>
      </c>
      <c r="BK27" s="14">
        <v>3.237106163165041E-3</v>
      </c>
      <c r="BL27" s="14">
        <v>3.1188825578687984E-3</v>
      </c>
      <c r="BM27" s="14">
        <v>2.0966318539142569E-3</v>
      </c>
      <c r="BN27" s="14">
        <v>7.1532103539918186E-3</v>
      </c>
      <c r="BO27" s="14">
        <v>2.3128561003821491E-2</v>
      </c>
      <c r="BP27" s="14">
        <v>4.4400052022849209E-3</v>
      </c>
      <c r="BQ27" s="14">
        <v>1.6088690333416191E-3</v>
      </c>
      <c r="BR27" s="14">
        <v>2.0497093331702703E-3</v>
      </c>
      <c r="BS27" s="14">
        <v>8.7427564161447356E-4</v>
      </c>
      <c r="BT27" s="14">
        <v>4.0446285304846724E-3</v>
      </c>
      <c r="BU27" s="14">
        <v>6.183660580558767E-4</v>
      </c>
      <c r="BV27" s="14">
        <v>6.5477595073177765E-3</v>
      </c>
      <c r="BW27" s="14">
        <v>6.6990441847670319E-3</v>
      </c>
      <c r="BX27" s="14">
        <v>2.8497212016218268E-3</v>
      </c>
      <c r="BY27" s="14">
        <v>5.3815973228668029E-3</v>
      </c>
      <c r="BZ27" s="14">
        <v>3.6241091095386996E-3</v>
      </c>
      <c r="CA27" s="14">
        <v>3.7562686871380675E-3</v>
      </c>
      <c r="CB27" s="14">
        <v>3.2504612457557218E-3</v>
      </c>
      <c r="CC27" s="14">
        <v>5.8591181460105491E-3</v>
      </c>
      <c r="CD27" s="14">
        <v>2.0933154932342578E-3</v>
      </c>
      <c r="CE27" s="59">
        <v>6.8566455977884834E-3</v>
      </c>
      <c r="CF27" s="60">
        <v>1.6469957406971134E-2</v>
      </c>
      <c r="CG27" s="60">
        <v>6.9637331138148696E-3</v>
      </c>
      <c r="CH27" s="61">
        <v>7.9656832690507169E-3</v>
      </c>
    </row>
    <row r="28" spans="1:86" x14ac:dyDescent="0.2">
      <c r="A28" s="1" t="s">
        <v>94</v>
      </c>
      <c r="B28" s="1" t="s">
        <v>5</v>
      </c>
      <c r="C28" s="14">
        <v>1.151504060146927E-4</v>
      </c>
      <c r="D28" s="14">
        <v>2.1160387038089319E-4</v>
      </c>
      <c r="E28" s="14">
        <v>1.5458173991269244E-4</v>
      </c>
      <c r="F28" s="14">
        <v>4.6434553207694469E-4</v>
      </c>
      <c r="G28" s="14">
        <v>3.8460794483617872E-4</v>
      </c>
      <c r="H28" s="14">
        <v>4.4188448168035388E-3</v>
      </c>
      <c r="I28" s="14">
        <v>5.9107413999684688E-5</v>
      </c>
      <c r="J28" s="14">
        <v>1.2963885509565231E-3</v>
      </c>
      <c r="K28" s="14">
        <v>7.6610160189316643E-4</v>
      </c>
      <c r="L28" s="14">
        <v>1.3576086053158276E-3</v>
      </c>
      <c r="M28" s="14">
        <v>3.4050081217985483E-5</v>
      </c>
      <c r="N28" s="14">
        <v>1.9064057139255822E-3</v>
      </c>
      <c r="O28" s="14">
        <v>1.5361610897385071E-3</v>
      </c>
      <c r="P28" s="14">
        <v>1.7484389843371786E-3</v>
      </c>
      <c r="Q28" s="14">
        <v>1.0121572304277061E-3</v>
      </c>
      <c r="R28" s="14">
        <v>2.4436175013769264E-4</v>
      </c>
      <c r="S28" s="14">
        <v>1.411019891097254E-3</v>
      </c>
      <c r="T28" s="14">
        <v>6.1398992493728313E-4</v>
      </c>
      <c r="U28" s="14">
        <v>1.3865162144454154E-3</v>
      </c>
      <c r="V28" s="14">
        <v>3.8398569234785056E-19</v>
      </c>
      <c r="W28" s="14">
        <v>2.2320448285861024E-3</v>
      </c>
      <c r="X28" s="14">
        <v>3.4228429090513122E-3</v>
      </c>
      <c r="Y28" s="14">
        <v>5.3281724928107514E-3</v>
      </c>
      <c r="Z28" s="14">
        <v>3.6945476821689397E-3</v>
      </c>
      <c r="AA28" s="14">
        <v>4.8371529380692732E-3</v>
      </c>
      <c r="AB28" s="14">
        <v>4.2428703060844779E-2</v>
      </c>
      <c r="AC28" s="14">
        <v>1.3149218441272439E-3</v>
      </c>
      <c r="AD28" s="14">
        <v>1.959880376694716E-2</v>
      </c>
      <c r="AE28" s="14">
        <v>7.5418747758142666E-3</v>
      </c>
      <c r="AF28" s="14">
        <v>3.0306175300989335E-2</v>
      </c>
      <c r="AG28" s="14">
        <v>2.1537540890184679E-3</v>
      </c>
      <c r="AH28" s="14">
        <v>1.0007801303813272E-2</v>
      </c>
      <c r="AI28" s="14">
        <v>7.917282451986276E-3</v>
      </c>
      <c r="AJ28" s="14">
        <v>1.739162415381558E-2</v>
      </c>
      <c r="AK28" s="14">
        <v>7.2284280199404506E-3</v>
      </c>
      <c r="AL28" s="14">
        <v>1.1618240261643861E-2</v>
      </c>
      <c r="AM28" s="14">
        <v>1.5917735587163518E-2</v>
      </c>
      <c r="AN28" s="14">
        <v>8.2978952997395834E-3</v>
      </c>
      <c r="AO28" s="14">
        <v>1.5285147686762474E-2</v>
      </c>
      <c r="AP28" s="14">
        <v>1.8924695589815621E-3</v>
      </c>
      <c r="AQ28" s="14">
        <v>8.4281328679445858E-5</v>
      </c>
      <c r="AR28" s="14">
        <v>7.696024489475627E-5</v>
      </c>
      <c r="AS28" s="14">
        <v>2.8503928538230996E-5</v>
      </c>
      <c r="AT28" s="14">
        <v>1.229889643305759E-4</v>
      </c>
      <c r="AU28" s="14">
        <v>1.0242073342643741E-4</v>
      </c>
      <c r="AV28" s="14">
        <v>1.3442106945610354E-3</v>
      </c>
      <c r="AW28" s="14">
        <v>2.5549343877063708E-5</v>
      </c>
      <c r="AX28" s="14">
        <v>4.596126207006071E-4</v>
      </c>
      <c r="AY28" s="14">
        <v>2.9262999980693622E-4</v>
      </c>
      <c r="AZ28" s="14">
        <v>3.2192029679150636E-4</v>
      </c>
      <c r="BA28" s="14">
        <v>4.7194316436987869E-5</v>
      </c>
      <c r="BB28" s="14">
        <v>6.0902298680350802E-4</v>
      </c>
      <c r="BC28" s="14">
        <v>4.8650686426495652E-4</v>
      </c>
      <c r="BD28" s="14">
        <v>3.5496206434302451E-4</v>
      </c>
      <c r="BE28" s="14">
        <v>2.7656186298970068E-4</v>
      </c>
      <c r="BF28" s="14">
        <v>6.4412660484191068E-5</v>
      </c>
      <c r="BG28" s="14">
        <v>3.9976043036622511E-4</v>
      </c>
      <c r="BH28" s="14">
        <v>1.6904379725044599E-4</v>
      </c>
      <c r="BI28" s="14">
        <v>4.329007511718032E-4</v>
      </c>
      <c r="BJ28" s="14">
        <v>1.5619478086385062E-4</v>
      </c>
      <c r="BK28" s="14">
        <v>2.523212114972916E-5</v>
      </c>
      <c r="BL28" s="14">
        <v>6.4909260274162694E-5</v>
      </c>
      <c r="BM28" s="14">
        <v>2.0306361917525651E-5</v>
      </c>
      <c r="BN28" s="14">
        <v>1.3945834461904328E-4</v>
      </c>
      <c r="BO28" s="14">
        <v>1.0075675398861445E-4</v>
      </c>
      <c r="BP28" s="14">
        <v>2.3949964001586063E-3</v>
      </c>
      <c r="BQ28" s="14">
        <v>2.6177369389525986E-5</v>
      </c>
      <c r="BR28" s="14">
        <v>4.7553496271706807E-4</v>
      </c>
      <c r="BS28" s="14">
        <v>2.2731269394583525E-4</v>
      </c>
      <c r="BT28" s="14">
        <v>1.1989832364285389E-3</v>
      </c>
      <c r="BU28" s="14">
        <v>1.4527914939359698E-5</v>
      </c>
      <c r="BV28" s="14">
        <v>3.3415780433915579E-4</v>
      </c>
      <c r="BW28" s="14">
        <v>9.0346969455480164E-4</v>
      </c>
      <c r="BX28" s="14">
        <v>4.7289996471659734E-4</v>
      </c>
      <c r="BY28" s="14">
        <v>4.1202787400511685E-4</v>
      </c>
      <c r="BZ28" s="14">
        <v>2.8000459229230964E-4</v>
      </c>
      <c r="CA28" s="14">
        <v>4.4565547719694221E-4</v>
      </c>
      <c r="CB28" s="14">
        <v>2.1739827604428427E-4</v>
      </c>
      <c r="CC28" s="14">
        <v>4.9814184802443292E-4</v>
      </c>
      <c r="CD28" s="14">
        <v>1.2229484199901099E-4</v>
      </c>
      <c r="CE28" s="59">
        <v>1.3769813395064694E-3</v>
      </c>
      <c r="CF28" s="60">
        <v>1.9403394215171375E-2</v>
      </c>
      <c r="CG28" s="60">
        <v>1.128225776606297E-2</v>
      </c>
      <c r="CH28" s="61">
        <v>9.787088458951012E-3</v>
      </c>
    </row>
    <row r="29" spans="1:86" x14ac:dyDescent="0.2">
      <c r="A29" s="1" t="s">
        <v>95</v>
      </c>
      <c r="B29" s="1" t="s">
        <v>6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1.0504470222195141E-2</v>
      </c>
      <c r="W29" s="14">
        <v>9.1923445304584479E-3</v>
      </c>
      <c r="X29" s="14">
        <v>6.1665848894081384E-3</v>
      </c>
      <c r="Y29" s="14">
        <v>3.5634408320656112E-2</v>
      </c>
      <c r="Z29" s="14">
        <v>1.8238331613581234E-2</v>
      </c>
      <c r="AA29" s="14">
        <v>2.821343656988213E-3</v>
      </c>
      <c r="AB29" s="14">
        <v>6.3343820258892642E-3</v>
      </c>
      <c r="AC29" s="14">
        <v>1.6339692041481362E-3</v>
      </c>
      <c r="AD29" s="14">
        <v>1.5182505283291733E-2</v>
      </c>
      <c r="AE29" s="14">
        <v>1.663655224219646E-2</v>
      </c>
      <c r="AF29" s="14">
        <v>6.8312258504636099E-3</v>
      </c>
      <c r="AG29" s="14">
        <v>6.9219130085140541E-3</v>
      </c>
      <c r="AH29" s="14">
        <v>8.5365418177025826E-3</v>
      </c>
      <c r="AI29" s="14">
        <v>7.5770892725589784E-3</v>
      </c>
      <c r="AJ29" s="14">
        <v>1.2788550976950648E-2</v>
      </c>
      <c r="AK29" s="14">
        <v>2.2801070311403812E-2</v>
      </c>
      <c r="AL29" s="14">
        <v>3.8460608119745797E-2</v>
      </c>
      <c r="AM29" s="14">
        <v>5.1048520806065631E-2</v>
      </c>
      <c r="AN29" s="14">
        <v>5.4795636535640152E-2</v>
      </c>
      <c r="AO29" s="14">
        <v>5.764593980533126E-2</v>
      </c>
      <c r="AP29" s="14">
        <v>7.8215378567686022E-3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59">
        <v>0</v>
      </c>
      <c r="CF29" s="60">
        <v>2.0316280218484004E-2</v>
      </c>
      <c r="CG29" s="60">
        <v>0</v>
      </c>
      <c r="CH29" s="61">
        <v>0</v>
      </c>
    </row>
    <row r="30" spans="1:86" x14ac:dyDescent="0.2">
      <c r="A30" s="1" t="s">
        <v>96</v>
      </c>
      <c r="B30" s="1" t="s">
        <v>7</v>
      </c>
      <c r="C30" s="14">
        <v>1.3744551851797718E-2</v>
      </c>
      <c r="D30" s="14">
        <v>1.8791964975170005E-2</v>
      </c>
      <c r="E30" s="14">
        <v>1.622626791082489E-2</v>
      </c>
      <c r="F30" s="14">
        <v>3.5085605783363931E-3</v>
      </c>
      <c r="G30" s="14">
        <v>8.727718469736594E-3</v>
      </c>
      <c r="H30" s="14">
        <v>2.7372362986248706E-3</v>
      </c>
      <c r="I30" s="14">
        <v>2.8170747965047911E-3</v>
      </c>
      <c r="J30" s="14">
        <v>1.3323368809702351E-2</v>
      </c>
      <c r="K30" s="14">
        <v>1.2109900098806084E-3</v>
      </c>
      <c r="L30" s="14">
        <v>7.2464471506027627E-4</v>
      </c>
      <c r="M30" s="14">
        <v>3.013864784108809E-4</v>
      </c>
      <c r="N30" s="14">
        <v>1.4608268446166424E-2</v>
      </c>
      <c r="O30" s="14">
        <v>8.8693500933606367E-3</v>
      </c>
      <c r="P30" s="14">
        <v>4.9168227348031822E-3</v>
      </c>
      <c r="Q30" s="14">
        <v>6.5281230595258116E-3</v>
      </c>
      <c r="R30" s="14">
        <v>1.3909171260611858E-3</v>
      </c>
      <c r="S30" s="14">
        <v>4.6726971753496532E-3</v>
      </c>
      <c r="T30" s="14">
        <v>1.1277836356390205E-2</v>
      </c>
      <c r="U30" s="14">
        <v>9.6024318387931702E-3</v>
      </c>
      <c r="V30" s="14">
        <v>2.4403809794502467E-4</v>
      </c>
      <c r="W30" s="14">
        <v>2.0978491928432121E-2</v>
      </c>
      <c r="X30" s="14">
        <v>4.8196247608634689E-2</v>
      </c>
      <c r="Y30" s="14">
        <v>6.6292213216849874E-2</v>
      </c>
      <c r="Z30" s="14">
        <v>2.2466268092746537E-2</v>
      </c>
      <c r="AA30" s="14">
        <v>1.7210940840054249E-2</v>
      </c>
      <c r="AB30" s="14">
        <v>1.4444428289869558E-2</v>
      </c>
      <c r="AC30" s="14">
        <v>7.6195664917232805E-3</v>
      </c>
      <c r="AD30" s="14">
        <v>3.964922071103124E-2</v>
      </c>
      <c r="AE30" s="14">
        <v>3.259233379923706E-3</v>
      </c>
      <c r="AF30" s="14">
        <v>2.3198072724463221E-3</v>
      </c>
      <c r="AG30" s="14">
        <v>1.3252493575182718E-3</v>
      </c>
      <c r="AH30" s="14">
        <v>6.2405586300340503E-3</v>
      </c>
      <c r="AI30" s="14">
        <v>7.166109697804973E-3</v>
      </c>
      <c r="AJ30" s="14">
        <v>6.2440978934134037E-3</v>
      </c>
      <c r="AK30" s="14">
        <v>1.4788627480937717E-2</v>
      </c>
      <c r="AL30" s="14">
        <v>1.0229367096037095E-2</v>
      </c>
      <c r="AM30" s="14">
        <v>1.4663488613188058E-2</v>
      </c>
      <c r="AN30" s="14">
        <v>4.3941983757948548E-2</v>
      </c>
      <c r="AO30" s="14">
        <v>1.2998631435478044E-2</v>
      </c>
      <c r="AP30" s="14">
        <v>3.3198605200329915E-3</v>
      </c>
      <c r="AQ30" s="14">
        <v>5.5100310844516755E-2</v>
      </c>
      <c r="AR30" s="14">
        <v>3.5651762468091541E-2</v>
      </c>
      <c r="AS30" s="14">
        <v>2.0382016121788121E-2</v>
      </c>
      <c r="AT30" s="14">
        <v>1.9149851412796789E-2</v>
      </c>
      <c r="AU30" s="14">
        <v>1.6147828965018419E-2</v>
      </c>
      <c r="AV30" s="14">
        <v>6.7600521462586535E-3</v>
      </c>
      <c r="AW30" s="14">
        <v>3.1137408316727995E-3</v>
      </c>
      <c r="AX30" s="14">
        <v>1.960451868846206E-2</v>
      </c>
      <c r="AY30" s="14">
        <v>1.0093470618672233E-2</v>
      </c>
      <c r="AZ30" s="14">
        <v>4.8792821535981586E-4</v>
      </c>
      <c r="BA30" s="14">
        <v>5.7092418534099819E-3</v>
      </c>
      <c r="BB30" s="14">
        <v>6.550842831621656E-2</v>
      </c>
      <c r="BC30" s="14">
        <v>2.8623240275514317E-2</v>
      </c>
      <c r="BD30" s="14">
        <v>2.5578783455967335E-3</v>
      </c>
      <c r="BE30" s="14">
        <v>2.4972396677655773E-2</v>
      </c>
      <c r="BF30" s="14">
        <v>1.2587068241443288E-3</v>
      </c>
      <c r="BG30" s="14">
        <v>3.263469432784865E-2</v>
      </c>
      <c r="BH30" s="14">
        <v>2.0295032251224532E-2</v>
      </c>
      <c r="BI30" s="14">
        <v>1.0133275784188491E-2</v>
      </c>
      <c r="BJ30" s="14">
        <v>4.5648497535992396E-3</v>
      </c>
      <c r="BK30" s="14">
        <v>1.0379653680369369E-2</v>
      </c>
      <c r="BL30" s="14">
        <v>1.2938407433782299E-2</v>
      </c>
      <c r="BM30" s="14">
        <v>1.0443113783008296E-2</v>
      </c>
      <c r="BN30" s="14">
        <v>2.6046892929223586E-2</v>
      </c>
      <c r="BO30" s="14">
        <v>9.1664698301802613E-3</v>
      </c>
      <c r="BP30" s="14">
        <v>9.433064685238763E-3</v>
      </c>
      <c r="BQ30" s="14">
        <v>3.1916184255229236E-3</v>
      </c>
      <c r="BR30" s="14">
        <v>2.0283677261501043E-2</v>
      </c>
      <c r="BS30" s="14">
        <v>2.1325293713032622E-3</v>
      </c>
      <c r="BT30" s="14">
        <v>1.5356361473551085E-3</v>
      </c>
      <c r="BU30" s="14">
        <v>6.5396073999600361E-5</v>
      </c>
      <c r="BV30" s="14">
        <v>6.976038175510217E-3</v>
      </c>
      <c r="BW30" s="14">
        <v>9.2932435633793845E-3</v>
      </c>
      <c r="BX30" s="14">
        <v>3.4077460689238503E-3</v>
      </c>
      <c r="BY30" s="14">
        <v>1.4884736211565736E-2</v>
      </c>
      <c r="BZ30" s="14">
        <v>3.9880511457470579E-3</v>
      </c>
      <c r="CA30" s="14">
        <v>3.6707049556398605E-3</v>
      </c>
      <c r="CB30" s="14">
        <v>1.9060002713811489E-2</v>
      </c>
      <c r="CC30" s="14">
        <v>3.0031003070289265E-3</v>
      </c>
      <c r="CD30" s="14">
        <v>1.1845464963941004E-3</v>
      </c>
      <c r="CE30" s="59">
        <v>1.2164404385875963E-2</v>
      </c>
      <c r="CF30" s="60">
        <v>3.8302712906404281E-2</v>
      </c>
      <c r="CG30" s="60">
        <v>1.077250494105703E-2</v>
      </c>
      <c r="CH30" s="61">
        <v>1.3500332212797547E-2</v>
      </c>
    </row>
    <row r="31" spans="1:86" x14ac:dyDescent="0.2">
      <c r="A31" s="1" t="s">
        <v>97</v>
      </c>
      <c r="B31" s="1" t="s">
        <v>8</v>
      </c>
      <c r="C31" s="14">
        <v>1.1245513232805192E-3</v>
      </c>
      <c r="D31" s="14">
        <v>3.4653876611570938E-3</v>
      </c>
      <c r="E31" s="14">
        <v>3.0668837726578182E-3</v>
      </c>
      <c r="F31" s="14">
        <v>2.6966728391286236E-3</v>
      </c>
      <c r="G31" s="14">
        <v>2.652611749808527E-4</v>
      </c>
      <c r="H31" s="14">
        <v>2.7291229241199989E-3</v>
      </c>
      <c r="I31" s="14">
        <v>8.679129059162309E-4</v>
      </c>
      <c r="J31" s="14">
        <v>2.1430972071579679E-3</v>
      </c>
      <c r="K31" s="14">
        <v>1.885810352970523E-3</v>
      </c>
      <c r="L31" s="14">
        <v>1.5726102572316702E-4</v>
      </c>
      <c r="M31" s="14">
        <v>2.3177535258406569E-4</v>
      </c>
      <c r="N31" s="14">
        <v>4.8859274819538934E-3</v>
      </c>
      <c r="O31" s="14">
        <v>3.5958329257726714E-3</v>
      </c>
      <c r="P31" s="14">
        <v>1.7046383067574237E-4</v>
      </c>
      <c r="Q31" s="14">
        <v>2.0271762159768981E-3</v>
      </c>
      <c r="R31" s="14">
        <v>8.5918427038148563E-5</v>
      </c>
      <c r="S31" s="14">
        <v>5.8888943753865699E-4</v>
      </c>
      <c r="T31" s="14">
        <v>7.2773295165166451E-4</v>
      </c>
      <c r="U31" s="14">
        <v>2.9484143975817929E-3</v>
      </c>
      <c r="V31" s="14">
        <v>9.3336122807642001E-5</v>
      </c>
      <c r="W31" s="14">
        <v>6.3200395407958312E-3</v>
      </c>
      <c r="X31" s="14">
        <v>4.9228025121573968E-2</v>
      </c>
      <c r="Y31" s="14">
        <v>1.6060703126753048E-2</v>
      </c>
      <c r="Z31" s="14">
        <v>8.2159333713540447E-3</v>
      </c>
      <c r="AA31" s="14">
        <v>1.0276190272404582E-3</v>
      </c>
      <c r="AB31" s="14">
        <v>9.0182226859750261E-3</v>
      </c>
      <c r="AC31" s="14">
        <v>8.397543449024613E-3</v>
      </c>
      <c r="AD31" s="14">
        <v>1.4004492668778908E-2</v>
      </c>
      <c r="AE31" s="14">
        <v>7.8278485027971079E-3</v>
      </c>
      <c r="AF31" s="14">
        <v>1.4124675906538344E-3</v>
      </c>
      <c r="AG31" s="14">
        <v>4.8095995921641262E-3</v>
      </c>
      <c r="AH31" s="14">
        <v>1.0758005266140664E-2</v>
      </c>
      <c r="AI31" s="14">
        <v>1.2754487992208088E-2</v>
      </c>
      <c r="AJ31" s="14">
        <v>9.082743471818714E-4</v>
      </c>
      <c r="AK31" s="14">
        <v>8.9382714649853603E-3</v>
      </c>
      <c r="AL31" s="14">
        <v>1.5399482110930766E-3</v>
      </c>
      <c r="AM31" s="14">
        <v>2.5750090403410496E-3</v>
      </c>
      <c r="AN31" s="14">
        <v>3.9733941574018588E-3</v>
      </c>
      <c r="AO31" s="14">
        <v>1.0398278772404694E-2</v>
      </c>
      <c r="AP31" s="14">
        <v>7.8397361929375533E-6</v>
      </c>
      <c r="AQ31" s="14">
        <v>5.1835017162932687E-3</v>
      </c>
      <c r="AR31" s="14">
        <v>1.6452151161944342E-2</v>
      </c>
      <c r="AS31" s="14">
        <v>6.7786680048517161E-3</v>
      </c>
      <c r="AT31" s="14">
        <v>4.3120163387387949E-3</v>
      </c>
      <c r="AU31" s="14">
        <v>4.7725332984243415E-4</v>
      </c>
      <c r="AV31" s="14">
        <v>4.814931645754048E-3</v>
      </c>
      <c r="AW31" s="14">
        <v>2.3382057965047262E-3</v>
      </c>
      <c r="AX31" s="14">
        <v>4.7487427817804687E-3</v>
      </c>
      <c r="AY31" s="14">
        <v>4.5020520276127249E-3</v>
      </c>
      <c r="AZ31" s="14">
        <v>1.6851379433606821E-4</v>
      </c>
      <c r="BA31" s="14">
        <v>1.1772470512459404E-3</v>
      </c>
      <c r="BB31" s="14">
        <v>1.0542553894696686E-2</v>
      </c>
      <c r="BC31" s="14">
        <v>7.151893501323091E-3</v>
      </c>
      <c r="BD31" s="14">
        <v>2.1629362596623287E-4</v>
      </c>
      <c r="BE31" s="14">
        <v>5.0469118110344473E-3</v>
      </c>
      <c r="BF31" s="14">
        <v>1.3207788479421451E-4</v>
      </c>
      <c r="BG31" s="14">
        <v>1.0427506039864846E-3</v>
      </c>
      <c r="BH31" s="14">
        <v>1.2522471515314056E-3</v>
      </c>
      <c r="BI31" s="14">
        <v>5.3133615109667775E-3</v>
      </c>
      <c r="BJ31" s="14">
        <v>6.1762939657011024E-6</v>
      </c>
      <c r="BK31" s="14">
        <v>1.185130018508016E-3</v>
      </c>
      <c r="BL31" s="14">
        <v>1.4202240642906245E-2</v>
      </c>
      <c r="BM31" s="14">
        <v>3.9034809087868327E-3</v>
      </c>
      <c r="BN31" s="14">
        <v>6.3662173860575613E-3</v>
      </c>
      <c r="BO31" s="14">
        <v>4.4118126607694625E-4</v>
      </c>
      <c r="BP31" s="14">
        <v>6.631308117608618E-3</v>
      </c>
      <c r="BQ31" s="14">
        <v>2.3970087717130857E-3</v>
      </c>
      <c r="BR31" s="14">
        <v>4.9132532919671339E-3</v>
      </c>
      <c r="BS31" s="14">
        <v>3.4971587853471868E-3</v>
      </c>
      <c r="BT31" s="14">
        <v>1.1205718604059575E-3</v>
      </c>
      <c r="BU31" s="14">
        <v>4.0616888309081027E-4</v>
      </c>
      <c r="BV31" s="14">
        <v>5.2375983574814078E-3</v>
      </c>
      <c r="BW31" s="14">
        <v>9.9428581976915027E-3</v>
      </c>
      <c r="BX31" s="14">
        <v>2.8815825228301853E-4</v>
      </c>
      <c r="BY31" s="14">
        <v>4.9765190135141572E-3</v>
      </c>
      <c r="BZ31" s="14">
        <v>6.3302484275947098E-4</v>
      </c>
      <c r="CA31" s="14">
        <v>1.1624650233422859E-3</v>
      </c>
      <c r="CB31" s="14">
        <v>1.6104487496868222E-3</v>
      </c>
      <c r="CC31" s="14">
        <v>6.7672878622758292E-3</v>
      </c>
      <c r="CD31" s="14">
        <v>5.5246716600604772E-6</v>
      </c>
      <c r="CE31" s="59">
        <v>1.7337670383480139E-2</v>
      </c>
      <c r="CF31" s="60">
        <v>5.7571380165517161E-2</v>
      </c>
      <c r="CG31" s="60">
        <v>1.0976423253381976E-2</v>
      </c>
      <c r="CH31" s="61">
        <v>3.2760023505194025E-2</v>
      </c>
    </row>
    <row r="32" spans="1:86" x14ac:dyDescent="0.2">
      <c r="A32" s="1" t="s">
        <v>98</v>
      </c>
      <c r="B32" s="1" t="s">
        <v>9</v>
      </c>
      <c r="C32" s="14">
        <v>5.4098342247855284E-3</v>
      </c>
      <c r="D32" s="14">
        <v>2.5538680190095335E-3</v>
      </c>
      <c r="E32" s="14">
        <v>1.4186132515732837E-3</v>
      </c>
      <c r="F32" s="14">
        <v>2.0267451614596945E-3</v>
      </c>
      <c r="G32" s="14">
        <v>4.4338025893329702E-3</v>
      </c>
      <c r="H32" s="14">
        <v>5.8748380441270443E-3</v>
      </c>
      <c r="I32" s="14">
        <v>2.1037049455585807E-3</v>
      </c>
      <c r="J32" s="14">
        <v>4.3373191778506865E-3</v>
      </c>
      <c r="K32" s="14">
        <v>2.4401533743013989E-3</v>
      </c>
      <c r="L32" s="14">
        <v>4.0785814732759593E-2</v>
      </c>
      <c r="M32" s="14">
        <v>1.8689409882628174E-3</v>
      </c>
      <c r="N32" s="14">
        <v>5.1549235543429609E-3</v>
      </c>
      <c r="O32" s="14">
        <v>3.8750650963873356E-3</v>
      </c>
      <c r="P32" s="14">
        <v>1.551556004532853E-3</v>
      </c>
      <c r="Q32" s="14">
        <v>4.0933025341847095E-3</v>
      </c>
      <c r="R32" s="14">
        <v>7.5519930959691496E-4</v>
      </c>
      <c r="S32" s="14">
        <v>5.3445142577933785E-3</v>
      </c>
      <c r="T32" s="14">
        <v>2.9654935227760417E-3</v>
      </c>
      <c r="U32" s="14">
        <v>3.448581406816433E-3</v>
      </c>
      <c r="V32" s="14">
        <v>0</v>
      </c>
      <c r="W32" s="14">
        <v>7.9436571354229314E-3</v>
      </c>
      <c r="X32" s="14">
        <v>8.2149845929776321E-3</v>
      </c>
      <c r="Y32" s="14">
        <v>4.3696062483384833E-3</v>
      </c>
      <c r="Z32" s="14">
        <v>4.6551767483357714E-3</v>
      </c>
      <c r="AA32" s="14">
        <v>8.4758533623891155E-3</v>
      </c>
      <c r="AB32" s="14">
        <v>9.3185150655707635E-3</v>
      </c>
      <c r="AC32" s="14">
        <v>9.3805283015556823E-3</v>
      </c>
      <c r="AD32" s="14">
        <v>1.3134636930565597E-2</v>
      </c>
      <c r="AE32" s="14">
        <v>7.855917851887351E-3</v>
      </c>
      <c r="AF32" s="14">
        <v>0.1715241954636377</v>
      </c>
      <c r="AG32" s="14">
        <v>2.2688848535372452E-2</v>
      </c>
      <c r="AH32" s="14">
        <v>5.0877155911779543E-3</v>
      </c>
      <c r="AI32" s="14">
        <v>5.6212102926772294E-3</v>
      </c>
      <c r="AJ32" s="14">
        <v>3.0377701532408501E-3</v>
      </c>
      <c r="AK32" s="14">
        <v>5.6577727931574028E-3</v>
      </c>
      <c r="AL32" s="14">
        <v>6.9502305325286748E-3</v>
      </c>
      <c r="AM32" s="14">
        <v>2.1622892572392374E-2</v>
      </c>
      <c r="AN32" s="14">
        <v>7.4337012520304746E-3</v>
      </c>
      <c r="AO32" s="14">
        <v>6.6444627148300392E-3</v>
      </c>
      <c r="AP32" s="14">
        <v>6.5782972154178083E-4</v>
      </c>
      <c r="AQ32" s="14">
        <v>1.2346504527966908E-2</v>
      </c>
      <c r="AR32" s="14">
        <v>2.2738097669422492E-3</v>
      </c>
      <c r="AS32" s="14">
        <v>6.2947857738344405E-4</v>
      </c>
      <c r="AT32" s="14">
        <v>1.3332473405675415E-3</v>
      </c>
      <c r="AU32" s="14">
        <v>3.3946967054628739E-3</v>
      </c>
      <c r="AV32" s="14">
        <v>4.1647341761300843E-3</v>
      </c>
      <c r="AW32" s="14">
        <v>2.275177706022508E-3</v>
      </c>
      <c r="AX32" s="14">
        <v>3.8443077746176013E-3</v>
      </c>
      <c r="AY32" s="14">
        <v>3.870566551674138E-3</v>
      </c>
      <c r="AZ32" s="14">
        <v>2.5903575833338469E-2</v>
      </c>
      <c r="BA32" s="14">
        <v>4.595132456145074E-3</v>
      </c>
      <c r="BB32" s="14">
        <v>4.2755825928950473E-3</v>
      </c>
      <c r="BC32" s="14">
        <v>2.7549677979758322E-3</v>
      </c>
      <c r="BD32" s="14">
        <v>7.8747889867254001E-4</v>
      </c>
      <c r="BE32" s="14">
        <v>2.6120460476616856E-3</v>
      </c>
      <c r="BF32" s="14">
        <v>4.6450688120734418E-4</v>
      </c>
      <c r="BG32" s="14">
        <v>6.7212366957598753E-3</v>
      </c>
      <c r="BH32" s="14">
        <v>2.0411502919321927E-3</v>
      </c>
      <c r="BI32" s="14">
        <v>2.6268049692123726E-3</v>
      </c>
      <c r="BJ32" s="14">
        <v>5.4486987130601336E-4</v>
      </c>
      <c r="BK32" s="14">
        <v>3.1869016227928527E-3</v>
      </c>
      <c r="BL32" s="14">
        <v>1.9720589987104213E-3</v>
      </c>
      <c r="BM32" s="14">
        <v>4.6055819844848737E-4</v>
      </c>
      <c r="BN32" s="14">
        <v>1.7437786703711504E-3</v>
      </c>
      <c r="BO32" s="14">
        <v>3.0817079662853793E-3</v>
      </c>
      <c r="BP32" s="14">
        <v>6.4898117450920938E-3</v>
      </c>
      <c r="BQ32" s="14">
        <v>2.33072804788465E-3</v>
      </c>
      <c r="BR32" s="14">
        <v>3.9774859782767862E-3</v>
      </c>
      <c r="BS32" s="14">
        <v>3.0066258091725946E-3</v>
      </c>
      <c r="BT32" s="14">
        <v>8.8910454054337035E-2</v>
      </c>
      <c r="BU32" s="14">
        <v>1.5311411055139712E-3</v>
      </c>
      <c r="BV32" s="14">
        <v>2.1511332932890891E-3</v>
      </c>
      <c r="BW32" s="14">
        <v>5.3806123770778471E-3</v>
      </c>
      <c r="BX32" s="14">
        <v>1.0491226550830475E-3</v>
      </c>
      <c r="BY32" s="14">
        <v>4.2989526741802628E-3</v>
      </c>
      <c r="BZ32" s="14">
        <v>2.1653634525960752E-3</v>
      </c>
      <c r="CA32" s="14">
        <v>7.4928775323219975E-3</v>
      </c>
      <c r="CB32" s="14">
        <v>2.6250153027261558E-3</v>
      </c>
      <c r="CC32" s="14">
        <v>3.1054009870313233E-3</v>
      </c>
      <c r="CD32" s="14">
        <v>3.8160251393069833E-4</v>
      </c>
      <c r="CE32" s="59">
        <v>1.8904096648168525E-2</v>
      </c>
      <c r="CF32" s="60">
        <v>3.7786564745369358E-2</v>
      </c>
      <c r="CG32" s="60">
        <v>1.1814697082896767E-2</v>
      </c>
      <c r="CH32" s="61">
        <v>1.3959606766284863E-2</v>
      </c>
    </row>
    <row r="33" spans="1:86" x14ac:dyDescent="0.2">
      <c r="A33" s="1" t="s">
        <v>99</v>
      </c>
      <c r="B33" s="1" t="s">
        <v>10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1.1290697996439732E-2</v>
      </c>
      <c r="W33" s="14">
        <v>2.8165684515208685E-2</v>
      </c>
      <c r="X33" s="14">
        <v>2.6621531639392439E-2</v>
      </c>
      <c r="Y33" s="14">
        <v>2.2976904445442353E-2</v>
      </c>
      <c r="Z33" s="14">
        <v>9.9571671597576388E-3</v>
      </c>
      <c r="AA33" s="14">
        <v>1.530307456187581E-2</v>
      </c>
      <c r="AB33" s="14">
        <v>3.0439417389956262E-2</v>
      </c>
      <c r="AC33" s="14">
        <v>6.1422269350130485E-3</v>
      </c>
      <c r="AD33" s="14">
        <v>5.7090522626527085E-2</v>
      </c>
      <c r="AE33" s="14">
        <v>0.11778473903016053</v>
      </c>
      <c r="AF33" s="14">
        <v>7.4721109045120693E-2</v>
      </c>
      <c r="AG33" s="14">
        <v>5.1361244247840748E-2</v>
      </c>
      <c r="AH33" s="14">
        <v>8.7587568855971867E-2</v>
      </c>
      <c r="AI33" s="14">
        <v>2.2178006327941154E-2</v>
      </c>
      <c r="AJ33" s="14">
        <v>9.8317893429122685E-2</v>
      </c>
      <c r="AK33" s="14">
        <v>8.3465021356567831E-2</v>
      </c>
      <c r="AL33" s="14">
        <v>8.3131186420904585E-2</v>
      </c>
      <c r="AM33" s="14">
        <v>6.2071094569814605E-2</v>
      </c>
      <c r="AN33" s="14">
        <v>7.1253923652897941E-2</v>
      </c>
      <c r="AO33" s="14">
        <v>0.11273877898402948</v>
      </c>
      <c r="AP33" s="14">
        <v>3.6950596039882215E-3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59">
        <v>2.6295579132797651E-2</v>
      </c>
      <c r="CF33" s="60">
        <v>0.15897414056006634</v>
      </c>
      <c r="CG33" s="60">
        <v>2.1971475052412416E-3</v>
      </c>
      <c r="CH33" s="61">
        <v>3.2906509733132895E-2</v>
      </c>
    </row>
    <row r="34" spans="1:86" x14ac:dyDescent="0.2">
      <c r="A34" s="1" t="s">
        <v>100</v>
      </c>
      <c r="B34" s="1" t="s">
        <v>11</v>
      </c>
      <c r="C34" s="14">
        <v>1.07822985983245E-3</v>
      </c>
      <c r="D34" s="14">
        <v>1.0624488318348047E-2</v>
      </c>
      <c r="E34" s="14">
        <v>4.8424417098917498E-3</v>
      </c>
      <c r="F34" s="14">
        <v>3.8695923707523167E-3</v>
      </c>
      <c r="G34" s="14">
        <v>5.2016272202450075E-3</v>
      </c>
      <c r="H34" s="14">
        <v>1.3702850916389484E-2</v>
      </c>
      <c r="I34" s="14">
        <v>3.8436638443223366E-3</v>
      </c>
      <c r="J34" s="14">
        <v>1.0301446282872349E-2</v>
      </c>
      <c r="K34" s="14">
        <v>6.4477544236715085E-3</v>
      </c>
      <c r="L34" s="14">
        <v>1.265592958522572E-2</v>
      </c>
      <c r="M34" s="14">
        <v>7.0058551540369465E-4</v>
      </c>
      <c r="N34" s="14">
        <v>3.3906690552870516E-2</v>
      </c>
      <c r="O34" s="14">
        <v>2.1472400208206014E-2</v>
      </c>
      <c r="P34" s="14">
        <v>6.2030986139520686E-3</v>
      </c>
      <c r="Q34" s="14">
        <v>1.2871487834893898E-2</v>
      </c>
      <c r="R34" s="14">
        <v>3.6571665861140847E-3</v>
      </c>
      <c r="S34" s="14">
        <v>1.169438930845368E-2</v>
      </c>
      <c r="T34" s="14">
        <v>1.0291408184314586E-2</v>
      </c>
      <c r="U34" s="14">
        <v>1.5446420806114672E-2</v>
      </c>
      <c r="V34" s="14">
        <v>5.0035961716637959E-3</v>
      </c>
      <c r="W34" s="14">
        <v>2.3325238526576194E-3</v>
      </c>
      <c r="X34" s="14">
        <v>6.7109942998594171E-2</v>
      </c>
      <c r="Y34" s="14">
        <v>1.3487176855536282E-2</v>
      </c>
      <c r="Z34" s="14">
        <v>6.45986133777301E-3</v>
      </c>
      <c r="AA34" s="14">
        <v>1.0877743796748674E-2</v>
      </c>
      <c r="AB34" s="14">
        <v>2.2553909344165013E-2</v>
      </c>
      <c r="AC34" s="14">
        <v>1.3976704980570983E-2</v>
      </c>
      <c r="AD34" s="14">
        <v>2.5861878295672328E-2</v>
      </c>
      <c r="AE34" s="14">
        <v>1.007434030442488E-2</v>
      </c>
      <c r="AF34" s="14">
        <v>4.9065616776870151E-2</v>
      </c>
      <c r="AG34" s="14">
        <v>7.706811715000904E-3</v>
      </c>
      <c r="AH34" s="14">
        <v>4.6697360812755571E-2</v>
      </c>
      <c r="AI34" s="14">
        <v>1.2797981720594783E-2</v>
      </c>
      <c r="AJ34" s="14">
        <v>9.9261048285669909E-3</v>
      </c>
      <c r="AK34" s="14">
        <v>2.2440200170848117E-2</v>
      </c>
      <c r="AL34" s="14">
        <v>3.0626916359412858E-2</v>
      </c>
      <c r="AM34" s="14">
        <v>2.158987603597021E-2</v>
      </c>
      <c r="AN34" s="14">
        <v>2.082212060605353E-2</v>
      </c>
      <c r="AO34" s="14">
        <v>3.3652841794391548E-2</v>
      </c>
      <c r="AP34" s="14">
        <v>5.387409042294484E-3</v>
      </c>
      <c r="AQ34" s="14">
        <v>1.9585223772720754E-3</v>
      </c>
      <c r="AR34" s="14">
        <v>1.3928254724427E-2</v>
      </c>
      <c r="AS34" s="14">
        <v>1.881986218787726E-3</v>
      </c>
      <c r="AT34" s="14">
        <v>1.44357665001113E-3</v>
      </c>
      <c r="AU34" s="14">
        <v>2.9096048264372152E-3</v>
      </c>
      <c r="AV34" s="14">
        <v>6.6628771764644535E-3</v>
      </c>
      <c r="AW34" s="14">
        <v>2.7530147735883997E-3</v>
      </c>
      <c r="AX34" s="14">
        <v>6.0870057303731486E-3</v>
      </c>
      <c r="AY34" s="14">
        <v>4.1047783807690134E-3</v>
      </c>
      <c r="AZ34" s="14">
        <v>5.1346489266128181E-3</v>
      </c>
      <c r="BA34" s="14">
        <v>1.4385901507063517E-3</v>
      </c>
      <c r="BB34" s="14">
        <v>2.3273718162931806E-2</v>
      </c>
      <c r="BC34" s="14">
        <v>1.0639505427954651E-2</v>
      </c>
      <c r="BD34" s="14">
        <v>2.0988862151290534E-3</v>
      </c>
      <c r="BE34" s="14">
        <v>8.5318902722353613E-3</v>
      </c>
      <c r="BF34" s="14">
        <v>1.5313542072786822E-3</v>
      </c>
      <c r="BG34" s="14">
        <v>6.0480285420125013E-3</v>
      </c>
      <c r="BH34" s="14">
        <v>4.7223867142677572E-3</v>
      </c>
      <c r="BI34" s="14">
        <v>8.9183508221574032E-3</v>
      </c>
      <c r="BJ34" s="14">
        <v>6.7907284126854928E-3</v>
      </c>
      <c r="BK34" s="14">
        <v>5.7602266314618351E-4</v>
      </c>
      <c r="BL34" s="14">
        <v>1.2147508424539211E-2</v>
      </c>
      <c r="BM34" s="14">
        <v>1.1263255418131916E-3</v>
      </c>
      <c r="BN34" s="14">
        <v>1.6746858452784186E-3</v>
      </c>
      <c r="BO34" s="14">
        <v>2.4686360881157631E-3</v>
      </c>
      <c r="BP34" s="14">
        <v>8.8316245115570308E-3</v>
      </c>
      <c r="BQ34" s="14">
        <v>2.8239482727956443E-3</v>
      </c>
      <c r="BR34" s="14">
        <v>6.2978776314697397E-3</v>
      </c>
      <c r="BS34" s="14">
        <v>3.1885597252463427E-3</v>
      </c>
      <c r="BT34" s="14">
        <v>1.8505683131986361E-2</v>
      </c>
      <c r="BU34" s="14">
        <v>4.5123232094970689E-4</v>
      </c>
      <c r="BV34" s="14">
        <v>1.2180783861813493E-2</v>
      </c>
      <c r="BW34" s="14">
        <v>2.2714366706491906E-2</v>
      </c>
      <c r="BX34" s="14">
        <v>2.7962515344161242E-3</v>
      </c>
      <c r="BY34" s="14">
        <v>8.4797660900482602E-3</v>
      </c>
      <c r="BZ34" s="14">
        <v>6.964297727778789E-3</v>
      </c>
      <c r="CA34" s="14">
        <v>6.742380789219354E-3</v>
      </c>
      <c r="CB34" s="14">
        <v>6.0732114824375337E-3</v>
      </c>
      <c r="CC34" s="14">
        <v>9.6860113194459779E-3</v>
      </c>
      <c r="CD34" s="14">
        <v>4.5526468996227205E-3</v>
      </c>
      <c r="CE34" s="59">
        <v>8.1172086528150794E-4</v>
      </c>
      <c r="CF34" s="60">
        <v>1.3646175736122949E-2</v>
      </c>
      <c r="CG34" s="60">
        <v>6.6224010566604083E-4</v>
      </c>
      <c r="CH34" s="61">
        <v>9.7810654862496987E-3</v>
      </c>
    </row>
    <row r="35" spans="1:86" x14ac:dyDescent="0.2">
      <c r="A35" s="1" t="s">
        <v>101</v>
      </c>
      <c r="B35" s="1" t="s">
        <v>12</v>
      </c>
      <c r="C35" s="14">
        <v>1.1489159943371191E-3</v>
      </c>
      <c r="D35" s="14">
        <v>1.6243449954850002E-3</v>
      </c>
      <c r="E35" s="14">
        <v>6.9006481383768739E-3</v>
      </c>
      <c r="F35" s="14">
        <v>4.0384424304171669E-3</v>
      </c>
      <c r="G35" s="14">
        <v>7.8225580206730469E-3</v>
      </c>
      <c r="H35" s="14">
        <v>3.1540652070966256E-3</v>
      </c>
      <c r="I35" s="14">
        <v>1.1759626707218546E-3</v>
      </c>
      <c r="J35" s="14">
        <v>9.5384529722145391E-3</v>
      </c>
      <c r="K35" s="14">
        <v>5.7682446573800675E-3</v>
      </c>
      <c r="L35" s="14">
        <v>3.2122761099315817E-3</v>
      </c>
      <c r="M35" s="14">
        <v>4.9856544019191327E-4</v>
      </c>
      <c r="N35" s="14">
        <v>4.3934424489886059E-3</v>
      </c>
      <c r="O35" s="14">
        <v>7.7687086198714754E-3</v>
      </c>
      <c r="P35" s="14">
        <v>5.5272037345633386E-3</v>
      </c>
      <c r="Q35" s="14">
        <v>7.5515524907436233E-3</v>
      </c>
      <c r="R35" s="14">
        <v>1.6777443516655353E-3</v>
      </c>
      <c r="S35" s="14">
        <v>1.6457195818638425E-2</v>
      </c>
      <c r="T35" s="14">
        <v>3.5354027976350522E-3</v>
      </c>
      <c r="U35" s="14">
        <v>9.1749060031903092E-3</v>
      </c>
      <c r="V35" s="14">
        <v>8.9824571385700702E-5</v>
      </c>
      <c r="W35" s="14">
        <v>5.8288800554305081E-3</v>
      </c>
      <c r="X35" s="14">
        <v>1.3314881306448327E-2</v>
      </c>
      <c r="Y35" s="14">
        <v>4.9289713442105004E-2</v>
      </c>
      <c r="Z35" s="14">
        <v>1.9305406240397477E-2</v>
      </c>
      <c r="AA35" s="14">
        <v>4.4723283171900961E-2</v>
      </c>
      <c r="AB35" s="14">
        <v>2.1334777381185818E-2</v>
      </c>
      <c r="AC35" s="14">
        <v>1.452696295297424E-2</v>
      </c>
      <c r="AD35" s="14">
        <v>7.1493397092002059E-2</v>
      </c>
      <c r="AE35" s="14">
        <v>2.9288231186507051E-2</v>
      </c>
      <c r="AF35" s="14">
        <v>3.4490296877129512E-2</v>
      </c>
      <c r="AG35" s="14">
        <v>1.3696960749344629E-2</v>
      </c>
      <c r="AH35" s="14">
        <v>1.2217468698630699E-2</v>
      </c>
      <c r="AI35" s="14">
        <v>2.6802995788599175E-2</v>
      </c>
      <c r="AJ35" s="14">
        <v>3.1021466616777044E-2</v>
      </c>
      <c r="AK35" s="14">
        <v>5.189969569505587E-2</v>
      </c>
      <c r="AL35" s="14">
        <v>3.2771004832506619E-2</v>
      </c>
      <c r="AM35" s="14">
        <v>8.9918701859584449E-2</v>
      </c>
      <c r="AN35" s="14">
        <v>2.3835565158618659E-2</v>
      </c>
      <c r="AO35" s="14">
        <v>5.8056063511537845E-2</v>
      </c>
      <c r="AP35" s="14">
        <v>5.8276156732276294E-3</v>
      </c>
      <c r="AQ35" s="14">
        <v>1.5972951101411066E-3</v>
      </c>
      <c r="AR35" s="14">
        <v>7.1138339085352815E-4</v>
      </c>
      <c r="AS35" s="14">
        <v>5.32518032346145E-3</v>
      </c>
      <c r="AT35" s="14">
        <v>1.3038346151937343E-3</v>
      </c>
      <c r="AU35" s="14">
        <v>2.3716472881537176E-3</v>
      </c>
      <c r="AV35" s="14">
        <v>1.1802449591167769E-3</v>
      </c>
      <c r="AW35" s="14">
        <v>6.3741545152522423E-4</v>
      </c>
      <c r="AX35" s="14">
        <v>4.2271213410076669E-3</v>
      </c>
      <c r="AY35" s="14">
        <v>2.7541409468473878E-3</v>
      </c>
      <c r="AZ35" s="14">
        <v>1.0516023041906605E-3</v>
      </c>
      <c r="BA35" s="14">
        <v>1.0294549712061125E-3</v>
      </c>
      <c r="BB35" s="14">
        <v>1.7037979434042115E-3</v>
      </c>
      <c r="BC35" s="14">
        <v>3.1907776101861738E-3</v>
      </c>
      <c r="BD35" s="14">
        <v>1.4026423464305461E-3</v>
      </c>
      <c r="BE35" s="14">
        <v>8.1189855949557847E-3</v>
      </c>
      <c r="BF35" s="14">
        <v>4.864550762329072E-4</v>
      </c>
      <c r="BG35" s="14">
        <v>8.3849143640087973E-3</v>
      </c>
      <c r="BH35" s="14">
        <v>1.2167095286276996E-3</v>
      </c>
      <c r="BI35" s="14">
        <v>3.878625477579581E-3</v>
      </c>
      <c r="BJ35" s="14">
        <v>1.88005762493735E-3</v>
      </c>
      <c r="BK35" s="14">
        <v>4.3866061948489291E-4</v>
      </c>
      <c r="BL35" s="14">
        <v>9.1653724276245026E-4</v>
      </c>
      <c r="BM35" s="14">
        <v>3.8843974341382223E-3</v>
      </c>
      <c r="BN35" s="14">
        <v>3.5985817742622082E-3</v>
      </c>
      <c r="BO35" s="14">
        <v>4.1758318193790235E-3</v>
      </c>
      <c r="BP35" s="14">
        <v>6.1931210561318633E-3</v>
      </c>
      <c r="BQ35" s="14">
        <v>4.1842082049343577E-3</v>
      </c>
      <c r="BR35" s="14">
        <v>8.7256731601930235E-3</v>
      </c>
      <c r="BS35" s="14">
        <v>3.0569954409520738E-3</v>
      </c>
      <c r="BT35" s="14">
        <v>6.7648850440995148E-3</v>
      </c>
      <c r="BU35" s="14">
        <v>2.1752736186577337E-4</v>
      </c>
      <c r="BV35" s="14">
        <v>1.8520420766415225E-3</v>
      </c>
      <c r="BW35" s="14">
        <v>5.9376553856504725E-3</v>
      </c>
      <c r="BX35" s="14">
        <v>5.5085130246074745E-3</v>
      </c>
      <c r="BY35" s="14">
        <v>5.7006104535440565E-3</v>
      </c>
      <c r="BZ35" s="14">
        <v>2.3903005361133821E-3</v>
      </c>
      <c r="CA35" s="14">
        <v>6.9348862541410983E-3</v>
      </c>
      <c r="CB35" s="14">
        <v>3.317506730696211E-3</v>
      </c>
      <c r="CC35" s="14">
        <v>7.0776758509056535E-3</v>
      </c>
      <c r="CD35" s="14">
        <v>2.0778554948963084E-3</v>
      </c>
      <c r="CE35" s="59">
        <v>0</v>
      </c>
      <c r="CF35" s="60">
        <v>7.953063133399569E-3</v>
      </c>
      <c r="CG35" s="60">
        <v>0</v>
      </c>
      <c r="CH35" s="61">
        <v>0</v>
      </c>
    </row>
    <row r="36" spans="1:86" x14ac:dyDescent="0.2">
      <c r="A36" s="1" t="s">
        <v>102</v>
      </c>
      <c r="B36" s="1" t="s">
        <v>13</v>
      </c>
      <c r="C36" s="14">
        <v>0</v>
      </c>
      <c r="D36" s="14">
        <v>1.09204282106948E-4</v>
      </c>
      <c r="E36" s="14">
        <v>2.3522703574625456E-5</v>
      </c>
      <c r="F36" s="14">
        <v>2.8384269460189561E-4</v>
      </c>
      <c r="G36" s="14">
        <v>9.5244691573895192E-4</v>
      </c>
      <c r="H36" s="14">
        <v>1.6286489628994723E-3</v>
      </c>
      <c r="I36" s="14">
        <v>1.6735452889258071E-3</v>
      </c>
      <c r="J36" s="14">
        <v>1.5024536963977996E-3</v>
      </c>
      <c r="K36" s="14">
        <v>6.5796589222041121E-4</v>
      </c>
      <c r="L36" s="14">
        <v>7.6715598985159202E-4</v>
      </c>
      <c r="M36" s="14">
        <v>7.6437152692432479E-6</v>
      </c>
      <c r="N36" s="14">
        <v>1.3788589916856556E-3</v>
      </c>
      <c r="O36" s="14">
        <v>4.5888521177961915E-4</v>
      </c>
      <c r="P36" s="14">
        <v>2.4183682892146684E-3</v>
      </c>
      <c r="Q36" s="14">
        <v>7.4374403931029846E-4</v>
      </c>
      <c r="R36" s="14">
        <v>1.954361458706757E-3</v>
      </c>
      <c r="S36" s="14">
        <v>3.7648779844880751E-4</v>
      </c>
      <c r="T36" s="14">
        <v>2.1234766940619147E-4</v>
      </c>
      <c r="U36" s="14">
        <v>5.8559498318483004E-4</v>
      </c>
      <c r="V36" s="14">
        <v>0</v>
      </c>
      <c r="W36" s="14">
        <v>0</v>
      </c>
      <c r="X36" s="14">
        <v>1.1008767413525853E-4</v>
      </c>
      <c r="Y36" s="14">
        <v>2.8348732861679899E-4</v>
      </c>
      <c r="Z36" s="14">
        <v>9.8673306011514078E-4</v>
      </c>
      <c r="AA36" s="14">
        <v>2.3724162189091807E-3</v>
      </c>
      <c r="AB36" s="14">
        <v>3.8075555599255944E-3</v>
      </c>
      <c r="AC36" s="14">
        <v>9.8734247070137275E-3</v>
      </c>
      <c r="AD36" s="14">
        <v>1.7347424279284096E-3</v>
      </c>
      <c r="AE36" s="14">
        <v>5.8402047035724055E-4</v>
      </c>
      <c r="AF36" s="14">
        <v>3.955011278722693E-3</v>
      </c>
      <c r="AG36" s="14">
        <v>6.5738496826013354E-5</v>
      </c>
      <c r="AH36" s="14">
        <v>1.7009545467169833E-3</v>
      </c>
      <c r="AI36" s="14">
        <v>1.1724564608832531E-3</v>
      </c>
      <c r="AJ36" s="14">
        <v>6.3874575722171357E-3</v>
      </c>
      <c r="AK36" s="14">
        <v>2.6107289753237754E-3</v>
      </c>
      <c r="AL36" s="14">
        <v>5.5599588065551007E-3</v>
      </c>
      <c r="AM36" s="14">
        <v>2.6364805660118908E-4</v>
      </c>
      <c r="AN36" s="14">
        <v>1.9017405155235501E-4</v>
      </c>
      <c r="AO36" s="14">
        <v>2.4626120799097827E-3</v>
      </c>
      <c r="AP36" s="14">
        <v>7.8615655858401486E-4</v>
      </c>
      <c r="AQ36" s="14">
        <v>0</v>
      </c>
      <c r="AR36" s="14">
        <v>0</v>
      </c>
      <c r="AS36" s="14">
        <v>2.2151292923203019E-5</v>
      </c>
      <c r="AT36" s="14">
        <v>1.9815954743222501E-4</v>
      </c>
      <c r="AU36" s="14">
        <v>1.2995494276567515E-3</v>
      </c>
      <c r="AV36" s="14">
        <v>1.1812698110892762E-3</v>
      </c>
      <c r="AW36" s="14">
        <v>2.2875595415456041E-3</v>
      </c>
      <c r="AX36" s="14">
        <v>2.4735654749867926E-3</v>
      </c>
      <c r="AY36" s="14">
        <v>8.4690065646747591E-4</v>
      </c>
      <c r="AZ36" s="14">
        <v>6.0365195930110218E-4</v>
      </c>
      <c r="BA36" s="14">
        <v>1.9533784109931967E-5</v>
      </c>
      <c r="BB36" s="14">
        <v>9.7686404480100213E-4</v>
      </c>
      <c r="BC36" s="14">
        <v>2.0266606836492294E-4</v>
      </c>
      <c r="BD36" s="14">
        <v>1.5342775183522614E-3</v>
      </c>
      <c r="BE36" s="14">
        <v>1.3899081470061514E-3</v>
      </c>
      <c r="BF36" s="14">
        <v>1.5215975460137563E-3</v>
      </c>
      <c r="BG36" s="14">
        <v>5.3894137949740358E-4</v>
      </c>
      <c r="BH36" s="14">
        <v>1.8112678345807363E-4</v>
      </c>
      <c r="BI36" s="14">
        <v>6.7591082476287263E-4</v>
      </c>
      <c r="BJ36" s="14">
        <v>6.5683810499954679E-4</v>
      </c>
      <c r="BK36" s="14">
        <v>0</v>
      </c>
      <c r="BL36" s="14">
        <v>0</v>
      </c>
      <c r="BM36" s="14">
        <v>7.7891090302111302E-6</v>
      </c>
      <c r="BN36" s="14">
        <v>4.3807194729897459E-5</v>
      </c>
      <c r="BO36" s="14">
        <v>1.9345268155976958E-4</v>
      </c>
      <c r="BP36" s="14">
        <v>3.795133251315591E-4</v>
      </c>
      <c r="BQ36" s="14">
        <v>4.6766193928199075E-4</v>
      </c>
      <c r="BR36" s="14">
        <v>1.26738515426279E-3</v>
      </c>
      <c r="BS36" s="14">
        <v>3.7753496284545734E-4</v>
      </c>
      <c r="BT36" s="14">
        <v>4.4474742748537506E-4</v>
      </c>
      <c r="BU36" s="14">
        <v>1.090480757329965E-6</v>
      </c>
      <c r="BV36" s="14">
        <v>1.4156619586727515E-4</v>
      </c>
      <c r="BW36" s="14">
        <v>2.8622055877882118E-4</v>
      </c>
      <c r="BX36" s="14">
        <v>4.0880976148093364E-4</v>
      </c>
      <c r="BY36" s="14">
        <v>1.749890890634257E-4</v>
      </c>
      <c r="BZ36" s="14">
        <v>5.5453739242692576E-3</v>
      </c>
      <c r="CA36" s="14">
        <v>2.315053138319758E-4</v>
      </c>
      <c r="CB36" s="14">
        <v>1.3933369718499293E-4</v>
      </c>
      <c r="CC36" s="14">
        <v>1.3766137628905731E-4</v>
      </c>
      <c r="CD36" s="14">
        <v>8.5300777082727254E-5</v>
      </c>
      <c r="CE36" s="59">
        <v>5.4294121170566827E-3</v>
      </c>
      <c r="CF36" s="60">
        <v>1.2402403540275646E-2</v>
      </c>
      <c r="CG36" s="60">
        <v>9.1556597956235549E-3</v>
      </c>
      <c r="CH36" s="61">
        <v>8.8980431951410748E-3</v>
      </c>
    </row>
    <row r="37" spans="1:86" x14ac:dyDescent="0.2">
      <c r="A37" s="1" t="s">
        <v>103</v>
      </c>
      <c r="B37" s="1" t="s">
        <v>14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2.6815033638790142E-3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59">
        <v>2.8166604202615997E-3</v>
      </c>
      <c r="CF37" s="60">
        <v>0.12075705092131926</v>
      </c>
      <c r="CG37" s="60">
        <v>6.8542633507740142E-3</v>
      </c>
      <c r="CH37" s="61">
        <v>2.415402141287068E-2</v>
      </c>
    </row>
    <row r="38" spans="1:86" x14ac:dyDescent="0.2">
      <c r="A38" s="1" t="s">
        <v>104</v>
      </c>
      <c r="B38" s="1" t="s">
        <v>15</v>
      </c>
      <c r="C38" s="14">
        <v>7.9768262434939447E-5</v>
      </c>
      <c r="D38" s="14">
        <v>5.8573354364397387E-5</v>
      </c>
      <c r="E38" s="14">
        <v>1.9041411311016422E-4</v>
      </c>
      <c r="F38" s="14">
        <v>1.1066556565191055E-4</v>
      </c>
      <c r="G38" s="14">
        <v>3.7512580707831792E-5</v>
      </c>
      <c r="H38" s="14">
        <v>2.1593045617204955E-20</v>
      </c>
      <c r="I38" s="14">
        <v>1.1811834515142163E-5</v>
      </c>
      <c r="J38" s="14">
        <v>0</v>
      </c>
      <c r="K38" s="14">
        <v>0</v>
      </c>
      <c r="L38" s="14">
        <v>0</v>
      </c>
      <c r="M38" s="14">
        <v>1.2487000093030206E-7</v>
      </c>
      <c r="N38" s="14">
        <v>0</v>
      </c>
      <c r="O38" s="14">
        <v>0</v>
      </c>
      <c r="P38" s="14">
        <v>0</v>
      </c>
      <c r="Q38" s="14">
        <v>9.5630738471853424E-22</v>
      </c>
      <c r="R38" s="14">
        <v>0</v>
      </c>
      <c r="S38" s="14">
        <v>0</v>
      </c>
      <c r="T38" s="14">
        <v>0</v>
      </c>
      <c r="U38" s="14">
        <v>1.24863899356407E-20</v>
      </c>
      <c r="V38" s="14">
        <v>6.071304421676164E-5</v>
      </c>
      <c r="W38" s="14">
        <v>3.6152355076099256E-5</v>
      </c>
      <c r="X38" s="14">
        <v>5.0447805942068135E-5</v>
      </c>
      <c r="Y38" s="14">
        <v>1.5361963610137402E-4</v>
      </c>
      <c r="Z38" s="14">
        <v>5.9518440228176824E-5</v>
      </c>
      <c r="AA38" s="14">
        <v>2.7170332802479804E-5</v>
      </c>
      <c r="AB38" s="14">
        <v>4.6511621445950339E-4</v>
      </c>
      <c r="AC38" s="14">
        <v>1.4989300735258069E-5</v>
      </c>
      <c r="AD38" s="14">
        <v>0</v>
      </c>
      <c r="AE38" s="14">
        <v>0</v>
      </c>
      <c r="AF38" s="14">
        <v>0</v>
      </c>
      <c r="AG38" s="14">
        <v>3.1188436123162959E-8</v>
      </c>
      <c r="AH38" s="14">
        <v>0</v>
      </c>
      <c r="AI38" s="14">
        <v>0</v>
      </c>
      <c r="AJ38" s="14">
        <v>4.5845287218304925E-5</v>
      </c>
      <c r="AK38" s="14">
        <v>4.6089130258012019E-6</v>
      </c>
      <c r="AL38" s="14">
        <v>5.6417341051314372E-3</v>
      </c>
      <c r="AM38" s="14">
        <v>8.7983442538866759E-5</v>
      </c>
      <c r="AN38" s="14">
        <v>3.2042091743149034E-4</v>
      </c>
      <c r="AO38" s="14">
        <v>6.0469326750759343E-5</v>
      </c>
      <c r="AP38" s="14">
        <v>2.4839348241249509E-8</v>
      </c>
      <c r="AQ38" s="14">
        <v>7.4410120985537223E-5</v>
      </c>
      <c r="AR38" s="14">
        <v>5.4922171901001551E-5</v>
      </c>
      <c r="AS38" s="14">
        <v>9.6702489173401069E-5</v>
      </c>
      <c r="AT38" s="14">
        <v>1.6165319509651665E-4</v>
      </c>
      <c r="AU38" s="14">
        <v>2.9098737297228335E-5</v>
      </c>
      <c r="AV38" s="14">
        <v>0</v>
      </c>
      <c r="AW38" s="14">
        <v>1.2595804796580771E-5</v>
      </c>
      <c r="AX38" s="14">
        <v>0</v>
      </c>
      <c r="AY38" s="14">
        <v>0</v>
      </c>
      <c r="AZ38" s="14">
        <v>0</v>
      </c>
      <c r="BA38" s="14">
        <v>3.9368858173501884E-7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2.8891238487234852E-5</v>
      </c>
      <c r="BL38" s="14">
        <v>4.2345648841553201E-5</v>
      </c>
      <c r="BM38" s="14">
        <v>1.244917595912243E-4</v>
      </c>
      <c r="BN38" s="14">
        <v>4.0583316469065859E-5</v>
      </c>
      <c r="BO38" s="14">
        <v>2.0102648926617342E-5</v>
      </c>
      <c r="BP38" s="14">
        <v>0</v>
      </c>
      <c r="BQ38" s="14">
        <v>1.3429283806981635E-5</v>
      </c>
      <c r="BR38" s="14">
        <v>0</v>
      </c>
      <c r="BS38" s="14">
        <v>0</v>
      </c>
      <c r="BT38" s="14">
        <v>0</v>
      </c>
      <c r="BU38" s="14">
        <v>1.0059350637959426E-7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59">
        <v>3.5102892707821139E-3</v>
      </c>
      <c r="CF38" s="60">
        <v>5.2604256159753384E-3</v>
      </c>
      <c r="CG38" s="60">
        <v>2.2004924934145259E-3</v>
      </c>
      <c r="CH38" s="61">
        <v>1.4368396201866953E-3</v>
      </c>
    </row>
    <row r="39" spans="1:86" x14ac:dyDescent="0.2">
      <c r="A39" s="1" t="s">
        <v>105</v>
      </c>
      <c r="B39" s="1" t="s">
        <v>16</v>
      </c>
      <c r="C39" s="14">
        <v>3.0231411896699411E-4</v>
      </c>
      <c r="D39" s="14">
        <v>3.6053746299052083E-4</v>
      </c>
      <c r="E39" s="14">
        <v>1.6415370292593616E-3</v>
      </c>
      <c r="F39" s="14">
        <v>8.8852448875760472E-4</v>
      </c>
      <c r="G39" s="14">
        <v>2.2628737186170881E-4</v>
      </c>
      <c r="H39" s="14">
        <v>9.1587287482011715E-4</v>
      </c>
      <c r="I39" s="14">
        <v>1.3292672968283942E-3</v>
      </c>
      <c r="J39" s="14">
        <v>1.614870646004329E-3</v>
      </c>
      <c r="K39" s="14">
        <v>8.3170976218620806E-4</v>
      </c>
      <c r="L39" s="14">
        <v>1.2090988615214063E-3</v>
      </c>
      <c r="M39" s="14">
        <v>1.6886313112944484E-4</v>
      </c>
      <c r="N39" s="14">
        <v>5.3847268303037592E-3</v>
      </c>
      <c r="O39" s="14">
        <v>1.2334122958913712E-3</v>
      </c>
      <c r="P39" s="14">
        <v>6.6271282185162786E-4</v>
      </c>
      <c r="Q39" s="14">
        <v>2.27769233974394E-3</v>
      </c>
      <c r="R39" s="14">
        <v>1.4981635387094371E-4</v>
      </c>
      <c r="S39" s="14">
        <v>9.674793139482999E-4</v>
      </c>
      <c r="T39" s="14">
        <v>7.5057175545237807E-4</v>
      </c>
      <c r="U39" s="14">
        <v>1.1303044639077355E-3</v>
      </c>
      <c r="V39" s="14">
        <v>1.8066443505833257E-3</v>
      </c>
      <c r="W39" s="14">
        <v>1.2816718557509004E-4</v>
      </c>
      <c r="X39" s="14">
        <v>2.8499149543661714E-4</v>
      </c>
      <c r="Y39" s="14">
        <v>9.942373222346305E-4</v>
      </c>
      <c r="Z39" s="14">
        <v>3.6781891900666667E-4</v>
      </c>
      <c r="AA39" s="14">
        <v>2.5952676616931538E-4</v>
      </c>
      <c r="AB39" s="14">
        <v>6.3165300838174628E-4</v>
      </c>
      <c r="AC39" s="14">
        <v>1.3878696199993096E-3</v>
      </c>
      <c r="AD39" s="14">
        <v>1.1424763065340324E-3</v>
      </c>
      <c r="AE39" s="14">
        <v>1.5129657412608819E-3</v>
      </c>
      <c r="AF39" s="14">
        <v>1.8048035664175207E-3</v>
      </c>
      <c r="AG39" s="14">
        <v>1.7481368669606745E-4</v>
      </c>
      <c r="AH39" s="14">
        <v>1.2474822606054607E-3</v>
      </c>
      <c r="AI39" s="14">
        <v>4.353470895396321E-4</v>
      </c>
      <c r="AJ39" s="14">
        <v>2.5590643445999475E-4</v>
      </c>
      <c r="AK39" s="14">
        <v>9.2215783553878893E-4</v>
      </c>
      <c r="AL39" s="14">
        <v>2.5968310787920766E-4</v>
      </c>
      <c r="AM39" s="14">
        <v>4.4632388043608167E-4</v>
      </c>
      <c r="AN39" s="14">
        <v>2.72571920230425E-4</v>
      </c>
      <c r="AO39" s="14">
        <v>4.2066338795434573E-4</v>
      </c>
      <c r="AP39" s="14">
        <v>1.5298498949648757E-4</v>
      </c>
      <c r="AQ39" s="14">
        <v>1.8507219757599768E-4</v>
      </c>
      <c r="AR39" s="14">
        <v>2.8403082611839456E-4</v>
      </c>
      <c r="AS39" s="14">
        <v>1.085254694071695E-3</v>
      </c>
      <c r="AT39" s="14">
        <v>4.3995585639915679E-4</v>
      </c>
      <c r="AU39" s="14">
        <v>9.4375481095469848E-5</v>
      </c>
      <c r="AV39" s="14">
        <v>5.8549998352461284E-4</v>
      </c>
      <c r="AW39" s="14">
        <v>1.1039546830475871E-3</v>
      </c>
      <c r="AX39" s="14">
        <v>1.1010097259968631E-3</v>
      </c>
      <c r="AY39" s="14">
        <v>6.1094333598164222E-4</v>
      </c>
      <c r="AZ39" s="14">
        <v>5.5915985876991362E-4</v>
      </c>
      <c r="BA39" s="14">
        <v>3.700426945055793E-4</v>
      </c>
      <c r="BB39" s="14">
        <v>2.7475991057784167E-3</v>
      </c>
      <c r="BC39" s="14">
        <v>7.4655790082913645E-4</v>
      </c>
      <c r="BD39" s="14">
        <v>2.5873399227974213E-4</v>
      </c>
      <c r="BE39" s="14">
        <v>1.2889916010918759E-3</v>
      </c>
      <c r="BF39" s="14">
        <v>6.7183061217298914E-5</v>
      </c>
      <c r="BG39" s="14">
        <v>5.2711455974099831E-4</v>
      </c>
      <c r="BH39" s="14">
        <v>3.9739909057065113E-4</v>
      </c>
      <c r="BI39" s="14">
        <v>6.7889369575605159E-4</v>
      </c>
      <c r="BJ39" s="14">
        <v>6.1480503699216395E-4</v>
      </c>
      <c r="BK39" s="14">
        <v>5.2849130487153419E-5</v>
      </c>
      <c r="BL39" s="14">
        <v>2.1458015772082454E-4</v>
      </c>
      <c r="BM39" s="14">
        <v>5.5462100074175045E-4</v>
      </c>
      <c r="BN39" s="14">
        <v>5.8833160560667894E-4</v>
      </c>
      <c r="BO39" s="14">
        <v>1.0912355215899602E-4</v>
      </c>
      <c r="BP39" s="14">
        <v>6.8245953015427525E-4</v>
      </c>
      <c r="BQ39" s="14">
        <v>1.1312953904651945E-3</v>
      </c>
      <c r="BR39" s="14">
        <v>1.1391519628093508E-3</v>
      </c>
      <c r="BS39" s="14">
        <v>4.7457600260352351E-4</v>
      </c>
      <c r="BT39" s="14">
        <v>1.9514094040328639E-3</v>
      </c>
      <c r="BU39" s="14">
        <v>1.2340474857658987E-4</v>
      </c>
      <c r="BV39" s="14">
        <v>1.6106035634310793E-3</v>
      </c>
      <c r="BW39" s="14">
        <v>1.216587828159654E-3</v>
      </c>
      <c r="BX39" s="14">
        <v>3.4469964007712825E-4</v>
      </c>
      <c r="BY39" s="14">
        <v>1.7975338323528442E-3</v>
      </c>
      <c r="BZ39" s="14">
        <v>3.2820401504369206E-4</v>
      </c>
      <c r="CA39" s="14">
        <v>5.8763067280977709E-4</v>
      </c>
      <c r="CB39" s="14">
        <v>5.1107392638387946E-4</v>
      </c>
      <c r="CC39" s="14">
        <v>7.7243307096131581E-4</v>
      </c>
      <c r="CD39" s="14">
        <v>4.0961773398842893E-4</v>
      </c>
      <c r="CE39" s="59">
        <v>1.0199873064202151E-5</v>
      </c>
      <c r="CF39" s="60">
        <v>3.831191047156641E-6</v>
      </c>
      <c r="CG39" s="60">
        <v>2.3365660064925536E-5</v>
      </c>
      <c r="CH39" s="61">
        <v>1.0243718876643858E-6</v>
      </c>
    </row>
    <row r="40" spans="1:86" x14ac:dyDescent="0.2">
      <c r="A40" s="1" t="s">
        <v>106</v>
      </c>
      <c r="B40" s="1" t="s">
        <v>17</v>
      </c>
      <c r="C40" s="14">
        <v>3.531816165909732E-4</v>
      </c>
      <c r="D40" s="14">
        <v>1.5847573306210531E-3</v>
      </c>
      <c r="E40" s="14">
        <v>5.7339527623667726E-3</v>
      </c>
      <c r="F40" s="14">
        <v>2.141619456921652E-3</v>
      </c>
      <c r="G40" s="14">
        <v>4.3159395525893931E-3</v>
      </c>
      <c r="H40" s="14">
        <v>3.7367467220112893E-3</v>
      </c>
      <c r="I40" s="14">
        <v>1.0919724240014683E-3</v>
      </c>
      <c r="J40" s="14">
        <v>3.7437069336553465E-3</v>
      </c>
      <c r="K40" s="14">
        <v>1.844851259106892E-3</v>
      </c>
      <c r="L40" s="14">
        <v>2.5172051255250871E-3</v>
      </c>
      <c r="M40" s="14">
        <v>1.786241865743591E-4</v>
      </c>
      <c r="N40" s="14">
        <v>6.1206955847364231E-3</v>
      </c>
      <c r="O40" s="14">
        <v>3.3454542999849578E-3</v>
      </c>
      <c r="P40" s="14">
        <v>6.481127464225322E-3</v>
      </c>
      <c r="Q40" s="14">
        <v>6.9766165937240714E-3</v>
      </c>
      <c r="R40" s="14">
        <v>1.8909812952296681E-3</v>
      </c>
      <c r="S40" s="14">
        <v>3.4974458631054721E-3</v>
      </c>
      <c r="T40" s="14">
        <v>4.2221921614044398E-3</v>
      </c>
      <c r="U40" s="14">
        <v>2.0009152588261882E-3</v>
      </c>
      <c r="V40" s="14">
        <v>0</v>
      </c>
      <c r="W40" s="14">
        <v>1.5641704285631083E-3</v>
      </c>
      <c r="X40" s="14">
        <v>5.5395034562725374E-3</v>
      </c>
      <c r="Y40" s="14">
        <v>1.3358466337449292E-2</v>
      </c>
      <c r="Z40" s="14">
        <v>5.3370398474596806E-3</v>
      </c>
      <c r="AA40" s="14">
        <v>1.632531958108948E-2</v>
      </c>
      <c r="AB40" s="14">
        <v>9.0938977808573511E-3</v>
      </c>
      <c r="AC40" s="14">
        <v>5.1754362859693596E-3</v>
      </c>
      <c r="AD40" s="14">
        <v>1.2277428242732898E-2</v>
      </c>
      <c r="AE40" s="14">
        <v>3.9582625504860436E-3</v>
      </c>
      <c r="AF40" s="14">
        <v>1.5737024381342939E-2</v>
      </c>
      <c r="AG40" s="14">
        <v>7.6300908597209548E-4</v>
      </c>
      <c r="AH40" s="14">
        <v>4.7064497700867952E-3</v>
      </c>
      <c r="AI40" s="14">
        <v>3.9834212944079546E-3</v>
      </c>
      <c r="AJ40" s="14">
        <v>1.3759553154296439E-2</v>
      </c>
      <c r="AK40" s="14">
        <v>1.1047165014536418E-2</v>
      </c>
      <c r="AL40" s="14">
        <v>1.7540002908713586E-2</v>
      </c>
      <c r="AM40" s="14">
        <v>8.1545089431772702E-3</v>
      </c>
      <c r="AN40" s="14">
        <v>1.2625859940164392E-2</v>
      </c>
      <c r="AO40" s="14">
        <v>4.0270721631697291E-3</v>
      </c>
      <c r="AP40" s="14">
        <v>1.2160366521950317E-3</v>
      </c>
      <c r="AQ40" s="14">
        <v>3.0834681247416524E-4</v>
      </c>
      <c r="AR40" s="14">
        <v>1.2475319312718843E-3</v>
      </c>
      <c r="AS40" s="14">
        <v>3.6310018477091113E-3</v>
      </c>
      <c r="AT40" s="14">
        <v>1.0358620103250152E-3</v>
      </c>
      <c r="AU40" s="14">
        <v>1.6429315047770824E-3</v>
      </c>
      <c r="AV40" s="14">
        <v>2.083036209161131E-3</v>
      </c>
      <c r="AW40" s="14">
        <v>8.9177663309949714E-4</v>
      </c>
      <c r="AX40" s="14">
        <v>2.488627378018941E-3</v>
      </c>
      <c r="AY40" s="14">
        <v>1.321280743626711E-3</v>
      </c>
      <c r="AZ40" s="14">
        <v>1.1352115209119793E-3</v>
      </c>
      <c r="BA40" s="14">
        <v>3.3280420708710519E-4</v>
      </c>
      <c r="BB40" s="14">
        <v>4.0055786545493211E-3</v>
      </c>
      <c r="BC40" s="14">
        <v>1.8593450419536726E-3</v>
      </c>
      <c r="BD40" s="14">
        <v>2.4670803548698605E-3</v>
      </c>
      <c r="BE40" s="14">
        <v>3.3121210651718596E-3</v>
      </c>
      <c r="BF40" s="14">
        <v>8.5846786448865917E-4</v>
      </c>
      <c r="BG40" s="14">
        <v>1.8578854808839239E-3</v>
      </c>
      <c r="BH40" s="14">
        <v>2.1796023233537983E-3</v>
      </c>
      <c r="BI40" s="14">
        <v>1.1605210765934799E-3</v>
      </c>
      <c r="BJ40" s="14">
        <v>8.1763266264110181E-4</v>
      </c>
      <c r="BK40" s="14">
        <v>6.655977527407783E-5</v>
      </c>
      <c r="BL40" s="14">
        <v>9.1543641209428843E-4</v>
      </c>
      <c r="BM40" s="14">
        <v>1.8397400007375804E-3</v>
      </c>
      <c r="BN40" s="14">
        <v>1.3890726913180359E-3</v>
      </c>
      <c r="BO40" s="14">
        <v>1.9969358025097488E-3</v>
      </c>
      <c r="BP40" s="14">
        <v>2.7355411485823285E-3</v>
      </c>
      <c r="BQ40" s="14">
        <v>9.1232247978448452E-4</v>
      </c>
      <c r="BR40" s="14">
        <v>2.5748407987990747E-3</v>
      </c>
      <c r="BS40" s="14">
        <v>1.0263605422913004E-3</v>
      </c>
      <c r="BT40" s="14">
        <v>3.9547814738396516E-3</v>
      </c>
      <c r="BU40" s="14">
        <v>1.0585316454704605E-4</v>
      </c>
      <c r="BV40" s="14">
        <v>1.9579244414449763E-3</v>
      </c>
      <c r="BW40" s="14">
        <v>2.9514124580565793E-3</v>
      </c>
      <c r="BX40" s="14">
        <v>3.2867799969844504E-3</v>
      </c>
      <c r="BY40" s="14">
        <v>5.1692308856453309E-3</v>
      </c>
      <c r="BZ40" s="14">
        <v>4.0574952416050263E-3</v>
      </c>
      <c r="CA40" s="14">
        <v>2.0711825825334199E-3</v>
      </c>
      <c r="CB40" s="14">
        <v>2.8030711287040811E-3</v>
      </c>
      <c r="CC40" s="14">
        <v>1.3301676717006057E-3</v>
      </c>
      <c r="CD40" s="14">
        <v>5.4458939340523661E-4</v>
      </c>
      <c r="CE40" s="59">
        <v>2.6206436026538506E-3</v>
      </c>
      <c r="CF40" s="60">
        <v>2.9512905233268317E-2</v>
      </c>
      <c r="CG40" s="60">
        <v>1.1805496695530229E-2</v>
      </c>
      <c r="CH40" s="61">
        <v>2.80612405019199E-3</v>
      </c>
    </row>
    <row r="41" spans="1:86" x14ac:dyDescent="0.2">
      <c r="A41" s="1" t="s">
        <v>107</v>
      </c>
      <c r="B41" s="1" t="s">
        <v>18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2.0609167833749403E-3</v>
      </c>
      <c r="X41" s="14">
        <v>3.5093706015580507E-3</v>
      </c>
      <c r="Y41" s="14">
        <v>6.8576045559771859E-3</v>
      </c>
      <c r="Z41" s="14">
        <v>4.5698013729409516E-3</v>
      </c>
      <c r="AA41" s="14">
        <v>4.4620129925237529E-3</v>
      </c>
      <c r="AB41" s="14">
        <v>6.7846013230149415E-3</v>
      </c>
      <c r="AC41" s="14">
        <v>5.7423562045274374E-4</v>
      </c>
      <c r="AD41" s="14">
        <v>9.9111717199950686E-3</v>
      </c>
      <c r="AE41" s="14">
        <v>2.6824665442989836E-3</v>
      </c>
      <c r="AF41" s="14">
        <v>1.2594967730037232E-2</v>
      </c>
      <c r="AG41" s="14">
        <v>3.2928929302210447E-2</v>
      </c>
      <c r="AH41" s="14">
        <v>3.755735383236676E-3</v>
      </c>
      <c r="AI41" s="14">
        <v>2.6711775476775225E-3</v>
      </c>
      <c r="AJ41" s="14">
        <v>1.8795293940931362E-3</v>
      </c>
      <c r="AK41" s="14">
        <v>3.3117225973481978E-3</v>
      </c>
      <c r="AL41" s="14">
        <v>1.2317492214046833E-2</v>
      </c>
      <c r="AM41" s="14">
        <v>6.6326225716099212E-3</v>
      </c>
      <c r="AN41" s="14">
        <v>1.8330915734864058E-2</v>
      </c>
      <c r="AO41" s="14">
        <v>5.2379959295163446E-3</v>
      </c>
      <c r="AP41" s="14">
        <v>1.4212789832694867E-3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  <c r="CA41" s="14">
        <v>0</v>
      </c>
      <c r="CB41" s="14">
        <v>0</v>
      </c>
      <c r="CC41" s="14">
        <v>0</v>
      </c>
      <c r="CD41" s="14">
        <v>0</v>
      </c>
      <c r="CE41" s="59">
        <v>5.2478339923510576E-3</v>
      </c>
      <c r="CF41" s="60">
        <v>3.0229116782159952E-2</v>
      </c>
      <c r="CG41" s="60">
        <v>1.0187209059130014E-2</v>
      </c>
      <c r="CH41" s="61">
        <v>5.4046207059857687E-3</v>
      </c>
    </row>
    <row r="42" spans="1:86" x14ac:dyDescent="0.2">
      <c r="A42" s="1" t="s">
        <v>108</v>
      </c>
      <c r="B42" s="1" t="s">
        <v>20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7.8655516677082395E-3</v>
      </c>
      <c r="X42" s="14">
        <v>4.2750409287188994E-3</v>
      </c>
      <c r="Y42" s="14">
        <v>1.087460846374946E-2</v>
      </c>
      <c r="Z42" s="14">
        <v>1.1887287526692648E-2</v>
      </c>
      <c r="AA42" s="14">
        <v>6.4379573818877017E-2</v>
      </c>
      <c r="AB42" s="14">
        <v>1.2815972651243067E-2</v>
      </c>
      <c r="AC42" s="14">
        <v>1.0744241151377631E-2</v>
      </c>
      <c r="AD42" s="14">
        <v>2.4029677692823825E-2</v>
      </c>
      <c r="AE42" s="14">
        <v>1.694531051800462E-2</v>
      </c>
      <c r="AF42" s="14">
        <v>2.7711475014655769E-2</v>
      </c>
      <c r="AG42" s="14">
        <v>1.0706495321491411E-3</v>
      </c>
      <c r="AH42" s="14">
        <v>9.6541176254222733E-3</v>
      </c>
      <c r="AI42" s="14">
        <v>9.6932095997243409E-3</v>
      </c>
      <c r="AJ42" s="14">
        <v>4.2925141093323339E-3</v>
      </c>
      <c r="AK42" s="14">
        <v>1.9707919739761982E-2</v>
      </c>
      <c r="AL42" s="14">
        <v>4.7029071678116999E-2</v>
      </c>
      <c r="AM42" s="14">
        <v>2.3990376984384301E-2</v>
      </c>
      <c r="AN42" s="14">
        <v>1.9185178907545543E-2</v>
      </c>
      <c r="AO42" s="14">
        <v>1.8972174124862847E-2</v>
      </c>
      <c r="AP42" s="14">
        <v>2.7165399927435128E-3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0</v>
      </c>
      <c r="CC42" s="14">
        <v>0</v>
      </c>
      <c r="CD42" s="14">
        <v>0</v>
      </c>
      <c r="CE42" s="59">
        <v>0</v>
      </c>
      <c r="CF42" s="60">
        <v>2.8370440007397996E-2</v>
      </c>
      <c r="CG42" s="60">
        <v>0</v>
      </c>
      <c r="CH42" s="61">
        <v>0</v>
      </c>
    </row>
    <row r="43" spans="1:86" x14ac:dyDescent="0.2">
      <c r="A43" s="1" t="s">
        <v>109</v>
      </c>
      <c r="B43" s="1" t="s">
        <v>0</v>
      </c>
      <c r="C43" s="14">
        <v>0</v>
      </c>
      <c r="D43" s="14">
        <v>0</v>
      </c>
      <c r="E43" s="14">
        <v>1.6362350244988628E-3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2.5118869798757291E-4</v>
      </c>
      <c r="X43" s="14">
        <v>0</v>
      </c>
      <c r="Y43" s="14">
        <v>5.5211338095884576E-4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2.4475250168356007E-7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4.6932568959832583E-6</v>
      </c>
      <c r="AL43" s="14">
        <v>5.1771897510706357E-6</v>
      </c>
      <c r="AM43" s="14">
        <v>1.0355964200646569E-7</v>
      </c>
      <c r="AN43" s="14">
        <v>6.6225735281061674E-5</v>
      </c>
      <c r="AO43" s="14">
        <v>0</v>
      </c>
      <c r="AP43" s="14">
        <v>0</v>
      </c>
      <c r="AQ43" s="14">
        <v>3.3643594667192467E-2</v>
      </c>
      <c r="AR43" s="14">
        <v>3.0084350518157687E-4</v>
      </c>
      <c r="AS43" s="14">
        <v>0.13617381921276914</v>
      </c>
      <c r="AT43" s="14">
        <v>1.1163623474515262E-3</v>
      </c>
      <c r="AU43" s="14">
        <v>1.5292840681307221E-5</v>
      </c>
      <c r="AV43" s="14">
        <v>6.166107712232484E-7</v>
      </c>
      <c r="AW43" s="14">
        <v>2.4366196849970039E-6</v>
      </c>
      <c r="AX43" s="14">
        <v>7.1396831089579242E-5</v>
      </c>
      <c r="AY43" s="14">
        <v>2.4162202751302255E-5</v>
      </c>
      <c r="AZ43" s="14">
        <v>4.6530347338011146E-8</v>
      </c>
      <c r="BA43" s="14">
        <v>4.4410902824928018E-4</v>
      </c>
      <c r="BB43" s="14">
        <v>1.084587670511713E-4</v>
      </c>
      <c r="BC43" s="14">
        <v>2.5786754757455596E-4</v>
      </c>
      <c r="BD43" s="14">
        <v>3.4681164234227595E-6</v>
      </c>
      <c r="BE43" s="14">
        <v>3.7578439397326427E-4</v>
      </c>
      <c r="BF43" s="14">
        <v>6.824661936695884E-5</v>
      </c>
      <c r="BG43" s="14">
        <v>5.3251939715268991E-6</v>
      </c>
      <c r="BH43" s="14">
        <v>2.8398702420330741E-3</v>
      </c>
      <c r="BI43" s="14">
        <v>2.3564510810349765E-4</v>
      </c>
      <c r="BJ43" s="14">
        <v>1.7254616986981641E-4</v>
      </c>
      <c r="BK43" s="14">
        <v>0</v>
      </c>
      <c r="BL43" s="14">
        <v>0</v>
      </c>
      <c r="BM43" s="14">
        <v>3.5076627392239524E-3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3.7103501251564701E-7</v>
      </c>
      <c r="CB43" s="14">
        <v>2.2826292092988529E-4</v>
      </c>
      <c r="CC43" s="14">
        <v>0</v>
      </c>
      <c r="CD43" s="14">
        <v>0</v>
      </c>
      <c r="CE43" s="59">
        <v>4.6754844118338152E-4</v>
      </c>
      <c r="CF43" s="60">
        <v>5.226033552928319E-4</v>
      </c>
      <c r="CG43" s="60">
        <v>6.2662282330400837E-4</v>
      </c>
      <c r="CH43" s="61">
        <v>4.4567422325449038E-4</v>
      </c>
    </row>
    <row r="44" spans="1:86" x14ac:dyDescent="0.2">
      <c r="A44" s="1" t="s">
        <v>110</v>
      </c>
      <c r="B44" s="1" t="s">
        <v>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3.1724380670429937E-2</v>
      </c>
      <c r="AR44" s="14">
        <v>2.2907178469974763E-3</v>
      </c>
      <c r="AS44" s="14">
        <v>1.1536098002636155E-3</v>
      </c>
      <c r="AT44" s="14">
        <v>2.2374539905007343E-3</v>
      </c>
      <c r="AU44" s="14">
        <v>1.9792978605175135E-2</v>
      </c>
      <c r="AV44" s="14">
        <v>2.6771510989862849E-3</v>
      </c>
      <c r="AW44" s="14">
        <v>4.9241592592526764E-2</v>
      </c>
      <c r="AX44" s="14">
        <v>3.1133970025335436E-3</v>
      </c>
      <c r="AY44" s="14">
        <v>4.2231705825436479E-3</v>
      </c>
      <c r="AZ44" s="14">
        <v>2.0019085001450471E-3</v>
      </c>
      <c r="BA44" s="14">
        <v>6.38932631733557E-3</v>
      </c>
      <c r="BB44" s="14">
        <v>8.0329788270223409E-3</v>
      </c>
      <c r="BC44" s="14">
        <v>4.8231301080407596E-3</v>
      </c>
      <c r="BD44" s="14">
        <v>1.8489710600773774E-2</v>
      </c>
      <c r="BE44" s="14">
        <v>4.7375181472966736E-3</v>
      </c>
      <c r="BF44" s="14">
        <v>1.7364130399857287E-3</v>
      </c>
      <c r="BG44" s="14">
        <v>2.6652246322239788E-2</v>
      </c>
      <c r="BH44" s="14">
        <v>1.312691408621092E-2</v>
      </c>
      <c r="BI44" s="14">
        <v>9.6175600344621647E-3</v>
      </c>
      <c r="BJ44" s="14">
        <v>2.549436707836682E-2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59">
        <v>0</v>
      </c>
      <c r="CF44" s="60">
        <v>0</v>
      </c>
      <c r="CG44" s="60">
        <v>0</v>
      </c>
      <c r="CH44" s="61">
        <v>0</v>
      </c>
    </row>
    <row r="45" spans="1:86" x14ac:dyDescent="0.2">
      <c r="A45" s="1" t="s">
        <v>111</v>
      </c>
      <c r="B45" s="1" t="s">
        <v>2</v>
      </c>
      <c r="C45" s="14">
        <v>0</v>
      </c>
      <c r="D45" s="14">
        <v>0</v>
      </c>
      <c r="E45" s="14">
        <v>1.3756473155295823E-3</v>
      </c>
      <c r="F45" s="14">
        <v>0</v>
      </c>
      <c r="G45" s="14">
        <v>3.3895467801405462E-5</v>
      </c>
      <c r="H45" s="14">
        <v>0</v>
      </c>
      <c r="I45" s="14">
        <v>0</v>
      </c>
      <c r="J45" s="14">
        <v>4.8941904609914799E-5</v>
      </c>
      <c r="K45" s="14">
        <v>1.3107285866775799E-5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8.5446385452590389E-4</v>
      </c>
      <c r="R45" s="14">
        <v>3.0574001922010032E-5</v>
      </c>
      <c r="S45" s="14">
        <v>1.0457967065012748E-4</v>
      </c>
      <c r="T45" s="14">
        <v>7.390279509443644E-3</v>
      </c>
      <c r="U45" s="14">
        <v>0</v>
      </c>
      <c r="V45" s="14">
        <v>9.9639235315456945E-6</v>
      </c>
      <c r="W45" s="14">
        <v>1.5490424977367861E-4</v>
      </c>
      <c r="X45" s="14">
        <v>0</v>
      </c>
      <c r="Y45" s="14">
        <v>1.6998829296342723E-3</v>
      </c>
      <c r="Z45" s="14">
        <v>0</v>
      </c>
      <c r="AA45" s="14">
        <v>1.3769251425564177E-5</v>
      </c>
      <c r="AB45" s="14">
        <v>1.5870401944772529E-5</v>
      </c>
      <c r="AC45" s="14">
        <v>0</v>
      </c>
      <c r="AD45" s="14">
        <v>1.5207342501502645E-5</v>
      </c>
      <c r="AE45" s="14">
        <v>2.5797067834056172E-6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1.2882585642726599E-4</v>
      </c>
      <c r="AL45" s="14">
        <v>2.1827705418489528E-5</v>
      </c>
      <c r="AM45" s="14">
        <v>2.3908303793149418E-5</v>
      </c>
      <c r="AN45" s="14">
        <v>1.9040115736185007E-3</v>
      </c>
      <c r="AO45" s="14">
        <v>0</v>
      </c>
      <c r="AP45" s="14">
        <v>0</v>
      </c>
      <c r="AQ45" s="14">
        <v>1.20742287740154E-2</v>
      </c>
      <c r="AR45" s="14">
        <v>0</v>
      </c>
      <c r="AS45" s="14">
        <v>4.0438900360598107E-2</v>
      </c>
      <c r="AT45" s="14">
        <v>2.9416436346045592E-2</v>
      </c>
      <c r="AU45" s="14">
        <v>4.8085716649904047E-4</v>
      </c>
      <c r="AV45" s="14">
        <v>3.574782827924334E-4</v>
      </c>
      <c r="AW45" s="14">
        <v>0</v>
      </c>
      <c r="AX45" s="14">
        <v>6.9406095952467709E-4</v>
      </c>
      <c r="AY45" s="14">
        <v>2.0026508500625283E-4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9.3026450283219247E-3</v>
      </c>
      <c r="BF45" s="14">
        <v>2.6553624158521692E-4</v>
      </c>
      <c r="BG45" s="14">
        <v>1.1851516597442731E-3</v>
      </c>
      <c r="BH45" s="14">
        <v>8.0166072952777098E-2</v>
      </c>
      <c r="BI45" s="14">
        <v>0</v>
      </c>
      <c r="BJ45" s="14">
        <v>0</v>
      </c>
      <c r="BK45" s="14">
        <v>7.8276229794644041E-5</v>
      </c>
      <c r="BL45" s="14">
        <v>0</v>
      </c>
      <c r="BM45" s="14">
        <v>1.04528838004085E-3</v>
      </c>
      <c r="BN45" s="14">
        <v>7.9053170305729459E-4</v>
      </c>
      <c r="BO45" s="14">
        <v>2.0775191062795766E-5</v>
      </c>
      <c r="BP45" s="14">
        <v>6.1459080525842297E-5</v>
      </c>
      <c r="BQ45" s="14">
        <v>0</v>
      </c>
      <c r="BR45" s="14">
        <v>3.5905264307997664E-5</v>
      </c>
      <c r="BS45" s="14">
        <v>7.7782175453810817E-6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7.0711838484717525E-4</v>
      </c>
      <c r="BZ45" s="14">
        <v>6.6357377257365133E-5</v>
      </c>
      <c r="CA45" s="14">
        <v>6.6060731422344323E-5</v>
      </c>
      <c r="CB45" s="14">
        <v>5.2334214604662956E-3</v>
      </c>
      <c r="CC45" s="14">
        <v>0</v>
      </c>
      <c r="CD45" s="14">
        <v>0</v>
      </c>
      <c r="CE45" s="59">
        <v>6.4226312994675159E-6</v>
      </c>
      <c r="CF45" s="60">
        <v>2.1770878008276504E-4</v>
      </c>
      <c r="CG45" s="60">
        <v>5.2513936428512698E-5</v>
      </c>
      <c r="CH45" s="61">
        <v>5.5978101152726432E-5</v>
      </c>
    </row>
    <row r="46" spans="1:86" x14ac:dyDescent="0.2">
      <c r="A46" s="1" t="s">
        <v>112</v>
      </c>
      <c r="B46" s="1" t="s">
        <v>3</v>
      </c>
      <c r="C46" s="14">
        <v>2.5667601764249939E-4</v>
      </c>
      <c r="D46" s="14">
        <v>1.9730253924718358E-4</v>
      </c>
      <c r="E46" s="14">
        <v>6.3115080170914999E-5</v>
      </c>
      <c r="F46" s="14">
        <v>1.6722813157959011E-4</v>
      </c>
      <c r="G46" s="14">
        <v>3.0706082299429555E-4</v>
      </c>
      <c r="H46" s="14">
        <v>1.9664930551504928E-5</v>
      </c>
      <c r="I46" s="14">
        <v>7.7321187852540324E-4</v>
      </c>
      <c r="J46" s="14">
        <v>8.8855217455735549E-5</v>
      </c>
      <c r="K46" s="14">
        <v>5.8806951106247721E-5</v>
      </c>
      <c r="L46" s="14">
        <v>1.6991385659078766E-5</v>
      </c>
      <c r="M46" s="14">
        <v>7.6338008691995569E-6</v>
      </c>
      <c r="N46" s="14">
        <v>1.0979334098988718E-4</v>
      </c>
      <c r="O46" s="14">
        <v>9.2239901307208198E-5</v>
      </c>
      <c r="P46" s="14">
        <v>6.8666978098331924E-5</v>
      </c>
      <c r="Q46" s="14">
        <v>8.4885563215797444E-5</v>
      </c>
      <c r="R46" s="14">
        <v>9.0610956440540104E-6</v>
      </c>
      <c r="S46" s="14">
        <v>1.4632927381687709E-5</v>
      </c>
      <c r="T46" s="14">
        <v>9.1194304224242309E-5</v>
      </c>
      <c r="U46" s="14">
        <v>9.2346331442549892E-5</v>
      </c>
      <c r="V46" s="14">
        <v>4.6898361343865092E-5</v>
      </c>
      <c r="W46" s="14">
        <v>4.3536055907945921E-5</v>
      </c>
      <c r="X46" s="14">
        <v>7.5584223611588894E-5</v>
      </c>
      <c r="Y46" s="14">
        <v>3.4698907055706836E-5</v>
      </c>
      <c r="Z46" s="14">
        <v>5.3228113273674212E-5</v>
      </c>
      <c r="AA46" s="14">
        <v>2.1515471104331308E-4</v>
      </c>
      <c r="AB46" s="14">
        <v>5.2801330970129187E-6</v>
      </c>
      <c r="AC46" s="14">
        <v>4.4298589269480497E-4</v>
      </c>
      <c r="AD46" s="14">
        <v>2.2777408025888852E-4</v>
      </c>
      <c r="AE46" s="14">
        <v>4.2103152605918767E-5</v>
      </c>
      <c r="AF46" s="14">
        <v>1.8713933743727106E-4</v>
      </c>
      <c r="AG46" s="14">
        <v>1.569786260414935E-5</v>
      </c>
      <c r="AH46" s="14">
        <v>1.0419084158590358E-5</v>
      </c>
      <c r="AI46" s="14">
        <v>1.0284165372731864E-4</v>
      </c>
      <c r="AJ46" s="14">
        <v>1.5563193490776674E-5</v>
      </c>
      <c r="AK46" s="14">
        <v>1.5008561204092872E-5</v>
      </c>
      <c r="AL46" s="14">
        <v>8.6781440444036892E-6</v>
      </c>
      <c r="AM46" s="14">
        <v>3.6735507044228738E-6</v>
      </c>
      <c r="AN46" s="14">
        <v>2.9289891540101842E-5</v>
      </c>
      <c r="AO46" s="14">
        <v>3.0224432658219629E-5</v>
      </c>
      <c r="AP46" s="14">
        <v>3.7228309146604071E-5</v>
      </c>
      <c r="AQ46" s="14">
        <v>1.1113065650897721E-3</v>
      </c>
      <c r="AR46" s="14">
        <v>5.4089977561318768E-4</v>
      </c>
      <c r="AS46" s="14">
        <v>1.0323135439817326E-4</v>
      </c>
      <c r="AT46" s="14">
        <v>7.1364508112692067E-4</v>
      </c>
      <c r="AU46" s="14">
        <v>5.1940151226140946E-4</v>
      </c>
      <c r="AV46" s="14">
        <v>4.202079999452697E-5</v>
      </c>
      <c r="AW46" s="14">
        <v>2.4897194159042169E-3</v>
      </c>
      <c r="AX46" s="14">
        <v>2.3626585174418323E-4</v>
      </c>
      <c r="AY46" s="14">
        <v>1.6846993318192553E-4</v>
      </c>
      <c r="AZ46" s="14">
        <v>3.1959057001931356E-5</v>
      </c>
      <c r="BA46" s="14">
        <v>7.0009629358615732E-5</v>
      </c>
      <c r="BB46" s="14">
        <v>3.1587599228079634E-4</v>
      </c>
      <c r="BC46" s="14">
        <v>2.8230931057087247E-4</v>
      </c>
      <c r="BD46" s="14">
        <v>1.0455400152505408E-4</v>
      </c>
      <c r="BE46" s="14">
        <v>1.7710585173791402E-4</v>
      </c>
      <c r="BF46" s="14">
        <v>1.6292180197167574E-5</v>
      </c>
      <c r="BG46" s="14">
        <v>3.1092750983858968E-5</v>
      </c>
      <c r="BH46" s="14">
        <v>1.8830722029257509E-4</v>
      </c>
      <c r="BI46" s="14">
        <v>2.4022285631851266E-4</v>
      </c>
      <c r="BJ46" s="14">
        <v>1.0166212518946972E-4</v>
      </c>
      <c r="BK46" s="14">
        <v>4.9886712152149409E-5</v>
      </c>
      <c r="BL46" s="14">
        <v>7.5524880828985234E-5</v>
      </c>
      <c r="BM46" s="14">
        <v>2.498579617741101E-5</v>
      </c>
      <c r="BN46" s="14">
        <v>7.8550103568350021E-5</v>
      </c>
      <c r="BO46" s="14">
        <v>9.9553370385321142E-5</v>
      </c>
      <c r="BP46" s="14">
        <v>9.9654010690575346E-6</v>
      </c>
      <c r="BQ46" s="14">
        <v>4.2572766710734819E-4</v>
      </c>
      <c r="BR46" s="14">
        <v>4.0741800065318136E-5</v>
      </c>
      <c r="BS46" s="14">
        <v>2.1811020962606025E-5</v>
      </c>
      <c r="BT46" s="14">
        <v>1.8327782146440536E-5</v>
      </c>
      <c r="BU46" s="14">
        <v>3.7499360433173018E-6</v>
      </c>
      <c r="BV46" s="14">
        <v>2.4077843079222293E-5</v>
      </c>
      <c r="BW46" s="14">
        <v>4.7962606513357264E-5</v>
      </c>
      <c r="BX46" s="14">
        <v>2.3215430886344305E-5</v>
      </c>
      <c r="BY46" s="14">
        <v>4.1709282251185779E-5</v>
      </c>
      <c r="BZ46" s="14">
        <v>1.2982372925238137E-5</v>
      </c>
      <c r="CA46" s="14">
        <v>5.7770661811889385E-6</v>
      </c>
      <c r="CB46" s="14">
        <v>4.0361990722879828E-5</v>
      </c>
      <c r="CC46" s="14">
        <v>4.4794709379293965E-5</v>
      </c>
      <c r="CD46" s="14">
        <v>1.1880122242943493E-5</v>
      </c>
      <c r="CE46" s="59">
        <v>2.40462377520037E-4</v>
      </c>
      <c r="CF46" s="60">
        <v>3.3923759138452634E-5</v>
      </c>
      <c r="CG46" s="60">
        <v>2.380095815139056E-4</v>
      </c>
      <c r="CH46" s="61">
        <v>1.0008335622670529E-4</v>
      </c>
    </row>
    <row r="47" spans="1:86" x14ac:dyDescent="0.2">
      <c r="A47" s="1" t="s">
        <v>113</v>
      </c>
      <c r="B47" s="1" t="s">
        <v>4</v>
      </c>
      <c r="C47" s="14">
        <v>1.6553207336286917E-4</v>
      </c>
      <c r="D47" s="14">
        <v>6.3438476439448127E-5</v>
      </c>
      <c r="E47" s="14">
        <v>9.9560506508299592E-5</v>
      </c>
      <c r="F47" s="14">
        <v>1.6339404349691622E-4</v>
      </c>
      <c r="G47" s="14">
        <v>2.5207363611383073E-4</v>
      </c>
      <c r="H47" s="14">
        <v>4.1297931487001303E-5</v>
      </c>
      <c r="I47" s="14">
        <v>1.9993905620475956E-5</v>
      </c>
      <c r="J47" s="14">
        <v>4.7747757800924146E-5</v>
      </c>
      <c r="K47" s="14">
        <v>2.4368078247249159E-5</v>
      </c>
      <c r="L47" s="14">
        <v>2.7352300912351269E-5</v>
      </c>
      <c r="M47" s="14">
        <v>4.8149385191241029E-6</v>
      </c>
      <c r="N47" s="14">
        <v>1.6240057601506458E-4</v>
      </c>
      <c r="O47" s="14">
        <v>7.1045417725282988E-5</v>
      </c>
      <c r="P47" s="14">
        <v>4.1275983491589817E-5</v>
      </c>
      <c r="Q47" s="14">
        <v>5.4476996924308078E-5</v>
      </c>
      <c r="R47" s="14">
        <v>1.1572690735058371E-5</v>
      </c>
      <c r="S47" s="14">
        <v>4.4083710093919989E-5</v>
      </c>
      <c r="T47" s="14">
        <v>3.9097428705708406E-5</v>
      </c>
      <c r="U47" s="14">
        <v>6.8323383857791056E-5</v>
      </c>
      <c r="V47" s="14">
        <v>6.1082316695710098E-5</v>
      </c>
      <c r="W47" s="14">
        <v>2.9395234701166687E-5</v>
      </c>
      <c r="X47" s="14">
        <v>2.5214815286209E-5</v>
      </c>
      <c r="Y47" s="14">
        <v>3.8690519222489572E-5</v>
      </c>
      <c r="Z47" s="14">
        <v>2.7228704185461465E-5</v>
      </c>
      <c r="AA47" s="14">
        <v>9.1154760891235342E-5</v>
      </c>
      <c r="AB47" s="14">
        <v>1.3771445992472404E-5</v>
      </c>
      <c r="AC47" s="14">
        <v>1.1299417226789864E-5</v>
      </c>
      <c r="AD47" s="14">
        <v>1.8356201166471676E-5</v>
      </c>
      <c r="AE47" s="14">
        <v>6.0103612502103343E-6</v>
      </c>
      <c r="AF47" s="14">
        <v>1.7520820749581202E-5</v>
      </c>
      <c r="AG47" s="14">
        <v>1.4329716969713133E-6</v>
      </c>
      <c r="AH47" s="14">
        <v>2.0817558712257541E-5</v>
      </c>
      <c r="AI47" s="14">
        <v>1.2780820547972957E-5</v>
      </c>
      <c r="AJ47" s="14">
        <v>9.0927427336026098E-6</v>
      </c>
      <c r="AK47" s="14">
        <v>1.1992586413699132E-5</v>
      </c>
      <c r="AL47" s="14">
        <v>1.3089942008411167E-5</v>
      </c>
      <c r="AM47" s="14">
        <v>1.1529429685417922E-5</v>
      </c>
      <c r="AN47" s="14">
        <v>1.2539862817137542E-5</v>
      </c>
      <c r="AO47" s="14">
        <v>1.5778618463241286E-5</v>
      </c>
      <c r="AP47" s="14">
        <v>3.1172528046907478E-6</v>
      </c>
      <c r="AQ47" s="14">
        <v>1.5476362114449914E-2</v>
      </c>
      <c r="AR47" s="14">
        <v>3.9059765632096992E-3</v>
      </c>
      <c r="AS47" s="14">
        <v>5.762778317512234E-3</v>
      </c>
      <c r="AT47" s="14">
        <v>9.2191041706779758E-3</v>
      </c>
      <c r="AU47" s="14">
        <v>1.1301030916750299E-2</v>
      </c>
      <c r="AV47" s="14">
        <v>1.905348487114371E-3</v>
      </c>
      <c r="AW47" s="14">
        <v>1.4719113413443018E-3</v>
      </c>
      <c r="AX47" s="14">
        <v>2.8777871059379491E-3</v>
      </c>
      <c r="AY47" s="14">
        <v>1.5823504631478137E-3</v>
      </c>
      <c r="AZ47" s="14">
        <v>1.089285719043499E-3</v>
      </c>
      <c r="BA47" s="14">
        <v>9.3905340658955014E-4</v>
      </c>
      <c r="BB47" s="14">
        <v>7.5344715754242257E-3</v>
      </c>
      <c r="BC47" s="14">
        <v>4.4510799057905191E-3</v>
      </c>
      <c r="BD47" s="14">
        <v>1.4245503758874341E-3</v>
      </c>
      <c r="BE47" s="14">
        <v>2.915894049222031E-3</v>
      </c>
      <c r="BF47" s="14">
        <v>4.8747942331469122E-4</v>
      </c>
      <c r="BG47" s="14">
        <v>2.1232137939237441E-3</v>
      </c>
      <c r="BH47" s="14">
        <v>1.8299326784699662E-3</v>
      </c>
      <c r="BI47" s="14">
        <v>3.4545003133596122E-3</v>
      </c>
      <c r="BJ47" s="14">
        <v>2.7323171629407479E-3</v>
      </c>
      <c r="BK47" s="14">
        <v>3.2597248636674705E-5</v>
      </c>
      <c r="BL47" s="14">
        <v>2.4413325156143931E-5</v>
      </c>
      <c r="BM47" s="14">
        <v>2.7294949162866261E-5</v>
      </c>
      <c r="BN47" s="14">
        <v>6.9516884547707517E-5</v>
      </c>
      <c r="BO47" s="14">
        <v>7.9164785401180822E-5</v>
      </c>
      <c r="BP47" s="14">
        <v>2.0320125659189846E-5</v>
      </c>
      <c r="BQ47" s="14">
        <v>1.1084877093920833E-5</v>
      </c>
      <c r="BR47" s="14">
        <v>2.1893251264187417E-5</v>
      </c>
      <c r="BS47" s="14">
        <v>9.0379224814582E-6</v>
      </c>
      <c r="BT47" s="14">
        <v>3.0984896007523148E-5</v>
      </c>
      <c r="BU47" s="14">
        <v>2.4553196294735003E-6</v>
      </c>
      <c r="BV47" s="14">
        <v>3.2375766125484837E-5</v>
      </c>
      <c r="BW47" s="14">
        <v>3.6514432792453964E-5</v>
      </c>
      <c r="BX47" s="14">
        <v>1.3954884408087832E-5</v>
      </c>
      <c r="BY47" s="14">
        <v>2.240484894525248E-5</v>
      </c>
      <c r="BZ47" s="14">
        <v>1.6876827961257842E-5</v>
      </c>
      <c r="CA47" s="14">
        <v>1.7404207926544331E-5</v>
      </c>
      <c r="CB47" s="14">
        <v>1.7304261139247344E-5</v>
      </c>
      <c r="CC47" s="14">
        <v>3.0189583588057526E-5</v>
      </c>
      <c r="CD47" s="14">
        <v>1.4664015087057284E-5</v>
      </c>
      <c r="CE47" s="59">
        <v>1.5509232109150168E-4</v>
      </c>
      <c r="CF47" s="60">
        <v>5.5505531767887002E-4</v>
      </c>
      <c r="CG47" s="60">
        <v>9.0665597277580535E-3</v>
      </c>
      <c r="CH47" s="61">
        <v>2.1063842020190509E-4</v>
      </c>
    </row>
    <row r="48" spans="1:86" x14ac:dyDescent="0.2">
      <c r="A48" s="1" t="s">
        <v>114</v>
      </c>
      <c r="B48" s="1" t="s">
        <v>5</v>
      </c>
      <c r="C48" s="14">
        <v>1.6515827825446607E-5</v>
      </c>
      <c r="D48" s="14">
        <v>3.0238577853108975E-5</v>
      </c>
      <c r="E48" s="14">
        <v>2.0442133765725894E-5</v>
      </c>
      <c r="F48" s="14">
        <v>5.3385505140748578E-5</v>
      </c>
      <c r="G48" s="14">
        <v>5.3309940108293269E-5</v>
      </c>
      <c r="H48" s="14">
        <v>6.6396839341816493E-4</v>
      </c>
      <c r="I48" s="14">
        <v>6.0994399776904429E-6</v>
      </c>
      <c r="J48" s="14">
        <v>1.8984441651618007E-4</v>
      </c>
      <c r="K48" s="14">
        <v>1.0202070393854391E-4</v>
      </c>
      <c r="L48" s="14">
        <v>1.4985905585241689E-4</v>
      </c>
      <c r="M48" s="14">
        <v>6.0778818947092279E-6</v>
      </c>
      <c r="N48" s="14">
        <v>2.1634204338750193E-4</v>
      </c>
      <c r="O48" s="14">
        <v>1.7338481938069817E-4</v>
      </c>
      <c r="P48" s="14">
        <v>1.8080630590032622E-4</v>
      </c>
      <c r="Q48" s="14">
        <v>1.1221157437840233E-4</v>
      </c>
      <c r="R48" s="14">
        <v>2.7118452725178401E-5</v>
      </c>
      <c r="S48" s="14">
        <v>1.7572298720724345E-4</v>
      </c>
      <c r="T48" s="14">
        <v>7.4175711494948719E-5</v>
      </c>
      <c r="U48" s="14">
        <v>1.4533319202883146E-4</v>
      </c>
      <c r="V48" s="14">
        <v>5.8547272067692533E-5</v>
      </c>
      <c r="W48" s="14">
        <v>1.3856681184130846E-5</v>
      </c>
      <c r="X48" s="14">
        <v>4.97643845500921E-5</v>
      </c>
      <c r="Y48" s="14">
        <v>5.0232322530339441E-5</v>
      </c>
      <c r="Z48" s="14">
        <v>3.8582640458716068E-5</v>
      </c>
      <c r="AA48" s="14">
        <v>6.7107252868538926E-5</v>
      </c>
      <c r="AB48" s="14">
        <v>6.0450979814985462E-4</v>
      </c>
      <c r="AC48" s="14">
        <v>1.3916926300938184E-5</v>
      </c>
      <c r="AD48" s="14">
        <v>2.3387875639352537E-4</v>
      </c>
      <c r="AE48" s="14">
        <v>6.7460718221637648E-5</v>
      </c>
      <c r="AF48" s="14">
        <v>2.3091782904819552E-4</v>
      </c>
      <c r="AG48" s="14">
        <v>1.6280571679812061E-5</v>
      </c>
      <c r="AH48" s="14">
        <v>1.1646017606265937E-4</v>
      </c>
      <c r="AI48" s="14">
        <v>9.7717396484311297E-5</v>
      </c>
      <c r="AJ48" s="14">
        <v>1.8443660794672213E-4</v>
      </c>
      <c r="AK48" s="14">
        <v>8.2125090315770695E-5</v>
      </c>
      <c r="AL48" s="14">
        <v>1.3224139363060048E-4</v>
      </c>
      <c r="AM48" s="14">
        <v>1.9827912291783161E-4</v>
      </c>
      <c r="AN48" s="14">
        <v>9.510840881767459E-5</v>
      </c>
      <c r="AO48" s="14">
        <v>1.6251680641554814E-4</v>
      </c>
      <c r="AP48" s="14">
        <v>2.1079556227525871E-5</v>
      </c>
      <c r="AQ48" s="14">
        <v>6.5709401720966572E-3</v>
      </c>
      <c r="AR48" s="14">
        <v>2.6533221605785969E-3</v>
      </c>
      <c r="AS48" s="14">
        <v>1.8979566984034556E-3</v>
      </c>
      <c r="AT48" s="14">
        <v>6.7871815626510939E-3</v>
      </c>
      <c r="AU48" s="14">
        <v>6.8124327165603685E-3</v>
      </c>
      <c r="AV48" s="14">
        <v>3.5933650761931606E-2</v>
      </c>
      <c r="AW48" s="14">
        <v>1.2655199385852003E-3</v>
      </c>
      <c r="AX48" s="14">
        <v>3.2306939978203122E-2</v>
      </c>
      <c r="AY48" s="14">
        <v>1.0913265833836252E-2</v>
      </c>
      <c r="AZ48" s="14">
        <v>9.9938338676934541E-3</v>
      </c>
      <c r="BA48" s="14">
        <v>7.8141022556059219E-4</v>
      </c>
      <c r="BB48" s="14">
        <v>1.4315128081301998E-2</v>
      </c>
      <c r="BC48" s="14">
        <v>8.6927901568012791E-3</v>
      </c>
      <c r="BD48" s="14">
        <v>1.7619203460059196E-2</v>
      </c>
      <c r="BE48" s="14">
        <v>8.2710804085119344E-3</v>
      </c>
      <c r="BF48" s="14">
        <v>3.4311851584154615E-3</v>
      </c>
      <c r="BG48" s="14">
        <v>1.444380654578974E-2</v>
      </c>
      <c r="BH48" s="14">
        <v>9.8025925903381973E-3</v>
      </c>
      <c r="BI48" s="14">
        <v>2.1780579790643448E-2</v>
      </c>
      <c r="BJ48" s="14">
        <v>8.1457444096030111E-3</v>
      </c>
      <c r="BK48" s="14">
        <v>9.0475010684408758E-6</v>
      </c>
      <c r="BL48" s="14">
        <v>2.3189128306761775E-5</v>
      </c>
      <c r="BM48" s="14">
        <v>6.7133635390530395E-6</v>
      </c>
      <c r="BN48" s="14">
        <v>4.0083588940112657E-5</v>
      </c>
      <c r="BO48" s="14">
        <v>3.4914362747543874E-5</v>
      </c>
      <c r="BP48" s="14">
        <v>6.2998211437226444E-4</v>
      </c>
      <c r="BQ48" s="14">
        <v>6.7532684379532779E-6</v>
      </c>
      <c r="BR48" s="14">
        <v>1.7409452101272945E-4</v>
      </c>
      <c r="BS48" s="14">
        <v>7.5677302440084248E-5</v>
      </c>
      <c r="BT48" s="14">
        <v>3.3087315278223172E-4</v>
      </c>
      <c r="BU48" s="14">
        <v>4.1062450772519945E-6</v>
      </c>
      <c r="BV48" s="14">
        <v>9.4801937589340275E-5</v>
      </c>
      <c r="BW48" s="14">
        <v>2.5493408675157588E-4</v>
      </c>
      <c r="BX48" s="14">
        <v>1.2225661925688736E-4</v>
      </c>
      <c r="BY48" s="14">
        <v>1.3000761864452132E-4</v>
      </c>
      <c r="BZ48" s="14">
        <v>7.768494143041096E-5</v>
      </c>
      <c r="CA48" s="14">
        <v>1.3518969272750117E-4</v>
      </c>
      <c r="CB48" s="14">
        <v>6.5659350212493041E-5</v>
      </c>
      <c r="CC48" s="14">
        <v>1.3053678006479176E-4</v>
      </c>
      <c r="CD48" s="14">
        <v>3.3217823445456296E-5</v>
      </c>
      <c r="CE48" s="59">
        <v>6.7994319602363377E-8</v>
      </c>
      <c r="CF48" s="60">
        <v>5.2457246100371667E-8</v>
      </c>
      <c r="CG48" s="60">
        <v>4.5417668092478354E-3</v>
      </c>
      <c r="CH48" s="61">
        <v>5.9503189740882659E-6</v>
      </c>
    </row>
    <row r="49" spans="1:86" x14ac:dyDescent="0.2">
      <c r="A49" s="1" t="s">
        <v>115</v>
      </c>
      <c r="B49" s="1" t="s">
        <v>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3.1893835384553884E-2</v>
      </c>
      <c r="AR49" s="14">
        <v>5.2292877667689114E-3</v>
      </c>
      <c r="AS49" s="14">
        <v>1.6958072329380076E-2</v>
      </c>
      <c r="AT49" s="14">
        <v>9.9864716600511459E-3</v>
      </c>
      <c r="AU49" s="14">
        <v>1.8466881896724336E-3</v>
      </c>
      <c r="AV49" s="14">
        <v>5.2054901052964626E-3</v>
      </c>
      <c r="AW49" s="14">
        <v>5.8428066266970108E-4</v>
      </c>
      <c r="AX49" s="14">
        <v>8.6567141581465213E-3</v>
      </c>
      <c r="AY49" s="14">
        <v>1.4605492179867393E-2</v>
      </c>
      <c r="AZ49" s="14">
        <v>1.5813631707229079E-3</v>
      </c>
      <c r="BA49" s="14">
        <v>1.6867668070358831E-3</v>
      </c>
      <c r="BB49" s="14">
        <v>1.1897255332324911E-2</v>
      </c>
      <c r="BC49" s="14">
        <v>1.1796720309254802E-2</v>
      </c>
      <c r="BD49" s="14">
        <v>5.5027591239204966E-3</v>
      </c>
      <c r="BE49" s="14">
        <v>2.072816121312699E-2</v>
      </c>
      <c r="BF49" s="14">
        <v>6.6093795969646082E-3</v>
      </c>
      <c r="BG49" s="14">
        <v>3.8440628592449233E-2</v>
      </c>
      <c r="BH49" s="14">
        <v>1.1502028093033658E-2</v>
      </c>
      <c r="BI49" s="14">
        <v>3.7725957856738497E-2</v>
      </c>
      <c r="BJ49" s="14">
        <v>2.3382254782327649E-2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59">
        <v>0</v>
      </c>
      <c r="CF49" s="60">
        <v>0</v>
      </c>
      <c r="CG49" s="60">
        <v>3.6763527055998821E-2</v>
      </c>
      <c r="CH49" s="61">
        <v>0</v>
      </c>
    </row>
    <row r="50" spans="1:86" x14ac:dyDescent="0.2">
      <c r="A50" s="1" t="s">
        <v>116</v>
      </c>
      <c r="B50" s="1" t="s">
        <v>7</v>
      </c>
      <c r="C50" s="14">
        <v>1.1057918713452825E-3</v>
      </c>
      <c r="D50" s="14">
        <v>8.9567113402681125E-4</v>
      </c>
      <c r="E50" s="14">
        <v>1.4546117353312384E-3</v>
      </c>
      <c r="F50" s="14">
        <v>9.4348540522760233E-4</v>
      </c>
      <c r="G50" s="14">
        <v>4.8233195456540552E-4</v>
      </c>
      <c r="H50" s="14">
        <v>2.9344219491728911E-4</v>
      </c>
      <c r="I50" s="14">
        <v>9.2082227403472155E-5</v>
      </c>
      <c r="J50" s="14">
        <v>7.0536351087283425E-4</v>
      </c>
      <c r="K50" s="14">
        <v>9.1679295367760579E-5</v>
      </c>
      <c r="L50" s="14">
        <v>2.3686591325758985E-5</v>
      </c>
      <c r="M50" s="14">
        <v>2.0966197522771643E-5</v>
      </c>
      <c r="N50" s="14">
        <v>4.775030818137403E-4</v>
      </c>
      <c r="O50" s="14">
        <v>2.8991403182874705E-4</v>
      </c>
      <c r="P50" s="14">
        <v>1.6071706357617536E-4</v>
      </c>
      <c r="Q50" s="14">
        <v>4.7279886379875585E-4</v>
      </c>
      <c r="R50" s="14">
        <v>4.5465156715135463E-5</v>
      </c>
      <c r="S50" s="14">
        <v>3.6691975259124497E-4</v>
      </c>
      <c r="T50" s="14">
        <v>9.4029757189010286E-4</v>
      </c>
      <c r="U50" s="14">
        <v>4.9482101254101499E-4</v>
      </c>
      <c r="V50" s="14">
        <v>2.1708232088088697E-4</v>
      </c>
      <c r="W50" s="14">
        <v>5.7838829614125008E-4</v>
      </c>
      <c r="X50" s="14">
        <v>3.3166302321817115E-4</v>
      </c>
      <c r="Y50" s="14">
        <v>4.624978014249432E-4</v>
      </c>
      <c r="Z50" s="14">
        <v>1.8172274539913878E-4</v>
      </c>
      <c r="AA50" s="14">
        <v>1.1840965267186097E-4</v>
      </c>
      <c r="AB50" s="14">
        <v>9.9106723361224729E-5</v>
      </c>
      <c r="AC50" s="14">
        <v>5.2434133021675773E-5</v>
      </c>
      <c r="AD50" s="14">
        <v>2.72846560920004E-4</v>
      </c>
      <c r="AE50" s="14">
        <v>2.2586144710607816E-5</v>
      </c>
      <c r="AF50" s="14">
        <v>1.5963779991975914E-5</v>
      </c>
      <c r="AG50" s="14">
        <v>9.1561068298502284E-6</v>
      </c>
      <c r="AH50" s="14">
        <v>4.2946329834514429E-5</v>
      </c>
      <c r="AI50" s="14">
        <v>4.9313664963851323E-5</v>
      </c>
      <c r="AJ50" s="14">
        <v>4.2968830300157017E-5</v>
      </c>
      <c r="AK50" s="14">
        <v>1.0179963868489682E-4</v>
      </c>
      <c r="AL50" s="14">
        <v>7.0393505407925189E-5</v>
      </c>
      <c r="AM50" s="14">
        <v>1.0090696279649396E-4</v>
      </c>
      <c r="AN50" s="14">
        <v>3.0238725839631659E-4</v>
      </c>
      <c r="AO50" s="14">
        <v>8.9450229291646805E-5</v>
      </c>
      <c r="AP50" s="14">
        <v>2.2605978594227273E-5</v>
      </c>
      <c r="AQ50" s="14">
        <v>4.8793322067286898E-2</v>
      </c>
      <c r="AR50" s="14">
        <v>2.2579837207866164E-2</v>
      </c>
      <c r="AS50" s="14">
        <v>1.794862165843393E-2</v>
      </c>
      <c r="AT50" s="14">
        <v>1.6601444570420742E-2</v>
      </c>
      <c r="AU50" s="14">
        <v>7.8781622771889413E-3</v>
      </c>
      <c r="AV50" s="14">
        <v>6.0220929839508597E-3</v>
      </c>
      <c r="AW50" s="14">
        <v>2.7306669130224407E-3</v>
      </c>
      <c r="AX50" s="14">
        <v>1.7192635296995228E-2</v>
      </c>
      <c r="AY50" s="14">
        <v>2.4075562669672174E-3</v>
      </c>
      <c r="AZ50" s="14">
        <v>4.2789991384650268E-4</v>
      </c>
      <c r="BA50" s="14">
        <v>1.5886460957365317E-3</v>
      </c>
      <c r="BB50" s="14">
        <v>1.3777506667517366E-2</v>
      </c>
      <c r="BC50" s="14">
        <v>7.9602949610018073E-3</v>
      </c>
      <c r="BD50" s="14">
        <v>2.2431904719909389E-3</v>
      </c>
      <c r="BE50" s="14">
        <v>1.0598379569162266E-2</v>
      </c>
      <c r="BF50" s="14">
        <v>1.1038520107146987E-3</v>
      </c>
      <c r="BG50" s="14">
        <v>7.1467808074649215E-3</v>
      </c>
      <c r="BH50" s="14">
        <v>1.7798197108578599E-2</v>
      </c>
      <c r="BI50" s="14">
        <v>8.8866101580937443E-3</v>
      </c>
      <c r="BJ50" s="14">
        <v>4.0032503856062551E-3</v>
      </c>
      <c r="BK50" s="14">
        <v>4.0713791415872177E-4</v>
      </c>
      <c r="BL50" s="14">
        <v>5.0750404371279314E-4</v>
      </c>
      <c r="BM50" s="14">
        <v>2.4977262940260192E-4</v>
      </c>
      <c r="BN50" s="14">
        <v>6.2297520355333738E-4</v>
      </c>
      <c r="BO50" s="14">
        <v>2.1923856422487821E-4</v>
      </c>
      <c r="BP50" s="14">
        <v>2.2561483277051573E-4</v>
      </c>
      <c r="BQ50" s="14">
        <v>7.6335367281904129E-5</v>
      </c>
      <c r="BR50" s="14">
        <v>4.8513379331384577E-4</v>
      </c>
      <c r="BS50" s="14">
        <v>5.1004660048360628E-5</v>
      </c>
      <c r="BT50" s="14">
        <v>3.6728497486510691E-5</v>
      </c>
      <c r="BU50" s="14">
        <v>1.5406786091936283E-5</v>
      </c>
      <c r="BV50" s="14">
        <v>1.6684902933310238E-4</v>
      </c>
      <c r="BW50" s="14">
        <v>2.2227066837870031E-4</v>
      </c>
      <c r="BX50" s="14">
        <v>8.1504588924081334E-5</v>
      </c>
      <c r="BY50" s="14">
        <v>3.7293867936843717E-4</v>
      </c>
      <c r="BZ50" s="14">
        <v>9.5384005341972382E-5</v>
      </c>
      <c r="CA50" s="14">
        <v>2.1728936787020743E-4</v>
      </c>
      <c r="CB50" s="14">
        <v>6.2425414936087163E-4</v>
      </c>
      <c r="CC50" s="14">
        <v>2.9502227016461923E-4</v>
      </c>
      <c r="CD50" s="14">
        <v>8.2556973414401818E-5</v>
      </c>
      <c r="CE50" s="59">
        <v>3.320281437520689E-4</v>
      </c>
      <c r="CF50" s="60">
        <v>4.0977168130972464E-4</v>
      </c>
      <c r="CG50" s="60">
        <v>1.1640260726940709E-2</v>
      </c>
      <c r="CH50" s="61">
        <v>3.7976651668208321E-4</v>
      </c>
    </row>
    <row r="51" spans="1:86" x14ac:dyDescent="0.2">
      <c r="A51" s="1" t="s">
        <v>117</v>
      </c>
      <c r="B51" s="1" t="s">
        <v>8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3.9212792537918387E-6</v>
      </c>
      <c r="X51" s="14">
        <v>3.054361169235124E-5</v>
      </c>
      <c r="Y51" s="14">
        <v>9.9980219118588594E-6</v>
      </c>
      <c r="Z51" s="14">
        <v>4.9556211967841126E-6</v>
      </c>
      <c r="AA51" s="14">
        <v>6.3758796860507197E-7</v>
      </c>
      <c r="AB51" s="14">
        <v>5.5668391611536042E-6</v>
      </c>
      <c r="AC51" s="14">
        <v>5.210270077729445E-6</v>
      </c>
      <c r="AD51" s="14">
        <v>8.6891112322134706E-6</v>
      </c>
      <c r="AE51" s="14">
        <v>4.8763777469872711E-6</v>
      </c>
      <c r="AF51" s="14">
        <v>8.7636791259484842E-7</v>
      </c>
      <c r="AG51" s="14">
        <v>2.9913021187203379E-6</v>
      </c>
      <c r="AH51" s="14">
        <v>6.6749235924140842E-6</v>
      </c>
      <c r="AI51" s="14">
        <v>7.9135437102478606E-6</v>
      </c>
      <c r="AJ51" s="14">
        <v>5.6354035941792919E-7</v>
      </c>
      <c r="AK51" s="14">
        <v>5.548163181304814E-6</v>
      </c>
      <c r="AL51" s="14">
        <v>9.5546347979221147E-7</v>
      </c>
      <c r="AM51" s="14">
        <v>1.5976687270763974E-6</v>
      </c>
      <c r="AN51" s="14">
        <v>5.1924032562435605E-6</v>
      </c>
      <c r="AO51" s="14">
        <v>6.4516297029748813E-6</v>
      </c>
      <c r="AP51" s="14">
        <v>4.7366072300517638E-9</v>
      </c>
      <c r="AQ51" s="14">
        <v>7.7207656679058384E-3</v>
      </c>
      <c r="AR51" s="14">
        <v>2.4641544942394625E-2</v>
      </c>
      <c r="AS51" s="14">
        <v>1.0190872853808744E-2</v>
      </c>
      <c r="AT51" s="14">
        <v>6.4584104143871864E-3</v>
      </c>
      <c r="AU51" s="14">
        <v>7.1333779862583721E-4</v>
      </c>
      <c r="AV51" s="14">
        <v>7.1838907910968669E-3</v>
      </c>
      <c r="AW51" s="14">
        <v>3.5020954191336386E-3</v>
      </c>
      <c r="AX51" s="14">
        <v>7.1125263514347304E-3</v>
      </c>
      <c r="AY51" s="14">
        <v>6.7430402431524926E-3</v>
      </c>
      <c r="AZ51" s="14">
        <v>2.5239497228488647E-4</v>
      </c>
      <c r="BA51" s="14">
        <v>1.7569891062152578E-3</v>
      </c>
      <c r="BB51" s="14">
        <v>1.5790325109867547E-2</v>
      </c>
      <c r="BC51" s="14">
        <v>1.07118943535921E-2</v>
      </c>
      <c r="BD51" s="14">
        <v>3.2395818957273599E-4</v>
      </c>
      <c r="BE51" s="14">
        <v>7.559077452260584E-3</v>
      </c>
      <c r="BF51" s="14">
        <v>1.9782234566269772E-4</v>
      </c>
      <c r="BG51" s="14">
        <v>1.5618009838906529E-3</v>
      </c>
      <c r="BH51" s="14">
        <v>1.8755787106322992E-3</v>
      </c>
      <c r="BI51" s="14">
        <v>7.958195568402859E-3</v>
      </c>
      <c r="BJ51" s="14">
        <v>9.2506702518822763E-6</v>
      </c>
      <c r="BK51" s="14">
        <v>5.0001483261996355E-6</v>
      </c>
      <c r="BL51" s="14">
        <v>5.9920269227769529E-5</v>
      </c>
      <c r="BM51" s="14">
        <v>1.6469065189146244E-5</v>
      </c>
      <c r="BN51" s="14">
        <v>2.6859526558269868E-5</v>
      </c>
      <c r="BO51" s="14">
        <v>1.8613753214203569E-6</v>
      </c>
      <c r="BP51" s="14">
        <v>2.7977963317912381E-5</v>
      </c>
      <c r="BQ51" s="14">
        <v>1.0113151477553226E-5</v>
      </c>
      <c r="BR51" s="14">
        <v>2.072936710771358E-5</v>
      </c>
      <c r="BS51" s="14">
        <v>1.4754763084156727E-5</v>
      </c>
      <c r="BT51" s="14">
        <v>4.7277728390079893E-6</v>
      </c>
      <c r="BU51" s="14">
        <v>1.7136555729957914E-6</v>
      </c>
      <c r="BV51" s="14">
        <v>2.2097802141098649E-5</v>
      </c>
      <c r="BW51" s="14">
        <v>4.194962999706597E-5</v>
      </c>
      <c r="BX51" s="14">
        <v>1.2157602797433194E-6</v>
      </c>
      <c r="BY51" s="14">
        <v>2.9507529665895257E-5</v>
      </c>
      <c r="BZ51" s="14">
        <v>2.670777094948004E-6</v>
      </c>
      <c r="CA51" s="14">
        <v>4.9045230902580205E-6</v>
      </c>
      <c r="CB51" s="14">
        <v>6.7945984781604644E-6</v>
      </c>
      <c r="CC51" s="14">
        <v>2.8551671587956194E-5</v>
      </c>
      <c r="CD51" s="14">
        <v>2.3308984940429356E-8</v>
      </c>
      <c r="CE51" s="59">
        <v>6.619449487096968E-5</v>
      </c>
      <c r="CF51" s="60">
        <v>7.1248021909579016E-5</v>
      </c>
      <c r="CG51" s="60">
        <v>7.2719802852966184E-2</v>
      </c>
      <c r="CH51" s="61">
        <v>2.8391889176897483E-4</v>
      </c>
    </row>
    <row r="52" spans="1:86" x14ac:dyDescent="0.2">
      <c r="A52" s="1" t="s">
        <v>118</v>
      </c>
      <c r="B52" s="1" t="s">
        <v>9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2.7785919186797321E-5</v>
      </c>
      <c r="X52" s="14">
        <v>3.1970134097461238E-5</v>
      </c>
      <c r="Y52" s="14">
        <v>1.8738173899469402E-5</v>
      </c>
      <c r="Z52" s="14">
        <v>1.6568189759929895E-5</v>
      </c>
      <c r="AA52" s="14">
        <v>2.9285347749260301E-5</v>
      </c>
      <c r="AB52" s="14">
        <v>4.1649171036240882E-5</v>
      </c>
      <c r="AC52" s="14">
        <v>4.5172560317579214E-5</v>
      </c>
      <c r="AD52" s="14">
        <v>6.2966519728877089E-5</v>
      </c>
      <c r="AE52" s="14">
        <v>4.123938124013884E-5</v>
      </c>
      <c r="AF52" s="14">
        <v>6.6557277204525012E-4</v>
      </c>
      <c r="AG52" s="14">
        <v>7.8387554062659759E-5</v>
      </c>
      <c r="AH52" s="14">
        <v>2.5103091909440301E-5</v>
      </c>
      <c r="AI52" s="14">
        <v>2.3503423333173944E-5</v>
      </c>
      <c r="AJ52" s="14">
        <v>1.4311122911193517E-5</v>
      </c>
      <c r="AK52" s="14">
        <v>2.3257952545489152E-5</v>
      </c>
      <c r="AL52" s="14">
        <v>3.2097822960947565E-5</v>
      </c>
      <c r="AM52" s="14">
        <v>1.0373410063920387E-4</v>
      </c>
      <c r="AN52" s="14">
        <v>4.5208248620395082E-5</v>
      </c>
      <c r="AO52" s="14">
        <v>3.3913521119564715E-5</v>
      </c>
      <c r="AP52" s="14">
        <v>3.063601967178772E-6</v>
      </c>
      <c r="AQ52" s="14">
        <v>2.4437712517388823E-2</v>
      </c>
      <c r="AR52" s="14">
        <v>5.1707274477107287E-3</v>
      </c>
      <c r="AS52" s="14">
        <v>1.7233872967446617E-3</v>
      </c>
      <c r="AT52" s="14">
        <v>3.2327561945298361E-3</v>
      </c>
      <c r="AU52" s="14">
        <v>6.9711272533799096E-3</v>
      </c>
      <c r="AV52" s="14">
        <v>1.0389470736029765E-2</v>
      </c>
      <c r="AW52" s="14">
        <v>6.4598500342682719E-3</v>
      </c>
      <c r="AX52" s="14">
        <v>1.0781163524288312E-2</v>
      </c>
      <c r="AY52" s="14">
        <v>1.1862176891247618E-2</v>
      </c>
      <c r="AZ52" s="14">
        <v>5.2727424745747827E-2</v>
      </c>
      <c r="BA52" s="14">
        <v>9.3589552483860153E-3</v>
      </c>
      <c r="BB52" s="14">
        <v>1.2085037621573171E-2</v>
      </c>
      <c r="BC52" s="14">
        <v>6.3187374148825212E-3</v>
      </c>
      <c r="BD52" s="14">
        <v>2.1744730686026879E-3</v>
      </c>
      <c r="BE52" s="14">
        <v>6.1596953457213853E-3</v>
      </c>
      <c r="BF52" s="14">
        <v>1.2549441125589368E-3</v>
      </c>
      <c r="BG52" s="14">
        <v>1.8959621078408428E-2</v>
      </c>
      <c r="BH52" s="14">
        <v>5.9787308423138435E-3</v>
      </c>
      <c r="BI52" s="14">
        <v>7.70335703647799E-3</v>
      </c>
      <c r="BJ52" s="14">
        <v>1.4740528653037631E-3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0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59">
        <v>0</v>
      </c>
      <c r="CF52" s="60">
        <v>2.1487959140667754E-5</v>
      </c>
      <c r="CG52" s="60">
        <v>2.3965505530266065E-2</v>
      </c>
      <c r="CH52" s="61">
        <v>0</v>
      </c>
    </row>
    <row r="53" spans="1:86" x14ac:dyDescent="0.2">
      <c r="A53" s="1" t="s">
        <v>119</v>
      </c>
      <c r="B53" s="1" t="s">
        <v>10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8.1970989061834559E-2</v>
      </c>
      <c r="AR53" s="14">
        <v>1.5268070016233067E-2</v>
      </c>
      <c r="AS53" s="14">
        <v>1.980561773264003E-2</v>
      </c>
      <c r="AT53" s="14">
        <v>2.7200568805466419E-3</v>
      </c>
      <c r="AU53" s="14">
        <v>1.1895963020716424E-2</v>
      </c>
      <c r="AV53" s="14">
        <v>3.3659324932814191E-2</v>
      </c>
      <c r="AW53" s="14">
        <v>1.5058365800551387E-3</v>
      </c>
      <c r="AX53" s="14">
        <v>2.388039439168714E-2</v>
      </c>
      <c r="AY53" s="14">
        <v>7.170023483871299E-2</v>
      </c>
      <c r="AZ53" s="14">
        <v>1.4628916768320753E-2</v>
      </c>
      <c r="BA53" s="14">
        <v>1.3237740497792309E-2</v>
      </c>
      <c r="BB53" s="14">
        <v>4.1409831206140446E-2</v>
      </c>
      <c r="BC53" s="14">
        <v>3.4372256173636713E-2</v>
      </c>
      <c r="BD53" s="14">
        <v>2.5073718906603176E-2</v>
      </c>
      <c r="BE53" s="14">
        <v>5.6966978587850062E-2</v>
      </c>
      <c r="BF53" s="14">
        <v>5.273873775553709E-3</v>
      </c>
      <c r="BG53" s="14">
        <v>4.0654306718004143E-2</v>
      </c>
      <c r="BH53" s="14">
        <v>3.0394647293762029E-2</v>
      </c>
      <c r="BI53" s="14">
        <v>4.672262203604962E-2</v>
      </c>
      <c r="BJ53" s="14">
        <v>8.4408088795122401E-3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59">
        <v>0</v>
      </c>
      <c r="CF53" s="60">
        <v>9.1728876853494872E-4</v>
      </c>
      <c r="CG53" s="60">
        <v>0.15129184557189929</v>
      </c>
      <c r="CH53" s="61">
        <v>0</v>
      </c>
    </row>
    <row r="54" spans="1:86" x14ac:dyDescent="0.2">
      <c r="A54" s="1" t="s">
        <v>120</v>
      </c>
      <c r="B54" s="1" t="s">
        <v>11</v>
      </c>
      <c r="C54" s="14">
        <v>6.0303587449063476E-5</v>
      </c>
      <c r="D54" s="14">
        <v>1.0213647404818229E-3</v>
      </c>
      <c r="E54" s="14">
        <v>2.600417209338883E-4</v>
      </c>
      <c r="F54" s="14">
        <v>2.1431235047445396E-4</v>
      </c>
      <c r="G54" s="14">
        <v>2.9427288066887039E-4</v>
      </c>
      <c r="H54" s="14">
        <v>7.3971043395265927E-4</v>
      </c>
      <c r="I54" s="14">
        <v>2.2427516096002172E-4</v>
      </c>
      <c r="J54" s="14">
        <v>5.7061910320052762E-4</v>
      </c>
      <c r="K54" s="14">
        <v>3.5024486791595421E-4</v>
      </c>
      <c r="L54" s="14">
        <v>7.1886757953105378E-4</v>
      </c>
      <c r="M54" s="14">
        <v>5.0257755402147149E-5</v>
      </c>
      <c r="N54" s="14">
        <v>2.2410201535368918E-3</v>
      </c>
      <c r="O54" s="14">
        <v>1.2594774800599136E-3</v>
      </c>
      <c r="P54" s="14">
        <v>3.392268075612796E-4</v>
      </c>
      <c r="Q54" s="14">
        <v>7.5454837548210327E-4</v>
      </c>
      <c r="R54" s="14">
        <v>2.1407353686455716E-4</v>
      </c>
      <c r="S54" s="14">
        <v>7.1431169789341702E-4</v>
      </c>
      <c r="T54" s="14">
        <v>5.76659086751346E-4</v>
      </c>
      <c r="U54" s="14">
        <v>8.8900577273950368E-4</v>
      </c>
      <c r="V54" s="14">
        <v>5.9287383704422945E-4</v>
      </c>
      <c r="W54" s="14">
        <v>4.0797620954629007E-5</v>
      </c>
      <c r="X54" s="14">
        <v>5.4522089473851973E-4</v>
      </c>
      <c r="Y54" s="14">
        <v>2.1747119835595596E-4</v>
      </c>
      <c r="Z54" s="14">
        <v>1.1022591617500646E-4</v>
      </c>
      <c r="AA54" s="14">
        <v>1.830868516957805E-4</v>
      </c>
      <c r="AB54" s="14">
        <v>3.9072215643941289E-4</v>
      </c>
      <c r="AC54" s="14">
        <v>2.5753616610841077E-4</v>
      </c>
      <c r="AD54" s="14">
        <v>3.8286718781961647E-4</v>
      </c>
      <c r="AE54" s="14">
        <v>1.0698578356311549E-4</v>
      </c>
      <c r="AF54" s="14">
        <v>5.1327114840086542E-4</v>
      </c>
      <c r="AG54" s="14">
        <v>6.8237456775659618E-5</v>
      </c>
      <c r="AH54" s="14">
        <v>5.4804720106953534E-4</v>
      </c>
      <c r="AI54" s="14">
        <v>2.1933736838290288E-4</v>
      </c>
      <c r="AJ54" s="14">
        <v>1.7233638109380431E-4</v>
      </c>
      <c r="AK54" s="14">
        <v>2.6935790610653265E-4</v>
      </c>
      <c r="AL54" s="14">
        <v>5.7020550859573373E-4</v>
      </c>
      <c r="AM54" s="14">
        <v>2.0134022878397025E-4</v>
      </c>
      <c r="AN54" s="14">
        <v>1.9887820698081813E-4</v>
      </c>
      <c r="AO54" s="14">
        <v>3.1916089088146872E-4</v>
      </c>
      <c r="AP54" s="14">
        <v>5.4099792923944025E-5</v>
      </c>
      <c r="AQ54" s="14">
        <v>1.2771921002891604E-2</v>
      </c>
      <c r="AR54" s="14">
        <v>2.7527904050675032E-2</v>
      </c>
      <c r="AS54" s="14">
        <v>1.2060327865350233E-2</v>
      </c>
      <c r="AT54" s="14">
        <v>9.4781736828230146E-3</v>
      </c>
      <c r="AU54" s="14">
        <v>8.0668187004599348E-3</v>
      </c>
      <c r="AV54" s="14">
        <v>4.208220437665719E-2</v>
      </c>
      <c r="AW54" s="14">
        <v>1.879447428497568E-2</v>
      </c>
      <c r="AX54" s="14">
        <v>3.9449152450329782E-2</v>
      </c>
      <c r="AY54" s="14">
        <v>1.5541270333011368E-2</v>
      </c>
      <c r="AZ54" s="14">
        <v>3.4123334570476643E-2</v>
      </c>
      <c r="BA54" s="14">
        <v>2.929797534668471E-3</v>
      </c>
      <c r="BB54" s="14">
        <v>9.6842638020597116E-2</v>
      </c>
      <c r="BC54" s="14">
        <v>4.6263645935624043E-2</v>
      </c>
      <c r="BD54" s="14">
        <v>1.342938847129848E-2</v>
      </c>
      <c r="BE54" s="14">
        <v>2.4995209274678017E-2</v>
      </c>
      <c r="BF54" s="14">
        <v>1.0487688002221615E-2</v>
      </c>
      <c r="BG54" s="14">
        <v>1.9776192400521805E-2</v>
      </c>
      <c r="BH54" s="14">
        <v>3.0959343741525969E-2</v>
      </c>
      <c r="BI54" s="14">
        <v>6.0054718128993441E-2</v>
      </c>
      <c r="BJ54" s="14">
        <v>3.6309163341559196E-2</v>
      </c>
      <c r="BK54" s="14">
        <v>7.2485958004744918E-5</v>
      </c>
      <c r="BL54" s="14">
        <v>9.9280734841079897E-4</v>
      </c>
      <c r="BM54" s="14">
        <v>1.3608964485000574E-4</v>
      </c>
      <c r="BN54" s="14">
        <v>2.0868817880442551E-4</v>
      </c>
      <c r="BO54" s="14">
        <v>3.1423214313158282E-4</v>
      </c>
      <c r="BP54" s="14">
        <v>1.072689244710981E-3</v>
      </c>
      <c r="BQ54" s="14">
        <v>3.7074477059407596E-4</v>
      </c>
      <c r="BR54" s="14">
        <v>7.8491899795174165E-4</v>
      </c>
      <c r="BS54" s="14">
        <v>3.8970893809941114E-4</v>
      </c>
      <c r="BT54" s="14">
        <v>2.3650617672862314E-3</v>
      </c>
      <c r="BU54" s="14">
        <v>1.1787588151570658E-5</v>
      </c>
      <c r="BV54" s="14">
        <v>2.5483997355276525E-3</v>
      </c>
      <c r="BW54" s="14">
        <v>4.5657104634914299E-3</v>
      </c>
      <c r="BX54" s="14">
        <v>3.4406479171647866E-4</v>
      </c>
      <c r="BY54" s="14">
        <v>2.2311584607156991E-3</v>
      </c>
      <c r="BZ54" s="14">
        <v>9.1722965725822786E-4</v>
      </c>
      <c r="CA54" s="14">
        <v>1.5856647158050567E-4</v>
      </c>
      <c r="CB54" s="14">
        <v>8.9114269662280123E-5</v>
      </c>
      <c r="CC54" s="14">
        <v>2.5077357292460444E-4</v>
      </c>
      <c r="CD54" s="14">
        <v>4.6812356571703672E-4</v>
      </c>
      <c r="CE54" s="59">
        <v>7.6504858234993071E-6</v>
      </c>
      <c r="CF54" s="60">
        <v>7.2504787886078647E-6</v>
      </c>
      <c r="CG54" s="60">
        <v>1.2189305778815322E-2</v>
      </c>
      <c r="CH54" s="61">
        <v>8.9916394584589542E-5</v>
      </c>
    </row>
    <row r="55" spans="1:86" x14ac:dyDescent="0.2">
      <c r="A55" s="1" t="s">
        <v>121</v>
      </c>
      <c r="B55" s="1" t="s">
        <v>12</v>
      </c>
      <c r="C55" s="14">
        <v>6.2864687221939321E-5</v>
      </c>
      <c r="D55" s="14">
        <v>9.8533089202855822E-5</v>
      </c>
      <c r="E55" s="14">
        <v>8.3372214621313661E-4</v>
      </c>
      <c r="F55" s="14">
        <v>2.4866108741033836E-4</v>
      </c>
      <c r="G55" s="14">
        <v>4.4255355150987964E-4</v>
      </c>
      <c r="H55" s="14">
        <v>1.9588375332702575E-4</v>
      </c>
      <c r="I55" s="14">
        <v>7.3324906765076943E-5</v>
      </c>
      <c r="J55" s="14">
        <v>5.9899780444177392E-4</v>
      </c>
      <c r="K55" s="14">
        <v>3.6214647391207737E-4</v>
      </c>
      <c r="L55" s="14">
        <v>2.0192667129128537E-4</v>
      </c>
      <c r="M55" s="14">
        <v>2.9444870009427651E-5</v>
      </c>
      <c r="N55" s="14">
        <v>2.7598878249806191E-4</v>
      </c>
      <c r="O55" s="14">
        <v>4.6169804680499296E-4</v>
      </c>
      <c r="P55" s="14">
        <v>3.4510918161325196E-4</v>
      </c>
      <c r="Q55" s="14">
        <v>4.6736684607914315E-4</v>
      </c>
      <c r="R55" s="14">
        <v>1.0479490272623518E-4</v>
      </c>
      <c r="S55" s="14">
        <v>1.0009466996665827E-3</v>
      </c>
      <c r="T55" s="14">
        <v>2.2212705473506354E-4</v>
      </c>
      <c r="U55" s="14">
        <v>5.7028852084140523E-4</v>
      </c>
      <c r="V55" s="14">
        <v>2.4172729053328066E-4</v>
      </c>
      <c r="W55" s="14">
        <v>3.3594978625025543E-5</v>
      </c>
      <c r="X55" s="14">
        <v>7.8744013637331773E-5</v>
      </c>
      <c r="Y55" s="14">
        <v>4.9731958749122762E-4</v>
      </c>
      <c r="Z55" s="14">
        <v>1.3886724374137939E-4</v>
      </c>
      <c r="AA55" s="14">
        <v>6.3970627844548713E-4</v>
      </c>
      <c r="AB55" s="14">
        <v>1.3727409782629722E-4</v>
      </c>
      <c r="AC55" s="14">
        <v>8.3266525678713855E-5</v>
      </c>
      <c r="AD55" s="14">
        <v>4.6386327410057027E-4</v>
      </c>
      <c r="AE55" s="14">
        <v>1.8059686116519194E-4</v>
      </c>
      <c r="AF55" s="14">
        <v>2.2828313070014864E-4</v>
      </c>
      <c r="AG55" s="14">
        <v>1.8144560715045271E-4</v>
      </c>
      <c r="AH55" s="14">
        <v>7.8782631013764358E-5</v>
      </c>
      <c r="AI55" s="14">
        <v>1.6485681731399386E-4</v>
      </c>
      <c r="AJ55" s="14">
        <v>2.0402024584530214E-4</v>
      </c>
      <c r="AK55" s="14">
        <v>3.9908057063997972E-4</v>
      </c>
      <c r="AL55" s="14">
        <v>2.1546688158101407E-4</v>
      </c>
      <c r="AM55" s="14">
        <v>5.6906250689513097E-4</v>
      </c>
      <c r="AN55" s="14">
        <v>1.4786215604441807E-4</v>
      </c>
      <c r="AO55" s="14">
        <v>3.5738407822581865E-4</v>
      </c>
      <c r="AP55" s="14">
        <v>4.6540306534698793E-5</v>
      </c>
      <c r="AQ55" s="14">
        <v>1.0878948913927784E-2</v>
      </c>
      <c r="AR55" s="14">
        <v>5.8445245465069597E-3</v>
      </c>
      <c r="AS55" s="14">
        <v>4.3694980351189287E-2</v>
      </c>
      <c r="AT55" s="14">
        <v>1.4932392034171047E-2</v>
      </c>
      <c r="AU55" s="14">
        <v>1.1614731247847144E-2</v>
      </c>
      <c r="AV55" s="14">
        <v>1.1617243787749384E-2</v>
      </c>
      <c r="AW55" s="14">
        <v>7.3925371335580711E-3</v>
      </c>
      <c r="AX55" s="14">
        <v>3.7658644111532122E-2</v>
      </c>
      <c r="AY55" s="14">
        <v>1.1242009354830404E-2</v>
      </c>
      <c r="AZ55" s="14">
        <v>9.6421166320029162E-3</v>
      </c>
      <c r="BA55" s="14">
        <v>2.7107165505828351E-3</v>
      </c>
      <c r="BB55" s="14">
        <v>1.5626653716790399E-2</v>
      </c>
      <c r="BC55" s="14">
        <v>2.4865618952656824E-2</v>
      </c>
      <c r="BD55" s="14">
        <v>1.6289619172114914E-2</v>
      </c>
      <c r="BE55" s="14">
        <v>3.1409815008409378E-2</v>
      </c>
      <c r="BF55" s="14">
        <v>5.1207272196144901E-3</v>
      </c>
      <c r="BG55" s="14">
        <v>3.1999897083984465E-2</v>
      </c>
      <c r="BH55" s="14">
        <v>6.6964385624118782E-3</v>
      </c>
      <c r="BI55" s="14">
        <v>3.5242068911889898E-2</v>
      </c>
      <c r="BJ55" s="14">
        <v>1.3577281713117879E-2</v>
      </c>
      <c r="BK55" s="14">
        <v>2.4001983414297105E-5</v>
      </c>
      <c r="BL55" s="14">
        <v>3.747833427016644E-5</v>
      </c>
      <c r="BM55" s="14">
        <v>1.7693343886334385E-4</v>
      </c>
      <c r="BN55" s="14">
        <v>1.0620324092173876E-4</v>
      </c>
      <c r="BO55" s="14">
        <v>1.449097361461653E-4</v>
      </c>
      <c r="BP55" s="14">
        <v>9.5210180437312503E-5</v>
      </c>
      <c r="BQ55" s="14">
        <v>4.0696124753145624E-5</v>
      </c>
      <c r="BR55" s="14">
        <v>2.7465183797775717E-4</v>
      </c>
      <c r="BS55" s="14">
        <v>1.3431718845208169E-4</v>
      </c>
      <c r="BT55" s="14">
        <v>2.1028153548048541E-4</v>
      </c>
      <c r="BU55" s="14">
        <v>9.2606555580682209E-6</v>
      </c>
      <c r="BV55" s="14">
        <v>5.5638389839406251E-5</v>
      </c>
      <c r="BW55" s="14">
        <v>2.7115374431505756E-4</v>
      </c>
      <c r="BX55" s="14">
        <v>1.1667701966602229E-4</v>
      </c>
      <c r="BY55" s="14">
        <v>2.0915813021776111E-4</v>
      </c>
      <c r="BZ55" s="14">
        <v>1.4930243211356967E-4</v>
      </c>
      <c r="CA55" s="14">
        <v>3.9517283021939329E-4</v>
      </c>
      <c r="CB55" s="14">
        <v>9.8311952690287608E-5</v>
      </c>
      <c r="CC55" s="14">
        <v>2.7509736223332664E-4</v>
      </c>
      <c r="CD55" s="14">
        <v>6.6656305365203752E-5</v>
      </c>
      <c r="CE55" s="59">
        <v>0</v>
      </c>
      <c r="CF55" s="60">
        <v>0</v>
      </c>
      <c r="CG55" s="60">
        <v>7.4561864386130409E-3</v>
      </c>
      <c r="CH55" s="61">
        <v>0</v>
      </c>
    </row>
    <row r="56" spans="1:86" x14ac:dyDescent="0.2">
      <c r="A56" s="1" t="s">
        <v>122</v>
      </c>
      <c r="B56" s="1" t="s">
        <v>13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2.2289129141677742E-5</v>
      </c>
      <c r="AT56" s="14">
        <v>1.5581910334274495E-4</v>
      </c>
      <c r="AU56" s="14">
        <v>1.1807527208179845E-3</v>
      </c>
      <c r="AV56" s="14">
        <v>1.2929622567142563E-3</v>
      </c>
      <c r="AW56" s="14">
        <v>2.4082224552986467E-3</v>
      </c>
      <c r="AX56" s="14">
        <v>0</v>
      </c>
      <c r="AY56" s="14">
        <v>0</v>
      </c>
      <c r="AZ56" s="14">
        <v>7.8843339545910638E-4</v>
      </c>
      <c r="BA56" s="14">
        <v>2.1454582407303081E-5</v>
      </c>
      <c r="BB56" s="14">
        <v>1.0098325135439541E-3</v>
      </c>
      <c r="BC56" s="14">
        <v>2.0589397537393341E-4</v>
      </c>
      <c r="BD56" s="14">
        <v>1.5486891784361441E-3</v>
      </c>
      <c r="BE56" s="14">
        <v>5.5628506458003119E-3</v>
      </c>
      <c r="BF56" s="14">
        <v>0</v>
      </c>
      <c r="BG56" s="14">
        <v>0</v>
      </c>
      <c r="BH56" s="14">
        <v>0</v>
      </c>
      <c r="BI56" s="14">
        <v>6.9211436443803343E-4</v>
      </c>
      <c r="BJ56" s="14">
        <v>6.6092527412583047E-4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0</v>
      </c>
      <c r="BW56" s="14">
        <v>0</v>
      </c>
      <c r="BX56" s="14">
        <v>0</v>
      </c>
      <c r="BY56" s="14">
        <v>0</v>
      </c>
      <c r="BZ56" s="14">
        <v>0</v>
      </c>
      <c r="CA56" s="14">
        <v>0</v>
      </c>
      <c r="CB56" s="14">
        <v>0</v>
      </c>
      <c r="CC56" s="14">
        <v>0</v>
      </c>
      <c r="CD56" s="14">
        <v>0</v>
      </c>
      <c r="CE56" s="59">
        <v>2.1610484433684351E-5</v>
      </c>
      <c r="CF56" s="60">
        <v>7.9785842707054904E-6</v>
      </c>
      <c r="CG56" s="60">
        <v>9.8840318133125416E-4</v>
      </c>
      <c r="CH56" s="61">
        <v>3.3790265877362282E-5</v>
      </c>
    </row>
    <row r="57" spans="1:86" x14ac:dyDescent="0.2">
      <c r="A57" s="1" t="s">
        <v>123</v>
      </c>
      <c r="B57" s="1" t="s">
        <v>14</v>
      </c>
      <c r="C57" s="14">
        <v>0</v>
      </c>
      <c r="D57" s="14">
        <v>0</v>
      </c>
      <c r="E57" s="14">
        <v>0</v>
      </c>
      <c r="F57" s="14">
        <v>0</v>
      </c>
      <c r="G57" s="14">
        <v>7.3146972520342661E-6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1.4786017772091854E-3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1.5786589436814918E-4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8.58337656215869E-4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1.1361133846867075E-4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0</v>
      </c>
      <c r="BE57" s="14">
        <v>3.9220584684687282E-2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6.7132486504781832E-7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4.1965037240369115E-4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59">
        <v>0</v>
      </c>
      <c r="CF57" s="60">
        <v>3.6890184209301808E-4</v>
      </c>
      <c r="CG57" s="60">
        <v>0.11108384349713096</v>
      </c>
      <c r="CH57" s="61">
        <v>0</v>
      </c>
    </row>
    <row r="58" spans="1:86" x14ac:dyDescent="0.2">
      <c r="A58" s="1" t="s">
        <v>124</v>
      </c>
      <c r="B58" s="1" t="s">
        <v>15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2.59218628388342E-2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2.2339664141689821E-3</v>
      </c>
      <c r="BE58" s="14">
        <v>4.7344121357071565E-4</v>
      </c>
      <c r="BF58" s="14">
        <v>5.8876910836105405E-2</v>
      </c>
      <c r="BG58" s="14">
        <v>7.9307280830370371E-3</v>
      </c>
      <c r="BH58" s="14">
        <v>2.436401632924232E-2</v>
      </c>
      <c r="BI58" s="14">
        <v>4.8779084544575101E-3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59">
        <v>5.9225545954675751E-5</v>
      </c>
      <c r="CF58" s="60">
        <v>3.8519359310587857E-4</v>
      </c>
      <c r="CG58" s="60">
        <v>1.0299147989154146E-3</v>
      </c>
      <c r="CH58" s="61">
        <v>2.5505630698910379E-5</v>
      </c>
    </row>
    <row r="59" spans="1:86" x14ac:dyDescent="0.2">
      <c r="A59" s="1" t="s">
        <v>125</v>
      </c>
      <c r="B59" s="1" t="s">
        <v>16</v>
      </c>
      <c r="C59" s="14">
        <v>3.2000662506281012E-4</v>
      </c>
      <c r="D59" s="14">
        <v>3.8163740792040464E-4</v>
      </c>
      <c r="E59" s="14">
        <v>1.7376056614354328E-3</v>
      </c>
      <c r="F59" s="14">
        <v>9.4052412736971513E-4</v>
      </c>
      <c r="G59" s="14">
        <v>2.3953052014650877E-4</v>
      </c>
      <c r="H59" s="14">
        <v>9.6947303903379843E-4</v>
      </c>
      <c r="I59" s="14">
        <v>1.4070607847159605E-3</v>
      </c>
      <c r="J59" s="14">
        <v>1.7093786658282386E-3</v>
      </c>
      <c r="K59" s="14">
        <v>8.803843993077196E-4</v>
      </c>
      <c r="L59" s="14">
        <v>1.2798596617480298E-3</v>
      </c>
      <c r="M59" s="14">
        <v>1.7874560696972276E-4</v>
      </c>
      <c r="N59" s="14">
        <v>5.6998603496873712E-3</v>
      </c>
      <c r="O59" s="14">
        <v>1.3055960054655924E-3</v>
      </c>
      <c r="P59" s="14">
        <v>7.0149715213845909E-4</v>
      </c>
      <c r="Q59" s="14">
        <v>2.4109910614278493E-3</v>
      </c>
      <c r="R59" s="14">
        <v>1.5858414401971596E-4</v>
      </c>
      <c r="S59" s="14">
        <v>1.0240996719987024E-3</v>
      </c>
      <c r="T59" s="14">
        <v>7.9449790552457082E-4</v>
      </c>
      <c r="U59" s="14">
        <v>1.1964539334930406E-3</v>
      </c>
      <c r="V59" s="14">
        <v>1.1630239547653976E-3</v>
      </c>
      <c r="W59" s="14">
        <v>2.7133597755757698E-4</v>
      </c>
      <c r="X59" s="14">
        <v>6.0334870659952235E-4</v>
      </c>
      <c r="Y59" s="14">
        <v>2.1048473097250403E-3</v>
      </c>
      <c r="Z59" s="14">
        <v>8.4274236898095414E-4</v>
      </c>
      <c r="AA59" s="14">
        <v>2.9323347881363517E-4</v>
      </c>
      <c r="AB59" s="14">
        <v>1.448675815229353E-3</v>
      </c>
      <c r="AC59" s="14">
        <v>3.1830342395352991E-3</v>
      </c>
      <c r="AD59" s="14">
        <v>2.6202325846411013E-3</v>
      </c>
      <c r="AE59" s="14">
        <v>8.6040073546507295E-4</v>
      </c>
      <c r="AF59" s="14">
        <v>3.1069768788399891E-3</v>
      </c>
      <c r="AG59" s="14">
        <v>4.009295558276258E-4</v>
      </c>
      <c r="AH59" s="14">
        <v>2.8291814678234437E-3</v>
      </c>
      <c r="AI59" s="14">
        <v>9.9845451771427333E-4</v>
      </c>
      <c r="AJ59" s="14">
        <v>5.8691315903576535E-4</v>
      </c>
      <c r="AK59" s="14">
        <v>1.5884889580934927E-3</v>
      </c>
      <c r="AL59" s="14">
        <v>5.9557483779265749E-4</v>
      </c>
      <c r="AM59" s="14">
        <v>1.0236294338304187E-3</v>
      </c>
      <c r="AN59" s="14">
        <v>1.0191566358717079E-3</v>
      </c>
      <c r="AO59" s="14">
        <v>9.6477792141474517E-4</v>
      </c>
      <c r="AP59" s="14">
        <v>3.5086614238483772E-4</v>
      </c>
      <c r="AQ59" s="14">
        <v>1.0186970877060957E-3</v>
      </c>
      <c r="AR59" s="14">
        <v>1.5633973075115748E-3</v>
      </c>
      <c r="AS59" s="14">
        <v>5.9602332286729249E-3</v>
      </c>
      <c r="AT59" s="14">
        <v>2.4216589822953932E-3</v>
      </c>
      <c r="AU59" s="14">
        <v>5.1947309753718298E-4</v>
      </c>
      <c r="AV59" s="14">
        <v>3.2396791081794572E-3</v>
      </c>
      <c r="AW59" s="14">
        <v>6.0765227587374088E-3</v>
      </c>
      <c r="AX59" s="14">
        <v>6.0603127649603468E-3</v>
      </c>
      <c r="AY59" s="14">
        <v>2.0423843187312746E-2</v>
      </c>
      <c r="AZ59" s="14">
        <v>3.0777962716801673E-3</v>
      </c>
      <c r="BA59" s="14">
        <v>1.564488130875062E-3</v>
      </c>
      <c r="BB59" s="14">
        <v>1.5123671971804319E-2</v>
      </c>
      <c r="BC59" s="14">
        <v>4.1092955578393812E-3</v>
      </c>
      <c r="BD59" s="14">
        <v>1.4241553722174278E-3</v>
      </c>
      <c r="BE59" s="14">
        <v>7.0942345490639111E-3</v>
      </c>
      <c r="BF59" s="14">
        <v>3.6979724508398137E-4</v>
      </c>
      <c r="BG59" s="14">
        <v>2.9007645986921203E-3</v>
      </c>
      <c r="BH59" s="14">
        <v>2.1874128125329182E-3</v>
      </c>
      <c r="BI59" s="14">
        <v>3.7368499417354869E-3</v>
      </c>
      <c r="BJ59" s="14">
        <v>3.3840852861423375E-3</v>
      </c>
      <c r="BK59" s="14">
        <v>1.454493328014761E-4</v>
      </c>
      <c r="BL59" s="14">
        <v>5.9055921043990871E-4</v>
      </c>
      <c r="BM59" s="14">
        <v>1.5264064663312006E-3</v>
      </c>
      <c r="BN59" s="14">
        <v>1.6191834891647477E-3</v>
      </c>
      <c r="BO59" s="14">
        <v>3.0032561951630929E-4</v>
      </c>
      <c r="BP59" s="14">
        <v>1.8782387223773606E-3</v>
      </c>
      <c r="BQ59" s="14">
        <v>3.1135074168257542E-3</v>
      </c>
      <c r="BR59" s="14">
        <v>3.1351299713508647E-3</v>
      </c>
      <c r="BS59" s="14">
        <v>1.306109718475923E-3</v>
      </c>
      <c r="BT59" s="14">
        <v>5.3705934841840374E-3</v>
      </c>
      <c r="BU59" s="14">
        <v>3.8197636835491378E-5</v>
      </c>
      <c r="BV59" s="14">
        <v>4.4326408315397345E-3</v>
      </c>
      <c r="BW59" s="14">
        <v>3.3482459648646132E-3</v>
      </c>
      <c r="BX59" s="14">
        <v>9.4866901695408101E-4</v>
      </c>
      <c r="BY59" s="14">
        <v>4.8419818772228954E-3</v>
      </c>
      <c r="BZ59" s="14">
        <v>9.0327039576316623E-4</v>
      </c>
      <c r="CA59" s="14">
        <v>7.2504649643988196E-4</v>
      </c>
      <c r="CB59" s="14">
        <v>1.4065578926191593E-3</v>
      </c>
      <c r="CC59" s="14">
        <v>2.1258604213446283E-3</v>
      </c>
      <c r="CD59" s="14">
        <v>1.1273340840820595E-3</v>
      </c>
      <c r="CE59" s="59">
        <v>8.3329264209885522E-4</v>
      </c>
      <c r="CF59" s="60">
        <v>9.7308725426060397E-4</v>
      </c>
      <c r="CG59" s="60">
        <v>2.5540025956819265E-4</v>
      </c>
      <c r="CH59" s="61">
        <v>7.535901026524923E-5</v>
      </c>
    </row>
    <row r="60" spans="1:86" x14ac:dyDescent="0.2">
      <c r="A60" s="1" t="s">
        <v>126</v>
      </c>
      <c r="B60" s="1" t="s">
        <v>17</v>
      </c>
      <c r="C60" s="14">
        <v>2.1684471260887452E-5</v>
      </c>
      <c r="D60" s="14">
        <v>9.7300151471731134E-5</v>
      </c>
      <c r="E60" s="14">
        <v>3.5205041272243285E-4</v>
      </c>
      <c r="F60" s="14">
        <v>1.3149009853238814E-4</v>
      </c>
      <c r="G60" s="14">
        <v>2.649879348059038E-4</v>
      </c>
      <c r="H60" s="14">
        <v>2.2942693814245296E-4</v>
      </c>
      <c r="I60" s="14">
        <v>6.7044386042789915E-5</v>
      </c>
      <c r="J60" s="14">
        <v>2.2985427779512871E-4</v>
      </c>
      <c r="K60" s="14">
        <v>1.1326927062301127E-4</v>
      </c>
      <c r="L60" s="14">
        <v>1.5455012276424136E-4</v>
      </c>
      <c r="M60" s="14">
        <v>1.0967079990340889E-5</v>
      </c>
      <c r="N60" s="14">
        <v>3.7579545839603522E-4</v>
      </c>
      <c r="O60" s="14">
        <v>2.0540255838585254E-4</v>
      </c>
      <c r="P60" s="14">
        <v>3.9792507773388583E-4</v>
      </c>
      <c r="Q60" s="14">
        <v>4.2834687570968491E-4</v>
      </c>
      <c r="R60" s="14">
        <v>1.1610153990198331E-4</v>
      </c>
      <c r="S60" s="14">
        <v>2.1473446165475843E-4</v>
      </c>
      <c r="T60" s="14">
        <v>2.5923207857092958E-4</v>
      </c>
      <c r="U60" s="14">
        <v>1.2285121135208253E-4</v>
      </c>
      <c r="V60" s="14">
        <v>9.5901704415042019E-5</v>
      </c>
      <c r="W60" s="14">
        <v>3.3895117757757267E-5</v>
      </c>
      <c r="X60" s="14">
        <v>1.2003738414609691E-4</v>
      </c>
      <c r="Y60" s="14">
        <v>3.134405622790308E-4</v>
      </c>
      <c r="Z60" s="14">
        <v>1.1567267583185296E-4</v>
      </c>
      <c r="AA60" s="14">
        <v>2.2611128537891836E-4</v>
      </c>
      <c r="AB60" s="14">
        <v>1.9706211710083301E-4</v>
      </c>
      <c r="AC60" s="14">
        <v>1.1215019741924521E-4</v>
      </c>
      <c r="AD60" s="14">
        <v>2.6604829528206704E-4</v>
      </c>
      <c r="AE60" s="14">
        <v>8.4198240200066701E-5</v>
      </c>
      <c r="AF60" s="14">
        <v>3.4061924489617556E-4</v>
      </c>
      <c r="AG60" s="14">
        <v>2.0519495440778048E-5</v>
      </c>
      <c r="AH60" s="14">
        <v>1.0199129382427446E-4</v>
      </c>
      <c r="AI60" s="14">
        <v>8.6319579623267702E-5</v>
      </c>
      <c r="AJ60" s="14">
        <v>2.981655105751017E-4</v>
      </c>
      <c r="AK60" s="14">
        <v>2.3806139538701333E-4</v>
      </c>
      <c r="AL60" s="14">
        <v>3.8008675602465447E-4</v>
      </c>
      <c r="AM60" s="14">
        <v>1.7670583450396938E-4</v>
      </c>
      <c r="AN60" s="14">
        <v>2.4980698890778394E-4</v>
      </c>
      <c r="AO60" s="14">
        <v>8.1532837388368192E-5</v>
      </c>
      <c r="AP60" s="14">
        <v>2.6351160187680075E-5</v>
      </c>
      <c r="AQ60" s="14">
        <v>9.4658629999220254E-4</v>
      </c>
      <c r="AR60" s="14">
        <v>3.8297676096254079E-3</v>
      </c>
      <c r="AS60" s="14">
        <v>1.1146509703561219E-2</v>
      </c>
      <c r="AT60" s="14">
        <v>3.1799673224713648E-3</v>
      </c>
      <c r="AU60" s="14">
        <v>5.0435950408207223E-3</v>
      </c>
      <c r="AV60" s="14">
        <v>6.4383601367935233E-3</v>
      </c>
      <c r="AW60" s="14">
        <v>2.7376431647590993E-3</v>
      </c>
      <c r="AX60" s="14">
        <v>7.6397760136263562E-3</v>
      </c>
      <c r="AY60" s="14">
        <v>3.7300568431850442E-3</v>
      </c>
      <c r="AZ60" s="14">
        <v>3.4849579428638572E-3</v>
      </c>
      <c r="BA60" s="14">
        <v>8.7347684442797187E-4</v>
      </c>
      <c r="BB60" s="14">
        <v>1.2296627448533328E-2</v>
      </c>
      <c r="BC60" s="14">
        <v>5.7079576388333097E-3</v>
      </c>
      <c r="BD60" s="14">
        <v>7.5736293369187422E-3</v>
      </c>
      <c r="BE60" s="14">
        <v>1.0166862734633554E-2</v>
      </c>
      <c r="BF60" s="14">
        <v>2.635389394779641E-3</v>
      </c>
      <c r="BG60" s="14">
        <v>5.7029759169655069E-3</v>
      </c>
      <c r="BH60" s="14">
        <v>6.6911075946041679E-3</v>
      </c>
      <c r="BI60" s="14">
        <v>3.5626551257040913E-3</v>
      </c>
      <c r="BJ60" s="14">
        <v>2.5100304124177067E-3</v>
      </c>
      <c r="BK60" s="14">
        <v>1.089761162537822E-5</v>
      </c>
      <c r="BL60" s="14">
        <v>1.4988137273081291E-4</v>
      </c>
      <c r="BM60" s="14">
        <v>3.0121453891866144E-4</v>
      </c>
      <c r="BN60" s="14">
        <v>2.2742827251248537E-4</v>
      </c>
      <c r="BO60" s="14">
        <v>3.2695168706555849E-4</v>
      </c>
      <c r="BP60" s="14">
        <v>4.4788109484650453E-4</v>
      </c>
      <c r="BQ60" s="14">
        <v>1.4937153890399687E-4</v>
      </c>
      <c r="BR60" s="14">
        <v>4.2157015865735789E-4</v>
      </c>
      <c r="BS60" s="14">
        <v>1.680426132967896E-4</v>
      </c>
      <c r="BT60" s="14">
        <v>6.4750327638094939E-4</v>
      </c>
      <c r="BU60" s="14">
        <v>1.7330988150139061E-5</v>
      </c>
      <c r="BV60" s="14">
        <v>3.2056448608552683E-4</v>
      </c>
      <c r="BW60" s="14">
        <v>4.8322498959412418E-4</v>
      </c>
      <c r="BX60" s="14">
        <v>5.3813360633668647E-4</v>
      </c>
      <c r="BY60" s="14">
        <v>8.7319052831295743E-4</v>
      </c>
      <c r="BZ60" s="14">
        <v>6.643202614906072E-4</v>
      </c>
      <c r="CA60" s="14">
        <v>3.3910786652681813E-4</v>
      </c>
      <c r="CB60" s="14">
        <v>4.5893755489923618E-4</v>
      </c>
      <c r="CC60" s="14">
        <v>2.1778394868577939E-4</v>
      </c>
      <c r="CD60" s="14">
        <v>8.9163818239961396E-5</v>
      </c>
      <c r="CE60" s="59">
        <v>6.1199363950242714E-5</v>
      </c>
      <c r="CF60" s="60">
        <v>3.0927001544650681E-4</v>
      </c>
      <c r="CG60" s="60">
        <v>1.5114327430801634E-2</v>
      </c>
      <c r="CH60" s="61">
        <v>4.3806534978827529E-4</v>
      </c>
    </row>
    <row r="61" spans="1:86" x14ac:dyDescent="0.2">
      <c r="A61" s="1" t="s">
        <v>127</v>
      </c>
      <c r="B61" s="1" t="s">
        <v>18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1.8086108274685386E-2</v>
      </c>
      <c r="AR61" s="14">
        <v>6.1178069001341607E-3</v>
      </c>
      <c r="AS61" s="14">
        <v>2.0716719252943758E-2</v>
      </c>
      <c r="AT61" s="14">
        <v>1.1876849330987002E-2</v>
      </c>
      <c r="AU61" s="14">
        <v>9.7023542680927822E-3</v>
      </c>
      <c r="AV61" s="14">
        <v>1.7493902496919584E-2</v>
      </c>
      <c r="AW61" s="14">
        <v>9.0213817733673766E-4</v>
      </c>
      <c r="AX61" s="14">
        <v>2.242368574219351E-2</v>
      </c>
      <c r="AY61" s="14">
        <v>9.1025014855832202E-3</v>
      </c>
      <c r="AZ61" s="14">
        <v>8.7104236022035788E-3</v>
      </c>
      <c r="BA61" s="14">
        <v>2.1892018412875969E-2</v>
      </c>
      <c r="BB61" s="14">
        <v>2.3985973640025068E-2</v>
      </c>
      <c r="BC61" s="14">
        <v>3.144909967415789E-2</v>
      </c>
      <c r="BD61" s="14">
        <v>4.832461347945116E-3</v>
      </c>
      <c r="BE61" s="14">
        <v>1.2183109140944424E-2</v>
      </c>
      <c r="BF61" s="14">
        <v>4.9717157077608523E-3</v>
      </c>
      <c r="BG61" s="14">
        <v>1.8247010614413962E-2</v>
      </c>
      <c r="BH61" s="14">
        <v>9.7014841196893294E-3</v>
      </c>
      <c r="BI61" s="14">
        <v>1.4802073361976557E-2</v>
      </c>
      <c r="BJ61" s="14">
        <v>1.0597804856567838E-2</v>
      </c>
      <c r="BK61" s="14">
        <v>0</v>
      </c>
      <c r="BL61" s="14">
        <v>0</v>
      </c>
      <c r="BM61" s="14">
        <v>0</v>
      </c>
      <c r="BN61" s="14">
        <v>0</v>
      </c>
      <c r="BO61" s="14">
        <v>0</v>
      </c>
      <c r="BP61" s="14">
        <v>0</v>
      </c>
      <c r="BQ61" s="14">
        <v>0</v>
      </c>
      <c r="BR61" s="14">
        <v>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4">
        <v>0</v>
      </c>
      <c r="BZ61" s="14">
        <v>0</v>
      </c>
      <c r="CA61" s="14">
        <v>0</v>
      </c>
      <c r="CB61" s="14">
        <v>0</v>
      </c>
      <c r="CC61" s="14">
        <v>0</v>
      </c>
      <c r="CD61" s="14">
        <v>0</v>
      </c>
      <c r="CE61" s="59">
        <v>8.9964550741985811E-5</v>
      </c>
      <c r="CF61" s="60">
        <v>1.1435746953797423E-4</v>
      </c>
      <c r="CG61" s="60">
        <v>1.8414093049438206E-2</v>
      </c>
      <c r="CH61" s="61">
        <v>4.1064202730859869E-5</v>
      </c>
    </row>
    <row r="62" spans="1:86" x14ac:dyDescent="0.2">
      <c r="A62" s="1" t="s">
        <v>128</v>
      </c>
      <c r="B62" s="1" t="s">
        <v>20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2.8372087398201934E-2</v>
      </c>
      <c r="AR62" s="14">
        <v>5.3273326122459793E-3</v>
      </c>
      <c r="AS62" s="14">
        <v>2.281791671154694E-2</v>
      </c>
      <c r="AT62" s="14">
        <v>1.0085956487670201E-2</v>
      </c>
      <c r="AU62" s="14">
        <v>0.12562299241482605</v>
      </c>
      <c r="AV62" s="14">
        <v>1.0950937502287841E-2</v>
      </c>
      <c r="AW62" s="14">
        <v>1.1641849965713939E-2</v>
      </c>
      <c r="AX62" s="14">
        <v>2.6566567182945124E-2</v>
      </c>
      <c r="AY62" s="14">
        <v>5.3044816598353202E-2</v>
      </c>
      <c r="AZ62" s="14">
        <v>1.6842314265418781E-2</v>
      </c>
      <c r="BA62" s="14">
        <v>1.7549890499223994E-2</v>
      </c>
      <c r="BB62" s="14">
        <v>2.9750131458209567E-2</v>
      </c>
      <c r="BC62" s="14">
        <v>2.2266203613543922E-2</v>
      </c>
      <c r="BD62" s="14">
        <v>6.038955850314465E-3</v>
      </c>
      <c r="BE62" s="14">
        <v>4.2583127876789133E-2</v>
      </c>
      <c r="BF62" s="14">
        <v>1.3605406130537734E-2</v>
      </c>
      <c r="BG62" s="14">
        <v>3.9752207820651267E-2</v>
      </c>
      <c r="BH62" s="14">
        <v>1.7368459902143776E-2</v>
      </c>
      <c r="BI62" s="14">
        <v>3.0247696290781268E-2</v>
      </c>
      <c r="BJ62" s="14">
        <v>1.8517442529461803E-2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0</v>
      </c>
      <c r="CC62" s="14">
        <v>0</v>
      </c>
      <c r="CD62" s="14">
        <v>0</v>
      </c>
      <c r="CE62" s="59">
        <v>0</v>
      </c>
      <c r="CF62" s="60">
        <v>0</v>
      </c>
      <c r="CG62" s="60">
        <v>2.6597964393402739E-2</v>
      </c>
      <c r="CH62" s="61">
        <v>0</v>
      </c>
    </row>
    <row r="63" spans="1:86" x14ac:dyDescent="0.2">
      <c r="A63" s="1" t="s">
        <v>129</v>
      </c>
      <c r="B63" s="1" t="s">
        <v>0</v>
      </c>
      <c r="C63" s="14">
        <v>0</v>
      </c>
      <c r="D63" s="14">
        <v>0</v>
      </c>
      <c r="E63" s="14">
        <v>4.6592377340705111E-3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1.4454335779422506E-3</v>
      </c>
      <c r="X63" s="14">
        <v>0</v>
      </c>
      <c r="Y63" s="14">
        <v>3.7846913339357933E-3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1.4083973007268198E-6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2.7006752937980216E-5</v>
      </c>
      <c r="AL63" s="14">
        <v>2.9791483317240515E-5</v>
      </c>
      <c r="AM63" s="14">
        <v>5.9592085581505601E-7</v>
      </c>
      <c r="AN63" s="14">
        <v>3.8108761367876921E-4</v>
      </c>
      <c r="AO63" s="14">
        <v>0</v>
      </c>
      <c r="AP63" s="14">
        <v>0</v>
      </c>
      <c r="AQ63" s="14">
        <v>0</v>
      </c>
      <c r="AR63" s="14">
        <v>0</v>
      </c>
      <c r="AS63" s="14">
        <v>0.10332747548617781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2.659048756354929E-4</v>
      </c>
      <c r="BB63" s="14">
        <v>0</v>
      </c>
      <c r="BC63" s="14">
        <v>0</v>
      </c>
      <c r="BD63" s="14">
        <v>0</v>
      </c>
      <c r="BE63" s="14">
        <v>2.7022028868024008E-4</v>
      </c>
      <c r="BF63" s="14">
        <v>4.9089566929343352E-5</v>
      </c>
      <c r="BG63" s="14">
        <v>3.8303943594833553E-6</v>
      </c>
      <c r="BH63" s="14">
        <v>2.042709244942128E-3</v>
      </c>
      <c r="BI63" s="14">
        <v>0</v>
      </c>
      <c r="BJ63" s="14">
        <v>0</v>
      </c>
      <c r="BK63" s="14">
        <v>0.11733103229686005</v>
      </c>
      <c r="BL63" s="14">
        <v>1.4636520167457861E-3</v>
      </c>
      <c r="BM63" s="14">
        <v>0.28258006075657843</v>
      </c>
      <c r="BN63" s="14">
        <v>9.0406187368653225E-3</v>
      </c>
      <c r="BO63" s="14">
        <v>9.747773119557463E-5</v>
      </c>
      <c r="BP63" s="14">
        <v>5.500542997284427E-6</v>
      </c>
      <c r="BQ63" s="14">
        <v>1.4331968151010557E-5</v>
      </c>
      <c r="BR63" s="14">
        <v>3.8256919543779163E-4</v>
      </c>
      <c r="BS63" s="14">
        <v>9.720350387924269E-5</v>
      </c>
      <c r="BT63" s="14">
        <v>8.5313372624699034E-7</v>
      </c>
      <c r="BU63" s="14">
        <v>7.2655023456822255E-4</v>
      </c>
      <c r="BV63" s="14">
        <v>2.771948277698096E-4</v>
      </c>
      <c r="BW63" s="14">
        <v>9.9937709491065233E-4</v>
      </c>
      <c r="BX63" s="14">
        <v>2.658759488723517E-5</v>
      </c>
      <c r="BY63" s="14">
        <v>1.7064833462173432E-3</v>
      </c>
      <c r="BZ63" s="14">
        <v>2.1850995538147009E-3</v>
      </c>
      <c r="CA63" s="14">
        <v>3.2026110448779118E-5</v>
      </c>
      <c r="CB63" s="14">
        <v>1.7459662051647343E-2</v>
      </c>
      <c r="CC63" s="14">
        <v>1.4648395151633607E-3</v>
      </c>
      <c r="CD63" s="14">
        <v>6.4471536469913485E-4</v>
      </c>
      <c r="CE63" s="59">
        <v>2.5386014855067278E-3</v>
      </c>
      <c r="CF63" s="60">
        <v>2.4068042048544414E-3</v>
      </c>
      <c r="CG63" s="60">
        <v>0</v>
      </c>
      <c r="CH63" s="61">
        <v>3.1534907028347129E-3</v>
      </c>
    </row>
    <row r="64" spans="1:86" x14ac:dyDescent="0.2">
      <c r="A64" s="1" t="s">
        <v>130</v>
      </c>
      <c r="B64" s="1" t="s">
        <v>1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1.2425374792472349E-2</v>
      </c>
      <c r="BL64" s="14">
        <v>2.3238396820852835E-3</v>
      </c>
      <c r="BM64" s="14">
        <v>7.6159248305253781E-4</v>
      </c>
      <c r="BN64" s="14">
        <v>4.6014000332601562E-3</v>
      </c>
      <c r="BO64" s="14">
        <v>1.9433068367929216E-2</v>
      </c>
      <c r="BP64" s="14">
        <v>4.9451853465888066E-3</v>
      </c>
      <c r="BQ64" s="14">
        <v>5.6469452141166693E-2</v>
      </c>
      <c r="BR64" s="14">
        <v>3.9835129090695608E-3</v>
      </c>
      <c r="BS64" s="14">
        <v>4.0568101515595176E-3</v>
      </c>
      <c r="BT64" s="14">
        <v>8.5605139868082433E-3</v>
      </c>
      <c r="BU64" s="14">
        <v>3.4645139247812067E-3</v>
      </c>
      <c r="BV64" s="14">
        <v>3.9144414852199921E-3</v>
      </c>
      <c r="BW64" s="14">
        <v>7.4862843918719795E-3</v>
      </c>
      <c r="BX64" s="14">
        <v>3.0462018139825062E-2</v>
      </c>
      <c r="BY64" s="14">
        <v>7.8983693938164037E-3</v>
      </c>
      <c r="BZ64" s="14">
        <v>1.0477807498236963E-2</v>
      </c>
      <c r="CA64" s="14">
        <v>3.6769555637100708E-2</v>
      </c>
      <c r="CB64" s="14">
        <v>2.0843919091767232E-2</v>
      </c>
      <c r="CC64" s="14">
        <v>1.2679114524350249E-2</v>
      </c>
      <c r="CD64" s="14">
        <v>2.1841590833264188E-2</v>
      </c>
      <c r="CE64" s="59">
        <v>0</v>
      </c>
      <c r="CF64" s="60">
        <v>0</v>
      </c>
      <c r="CG64" s="60">
        <v>0</v>
      </c>
      <c r="CH64" s="61">
        <v>0</v>
      </c>
    </row>
    <row r="65" spans="1:86" x14ac:dyDescent="0.2">
      <c r="A65" s="1" t="s">
        <v>131</v>
      </c>
      <c r="B65" s="1" t="s">
        <v>2</v>
      </c>
      <c r="C65" s="14">
        <v>6.6698739309331936E-4</v>
      </c>
      <c r="D65" s="14">
        <v>0</v>
      </c>
      <c r="E65" s="14">
        <v>3.0738574768743197E-3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1.3363246431173621E-5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8.7114992154886011E-4</v>
      </c>
      <c r="R65" s="14">
        <v>3.1171054497760969E-5</v>
      </c>
      <c r="S65" s="14">
        <v>1.0662191431492674E-4</v>
      </c>
      <c r="T65" s="14">
        <v>7.5345977255505715E-3</v>
      </c>
      <c r="U65" s="14">
        <v>0</v>
      </c>
      <c r="V65" s="14">
        <v>0</v>
      </c>
      <c r="W65" s="14">
        <v>1.9741154690621518E-4</v>
      </c>
      <c r="X65" s="14">
        <v>0</v>
      </c>
      <c r="Y65" s="14">
        <v>2.3287510321756983E-3</v>
      </c>
      <c r="Z65" s="14">
        <v>0</v>
      </c>
      <c r="AA65" s="14">
        <v>1.7547673660552844E-5</v>
      </c>
      <c r="AB65" s="14">
        <v>0</v>
      </c>
      <c r="AC65" s="14">
        <v>0</v>
      </c>
      <c r="AD65" s="14">
        <v>1.9380391512437335E-5</v>
      </c>
      <c r="AE65" s="14">
        <v>3.2876044874212294E-6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1.6416749087257821E-4</v>
      </c>
      <c r="AL65" s="14">
        <v>2.7817449155674559E-5</v>
      </c>
      <c r="AM65" s="14">
        <v>3.0468984825175244E-5</v>
      </c>
      <c r="AN65" s="14">
        <v>2.4258035561924626E-3</v>
      </c>
      <c r="AO65" s="14">
        <v>0</v>
      </c>
      <c r="AP65" s="14">
        <v>0</v>
      </c>
      <c r="AQ65" s="14">
        <v>3.6858864981112894E-4</v>
      </c>
      <c r="AR65" s="14">
        <v>0</v>
      </c>
      <c r="AS65" s="14">
        <v>1.2858043640621383E-3</v>
      </c>
      <c r="AT65" s="14">
        <v>9.3721512031231602E-4</v>
      </c>
      <c r="AU65" s="14">
        <v>1.3833949206970839E-5</v>
      </c>
      <c r="AV65" s="14">
        <v>1.1389348725831905E-5</v>
      </c>
      <c r="AW65" s="14">
        <v>0</v>
      </c>
      <c r="AX65" s="14">
        <v>2.2112958144654361E-5</v>
      </c>
      <c r="AY65" s="14">
        <v>6.3804963840809558E-6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4.1383798262154421E-4</v>
      </c>
      <c r="BF65" s="14">
        <v>8.4600519817221988E-6</v>
      </c>
      <c r="BG65" s="14">
        <v>3.7759232366189945E-5</v>
      </c>
      <c r="BH65" s="14">
        <v>2.5930332049253838E-3</v>
      </c>
      <c r="BI65" s="14">
        <v>0</v>
      </c>
      <c r="BJ65" s="14">
        <v>0</v>
      </c>
      <c r="BK65" s="14">
        <v>7.3002289266189371E-4</v>
      </c>
      <c r="BL65" s="14">
        <v>0</v>
      </c>
      <c r="BM65" s="14">
        <v>1.0656729985811131E-2</v>
      </c>
      <c r="BN65" s="14">
        <v>8.0596929577829539E-3</v>
      </c>
      <c r="BO65" s="14">
        <v>2.2033308028909546E-4</v>
      </c>
      <c r="BP65" s="14">
        <v>6.2659260418053994E-4</v>
      </c>
      <c r="BQ65" s="14">
        <v>0</v>
      </c>
      <c r="BR65" s="14">
        <v>3.6606426380035042E-4</v>
      </c>
      <c r="BS65" s="14">
        <v>7.930111459434819E-5</v>
      </c>
      <c r="BT65" s="14">
        <v>0</v>
      </c>
      <c r="BU65" s="14">
        <v>0</v>
      </c>
      <c r="BV65" s="14">
        <v>0</v>
      </c>
      <c r="BW65" s="14">
        <v>0</v>
      </c>
      <c r="BX65" s="14">
        <v>0</v>
      </c>
      <c r="BY65" s="14">
        <v>6.3399031515324368E-3</v>
      </c>
      <c r="BZ65" s="14">
        <v>6.7653211643477207E-4</v>
      </c>
      <c r="CA65" s="14">
        <v>6.7350772874956975E-4</v>
      </c>
      <c r="CB65" s="14">
        <v>5.2640431047533111E-2</v>
      </c>
      <c r="CC65" s="14">
        <v>0</v>
      </c>
      <c r="CD65" s="14">
        <v>0</v>
      </c>
      <c r="CE65" s="59">
        <v>3.0664792588048791E-5</v>
      </c>
      <c r="CF65" s="60">
        <v>1.4562724814310864E-3</v>
      </c>
      <c r="CG65" s="60">
        <v>2.5072729438724436E-4</v>
      </c>
      <c r="CH65" s="61">
        <v>1.7455943669274316E-4</v>
      </c>
    </row>
    <row r="66" spans="1:86" x14ac:dyDescent="0.2">
      <c r="A66" s="1" t="s">
        <v>132</v>
      </c>
      <c r="B66" s="1" t="s">
        <v>3</v>
      </c>
      <c r="C66" s="14">
        <v>1.6096485106005139E-3</v>
      </c>
      <c r="D66" s="14">
        <v>1.2373097469482587E-3</v>
      </c>
      <c r="E66" s="14">
        <v>3.9580283240580873E-4</v>
      </c>
      <c r="F66" s="14">
        <v>1.048709245997847E-3</v>
      </c>
      <c r="G66" s="14">
        <v>1.9256181428096877E-3</v>
      </c>
      <c r="H66" s="14">
        <v>1.2332132337108172E-4</v>
      </c>
      <c r="I66" s="14">
        <v>4.8489117139901153E-3</v>
      </c>
      <c r="J66" s="14">
        <v>5.5722256309865832E-4</v>
      </c>
      <c r="K66" s="14">
        <v>3.687859977357509E-4</v>
      </c>
      <c r="L66" s="14">
        <v>1.0655517749721694E-4</v>
      </c>
      <c r="M66" s="14">
        <v>4.7872552769781064E-5</v>
      </c>
      <c r="N66" s="14">
        <v>6.8852824436591476E-4</v>
      </c>
      <c r="O66" s="14">
        <v>5.7844835337862027E-4</v>
      </c>
      <c r="P66" s="14">
        <v>4.3061950250982903E-4</v>
      </c>
      <c r="Q66" s="14">
        <v>5.3232834784004398E-4</v>
      </c>
      <c r="R66" s="14">
        <v>5.6823302939718803E-5</v>
      </c>
      <c r="S66" s="14">
        <v>9.1764980546273786E-5</v>
      </c>
      <c r="T66" s="14">
        <v>5.7189127881146192E-4</v>
      </c>
      <c r="U66" s="14">
        <v>5.7911579052530033E-4</v>
      </c>
      <c r="V66" s="14">
        <v>2.9410569082421827E-4</v>
      </c>
      <c r="W66" s="14">
        <v>3.6402698464412414E-4</v>
      </c>
      <c r="X66" s="14">
        <v>6.3199792526386132E-4</v>
      </c>
      <c r="Y66" s="14">
        <v>2.9013511312655246E-4</v>
      </c>
      <c r="Z66" s="14">
        <v>6.9417393451391772E-4</v>
      </c>
      <c r="AA66" s="14">
        <v>1.5908860457594779E-3</v>
      </c>
      <c r="AB66" s="14">
        <v>4.4149863595577889E-5</v>
      </c>
      <c r="AC66" s="14">
        <v>3.7089791469895107E-3</v>
      </c>
      <c r="AD66" s="14">
        <v>6.7462532167157066E-4</v>
      </c>
      <c r="AE66" s="14">
        <v>1.3291750256719394E-4</v>
      </c>
      <c r="AF66" s="14">
        <v>3.4599273145748485E-4</v>
      </c>
      <c r="AG66" s="14">
        <v>1.6543099493312546E-4</v>
      </c>
      <c r="AH66" s="14">
        <v>1.0846705207425631E-4</v>
      </c>
      <c r="AI66" s="14">
        <v>5.8674965546372736E-4</v>
      </c>
      <c r="AJ66" s="14">
        <v>1.3013173287584022E-4</v>
      </c>
      <c r="AK66" s="14">
        <v>3.4226914957091845E-4</v>
      </c>
      <c r="AL66" s="14">
        <v>6.0275830884760689E-4</v>
      </c>
      <c r="AM66" s="14">
        <v>4.9477249273025296E-4</v>
      </c>
      <c r="AN66" s="14">
        <v>6.7209564458936707E-4</v>
      </c>
      <c r="AO66" s="14">
        <v>2.527217694320977E-4</v>
      </c>
      <c r="AP66" s="14">
        <v>1.1120545343377096E-4</v>
      </c>
      <c r="AQ66" s="14">
        <v>1.5293869957065623E-3</v>
      </c>
      <c r="AR66" s="14">
        <v>7.5378943653619493E-4</v>
      </c>
      <c r="AS66" s="14">
        <v>1.4361346581375653E-4</v>
      </c>
      <c r="AT66" s="14">
        <v>4.8440780622777401E-4</v>
      </c>
      <c r="AU66" s="14">
        <v>1.0215998340082732E-3</v>
      </c>
      <c r="AV66" s="14">
        <v>5.8559527252098277E-5</v>
      </c>
      <c r="AW66" s="14">
        <v>3.4696338957066757E-3</v>
      </c>
      <c r="AX66" s="14">
        <v>3.2925638221441978E-4</v>
      </c>
      <c r="AY66" s="14">
        <v>1.4664899636479144E-4</v>
      </c>
      <c r="AZ66" s="14">
        <v>4.4537640161532823E-5</v>
      </c>
      <c r="BA66" s="14">
        <v>9.1096588737264191E-5</v>
      </c>
      <c r="BB66" s="14">
        <v>4.4019982438840032E-4</v>
      </c>
      <c r="BC66" s="14">
        <v>3.9342182366945049E-4</v>
      </c>
      <c r="BD66" s="14">
        <v>1.4570481529194753E-4</v>
      </c>
      <c r="BE66" s="14">
        <v>2.468481765458034E-4</v>
      </c>
      <c r="BF66" s="14">
        <v>2.270452657675228E-5</v>
      </c>
      <c r="BG66" s="14">
        <v>-1.2507085819793559E-4</v>
      </c>
      <c r="BH66" s="14">
        <v>2.624219862526705E-4</v>
      </c>
      <c r="BI66" s="14">
        <v>3.3477080167425234E-4</v>
      </c>
      <c r="BJ66" s="14">
        <v>1.4167474182581917E-4</v>
      </c>
      <c r="BK66" s="14">
        <v>1.4544728147637123E-3</v>
      </c>
      <c r="BL66" s="14">
        <v>1.9884274135580121E-3</v>
      </c>
      <c r="BM66" s="14">
        <v>7.3117681769553535E-4</v>
      </c>
      <c r="BN66" s="14">
        <v>2.2987900171930523E-3</v>
      </c>
      <c r="BO66" s="14">
        <v>2.9134301590284743E-3</v>
      </c>
      <c r="BP66" s="14">
        <v>2.9164015646320764E-4</v>
      </c>
      <c r="BQ66" s="14">
        <v>1.2459035274698094E-2</v>
      </c>
      <c r="BR66" s="14">
        <v>1.1923197935841531E-3</v>
      </c>
      <c r="BS66" s="14">
        <v>6.3830542514815858E-4</v>
      </c>
      <c r="BT66" s="14">
        <v>5.3636749948859669E-4</v>
      </c>
      <c r="BU66" s="14">
        <v>1.0974289211457563E-4</v>
      </c>
      <c r="BV66" s="14">
        <v>7.046445872333424E-4</v>
      </c>
      <c r="BW66" s="14">
        <v>1.4036386464535535E-3</v>
      </c>
      <c r="BX66" s="14">
        <v>6.7940586125297237E-4</v>
      </c>
      <c r="BY66" s="14">
        <v>1.2446261295672532E-3</v>
      </c>
      <c r="BZ66" s="14">
        <v>3.7993265348207843E-4</v>
      </c>
      <c r="CA66" s="14">
        <v>1.6906740364033832E-4</v>
      </c>
      <c r="CB66" s="14">
        <v>1.1255809279412336E-3</v>
      </c>
      <c r="CC66" s="14">
        <v>1.3109292803743042E-3</v>
      </c>
      <c r="CD66" s="14">
        <v>3.4767498926781498E-4</v>
      </c>
      <c r="CE66" s="59">
        <v>1.4781363476761087E-3</v>
      </c>
      <c r="CF66" s="60">
        <v>3.4658023789113013E-5</v>
      </c>
      <c r="CG66" s="60">
        <v>9.7108492077199911E-4</v>
      </c>
      <c r="CH66" s="61">
        <v>1.0640044404608842E-4</v>
      </c>
    </row>
    <row r="67" spans="1:86" x14ac:dyDescent="0.2">
      <c r="A67" s="1" t="s">
        <v>133</v>
      </c>
      <c r="B67" s="1" t="s">
        <v>4</v>
      </c>
      <c r="C67" s="14">
        <v>8.2747909436690773E-4</v>
      </c>
      <c r="D67" s="14">
        <v>3.1712291138320093E-4</v>
      </c>
      <c r="E67" s="14">
        <v>4.976935048689959E-4</v>
      </c>
      <c r="F67" s="14">
        <v>8.1679128637135369E-4</v>
      </c>
      <c r="G67" s="14">
        <v>1.2600921373587691E-3</v>
      </c>
      <c r="H67" s="14">
        <v>2.0644443250087229E-4</v>
      </c>
      <c r="I67" s="14">
        <v>9.99476329848225E-5</v>
      </c>
      <c r="J67" s="14">
        <v>2.3868650093294077E-4</v>
      </c>
      <c r="K67" s="14">
        <v>1.2181370600785697E-4</v>
      </c>
      <c r="L67" s="14">
        <v>1.3673155134224629E-4</v>
      </c>
      <c r="M67" s="14">
        <v>2.4069419806656204E-5</v>
      </c>
      <c r="N67" s="14">
        <v>8.1182503689798127E-4</v>
      </c>
      <c r="O67" s="14">
        <v>3.5514928753029658E-4</v>
      </c>
      <c r="P67" s="14">
        <v>2.0633471655883722E-4</v>
      </c>
      <c r="Q67" s="14">
        <v>2.7232532743026977E-4</v>
      </c>
      <c r="R67" s="14">
        <v>5.7850780542342969E-5</v>
      </c>
      <c r="S67" s="14">
        <v>2.2037027485836004E-4</v>
      </c>
      <c r="T67" s="14">
        <v>1.9544432834205688E-4</v>
      </c>
      <c r="U67" s="14">
        <v>3.4154209906373895E-4</v>
      </c>
      <c r="V67" s="14">
        <v>3.0534469287048097E-4</v>
      </c>
      <c r="W67" s="14">
        <v>1.4694398309083212E-4</v>
      </c>
      <c r="X67" s="14">
        <v>3.7708867430281783E-4</v>
      </c>
      <c r="Y67" s="14">
        <v>1.9341022652829759E-4</v>
      </c>
      <c r="Z67" s="14">
        <v>6.8903578539758188E-4</v>
      </c>
      <c r="AA67" s="14">
        <v>5.7569948632882415E-4</v>
      </c>
      <c r="AB67" s="14">
        <v>6.8842148995456194E-5</v>
      </c>
      <c r="AC67" s="14">
        <v>5.6484712259969615E-5</v>
      </c>
      <c r="AD67" s="14">
        <v>1.7698623953734728E-4</v>
      </c>
      <c r="AE67" s="14">
        <v>7.8816383018907185E-5</v>
      </c>
      <c r="AF67" s="14">
        <v>5.136864864550059E-4</v>
      </c>
      <c r="AG67" s="14">
        <v>1.6446287097404089E-4</v>
      </c>
      <c r="AH67" s="14">
        <v>2.8547814623856567E-4</v>
      </c>
      <c r="AI67" s="14">
        <v>4.6338052249464412E-4</v>
      </c>
      <c r="AJ67" s="14">
        <v>4.5453756300260503E-5</v>
      </c>
      <c r="AK67" s="14">
        <v>4.868384658508862E-4</v>
      </c>
      <c r="AL67" s="14">
        <v>6.5435375383058038E-5</v>
      </c>
      <c r="AM67" s="14">
        <v>5.2870711694527172E-4</v>
      </c>
      <c r="AN67" s="14">
        <v>2.0207215593793547E-4</v>
      </c>
      <c r="AO67" s="14">
        <v>2.9599383684563948E-4</v>
      </c>
      <c r="AP67" s="14">
        <v>3.7371768569040548E-5</v>
      </c>
      <c r="AQ67" s="14">
        <v>5.6284683806942786E-4</v>
      </c>
      <c r="AR67" s="14">
        <v>1.4357062810179227E-4</v>
      </c>
      <c r="AS67" s="14">
        <v>2.1091506308489231E-4</v>
      </c>
      <c r="AT67" s="14">
        <v>2.5527794452231907E-4</v>
      </c>
      <c r="AU67" s="14">
        <v>4.1541415417335346E-4</v>
      </c>
      <c r="AV67" s="14">
        <v>7.0641126328126403E-5</v>
      </c>
      <c r="AW67" s="14">
        <v>5.4102535529117719E-5</v>
      </c>
      <c r="AX67" s="14">
        <v>1.0577782422822263E-4</v>
      </c>
      <c r="AY67" s="14">
        <v>5.8161908090051005E-5</v>
      </c>
      <c r="AZ67" s="14">
        <v>4.0038498013126132E-5</v>
      </c>
      <c r="BA67" s="14">
        <v>1.4297222210606431E-4</v>
      </c>
      <c r="BB67" s="14">
        <v>8.2485671993276933E-3</v>
      </c>
      <c r="BC67" s="14">
        <v>3.1503192016791664E-3</v>
      </c>
      <c r="BD67" s="14">
        <v>5.2361704920405152E-5</v>
      </c>
      <c r="BE67" s="14">
        <v>1.0717969709274662E-4</v>
      </c>
      <c r="BF67" s="14">
        <v>1.7918112374560127E-5</v>
      </c>
      <c r="BG67" s="14">
        <v>7.8042234267154852E-5</v>
      </c>
      <c r="BH67" s="14">
        <v>6.7262201854083301E-5</v>
      </c>
      <c r="BI67" s="14">
        <v>1.2697587190828549E-4</v>
      </c>
      <c r="BJ67" s="14">
        <v>1.004308359019856E-4</v>
      </c>
      <c r="BK67" s="14">
        <v>1.1157481802331455E-2</v>
      </c>
      <c r="BL67" s="14">
        <v>8.3563175420368341E-3</v>
      </c>
      <c r="BM67" s="14">
        <v>9.3461309365837405E-3</v>
      </c>
      <c r="BN67" s="14">
        <v>2.3804318243336203E-2</v>
      </c>
      <c r="BO67" s="14">
        <v>2.7114069711603472E-2</v>
      </c>
      <c r="BP67" s="14">
        <v>6.9581187517686813E-3</v>
      </c>
      <c r="BQ67" s="14">
        <v>3.7957388877356457E-3</v>
      </c>
      <c r="BR67" s="14">
        <v>7.4967962656093297E-3</v>
      </c>
      <c r="BS67" s="14">
        <v>3.0948104824748165E-3</v>
      </c>
      <c r="BT67" s="14">
        <v>1.0610002592875032E-2</v>
      </c>
      <c r="BU67" s="14">
        <v>8.4076279064243954E-4</v>
      </c>
      <c r="BV67" s="14">
        <v>1.1086271274052623E-2</v>
      </c>
      <c r="BW67" s="14">
        <v>1.2503454151055735E-2</v>
      </c>
      <c r="BX67" s="14">
        <v>4.7785011031547687E-3</v>
      </c>
      <c r="BY67" s="14">
        <v>8.1860844648654861E-3</v>
      </c>
      <c r="BZ67" s="14">
        <v>5.779047584506097E-3</v>
      </c>
      <c r="CA67" s="14">
        <v>5.9596356619282054E-3</v>
      </c>
      <c r="CB67" s="14">
        <v>5.4746990105685126E-3</v>
      </c>
      <c r="CC67" s="14">
        <v>1.0337667748484075E-2</v>
      </c>
      <c r="CD67" s="14">
        <v>5.0213251662313387E-3</v>
      </c>
      <c r="CE67" s="59">
        <v>7.7359151808126714E-5</v>
      </c>
      <c r="CF67" s="60">
        <v>1.7395996897585404E-4</v>
      </c>
      <c r="CG67" s="60">
        <v>7.846692799560937E-5</v>
      </c>
      <c r="CH67" s="61">
        <v>8.1040619524031642E-3</v>
      </c>
    </row>
    <row r="68" spans="1:86" x14ac:dyDescent="0.2">
      <c r="A68" s="1" t="s">
        <v>134</v>
      </c>
      <c r="B68" s="1" t="s">
        <v>5</v>
      </c>
      <c r="C68" s="14">
        <v>9.3236131712473535E-6</v>
      </c>
      <c r="D68" s="14">
        <v>1.7070461482811675E-5</v>
      </c>
      <c r="E68" s="14">
        <v>1.154011470941017E-5</v>
      </c>
      <c r="F68" s="14">
        <v>3.0137502288385543E-5</v>
      </c>
      <c r="G68" s="14">
        <v>3.0094843867667371E-5</v>
      </c>
      <c r="H68" s="14">
        <v>3.7482737914157138E-4</v>
      </c>
      <c r="I68" s="14">
        <v>3.4432920659058416E-6</v>
      </c>
      <c r="J68" s="14">
        <v>1.0717209703475238E-4</v>
      </c>
      <c r="K68" s="14">
        <v>5.7593333439561216E-5</v>
      </c>
      <c r="L68" s="14">
        <v>8.4599323857296172E-5</v>
      </c>
      <c r="M68" s="14">
        <v>3.431121968920387E-6</v>
      </c>
      <c r="N68" s="14">
        <v>1.2213069466094164E-4</v>
      </c>
      <c r="O68" s="14">
        <v>9.7880227546419374E-5</v>
      </c>
      <c r="P68" s="14">
        <v>1.0206984917459417E-4</v>
      </c>
      <c r="Q68" s="14">
        <v>6.3346344118999395E-5</v>
      </c>
      <c r="R68" s="14">
        <v>1.5309069922777914E-5</v>
      </c>
      <c r="S68" s="14">
        <v>9.6654340034463314E-5</v>
      </c>
      <c r="T68" s="14">
        <v>4.1874113001795068E-5</v>
      </c>
      <c r="U68" s="14">
        <v>8.204435634353659E-5</v>
      </c>
      <c r="V68" s="14">
        <v>3.3051453597130694E-5</v>
      </c>
      <c r="W68" s="14">
        <v>7.822455923104426E-6</v>
      </c>
      <c r="X68" s="14">
        <v>2.8093285795542912E-5</v>
      </c>
      <c r="Y68" s="14">
        <v>2.8357448922095593E-5</v>
      </c>
      <c r="Z68" s="14">
        <v>2.1780901239968909E-5</v>
      </c>
      <c r="AA68" s="14">
        <v>3.7883784775675627E-5</v>
      </c>
      <c r="AB68" s="14">
        <v>3.4126145996110608E-4</v>
      </c>
      <c r="AC68" s="14">
        <v>6.3986365175814054E-6</v>
      </c>
      <c r="AD68" s="14">
        <v>1.6617722047927559E-4</v>
      </c>
      <c r="AE68" s="14">
        <v>5.76240997997581E-5</v>
      </c>
      <c r="AF68" s="14">
        <v>1.9520011056510753E-4</v>
      </c>
      <c r="AG68" s="14">
        <v>1.4252977237582739E-5</v>
      </c>
      <c r="AH68" s="14">
        <v>6.574478996388051E-5</v>
      </c>
      <c r="AI68" s="14">
        <v>5.5164004768649372E-5</v>
      </c>
      <c r="AJ68" s="14">
        <v>1.0411924883733582E-4</v>
      </c>
      <c r="AK68" s="14">
        <v>4.8929138122473479E-5</v>
      </c>
      <c r="AL68" s="14">
        <v>7.4653696591502232E-5</v>
      </c>
      <c r="AM68" s="14">
        <v>1.119337075657652E-4</v>
      </c>
      <c r="AN68" s="14">
        <v>5.369116356266394E-5</v>
      </c>
      <c r="AO68" s="14">
        <v>9.1744952348707119E-5</v>
      </c>
      <c r="AP68" s="14">
        <v>1.4663527112335453E-5</v>
      </c>
      <c r="AQ68" s="14">
        <v>3.4120874313967042E-5</v>
      </c>
      <c r="AR68" s="14">
        <v>3.1042600823390279E-5</v>
      </c>
      <c r="AS68" s="14">
        <v>1.0639633283523619E-5</v>
      </c>
      <c r="AT68" s="14">
        <v>3.9911875294458934E-5</v>
      </c>
      <c r="AU68" s="14">
        <v>4.0071142869832138E-5</v>
      </c>
      <c r="AV68" s="14">
        <v>3.8041196911776545E-3</v>
      </c>
      <c r="AW68" s="14">
        <v>7.4418627975725141E-6</v>
      </c>
      <c r="AX68" s="14">
        <v>1.8998026613154757E-4</v>
      </c>
      <c r="AY68" s="14">
        <v>1.0999544389185325E-4</v>
      </c>
      <c r="AZ68" s="14">
        <v>1.0030224962431493E-4</v>
      </c>
      <c r="BA68" s="14">
        <v>1.5060700550264759E-5</v>
      </c>
      <c r="BB68" s="14">
        <v>1.9508019698921867E-4</v>
      </c>
      <c r="BC68" s="14">
        <v>1.5499482084022401E-4</v>
      </c>
      <c r="BD68" s="14">
        <v>1.0360934723704255E-4</v>
      </c>
      <c r="BE68" s="14">
        <v>8.6543782015637265E-5</v>
      </c>
      <c r="BF68" s="14">
        <v>2.0177010573646939E-5</v>
      </c>
      <c r="BG68" s="14">
        <v>1.1859751312276889E-4</v>
      </c>
      <c r="BH68" s="14">
        <v>5.7643935029070097E-5</v>
      </c>
      <c r="BI68" s="14">
        <v>1.2808023130378806E-4</v>
      </c>
      <c r="BJ68" s="14">
        <v>4.7900874914802857E-5</v>
      </c>
      <c r="BK68" s="14">
        <v>9.8435260129685711E-4</v>
      </c>
      <c r="BL68" s="14">
        <v>2.5232379881379935E-3</v>
      </c>
      <c r="BM68" s="14">
        <v>7.4349279334608739E-4</v>
      </c>
      <c r="BN68" s="14">
        <v>4.3672475383219186E-3</v>
      </c>
      <c r="BO68" s="14">
        <v>3.5059496017073952E-3</v>
      </c>
      <c r="BP68" s="14">
        <v>6.3849556238724486E-2</v>
      </c>
      <c r="BQ68" s="14">
        <v>7.3579227162873055E-4</v>
      </c>
      <c r="BR68" s="14">
        <v>1.8968208397310022E-2</v>
      </c>
      <c r="BS68" s="14">
        <v>8.2453074070311678E-3</v>
      </c>
      <c r="BT68" s="14">
        <v>3.604978995628183E-2</v>
      </c>
      <c r="BU68" s="14">
        <v>6.0484820195179053E-4</v>
      </c>
      <c r="BV68" s="14">
        <v>1.032900345285364E-2</v>
      </c>
      <c r="BW68" s="14">
        <v>2.7775962488378419E-2</v>
      </c>
      <c r="BX68" s="14">
        <v>1.3320287269957603E-2</v>
      </c>
      <c r="BY68" s="14">
        <v>1.2436696277331453E-2</v>
      </c>
      <c r="BZ68" s="14">
        <v>8.4640467133202738E-3</v>
      </c>
      <c r="CA68" s="14">
        <v>1.4276072317667686E-2</v>
      </c>
      <c r="CB68" s="14">
        <v>6.7957630358482313E-3</v>
      </c>
      <c r="CC68" s="14">
        <v>1.4222439818205125E-2</v>
      </c>
      <c r="CD68" s="14">
        <v>3.619198317978117E-3</v>
      </c>
      <c r="CE68" s="59">
        <v>6.7290940987716123E-6</v>
      </c>
      <c r="CF68" s="60">
        <v>2.0765837336773732E-5</v>
      </c>
      <c r="CG68" s="60">
        <v>4.9949770150914863E-4</v>
      </c>
      <c r="CH68" s="61">
        <v>6.8459345329015403E-3</v>
      </c>
    </row>
    <row r="69" spans="1:86" x14ac:dyDescent="0.2">
      <c r="A69" s="1" t="s">
        <v>135</v>
      </c>
      <c r="B69" s="1" t="s">
        <v>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8.5827548168610768E-3</v>
      </c>
      <c r="BL69" s="14">
        <v>2.9322192441018228E-3</v>
      </c>
      <c r="BM69" s="14">
        <v>1.0618366767144241E-2</v>
      </c>
      <c r="BN69" s="14">
        <v>9.6976144399052548E-3</v>
      </c>
      <c r="BO69" s="14">
        <v>1.6117190397947556E-3</v>
      </c>
      <c r="BP69" s="14">
        <v>6.2471859713270688E-3</v>
      </c>
      <c r="BQ69" s="14">
        <v>5.5518058922231445E-4</v>
      </c>
      <c r="BR69" s="14">
        <v>8.0669274590253418E-3</v>
      </c>
      <c r="BS69" s="14">
        <v>1.1476368019137977E-2</v>
      </c>
      <c r="BT69" s="14">
        <v>4.9519722253103032E-3</v>
      </c>
      <c r="BU69" s="14">
        <v>5.8020948446995475E-4</v>
      </c>
      <c r="BV69" s="14">
        <v>5.0763256561352707E-3</v>
      </c>
      <c r="BW69" s="14">
        <v>2.4605366110226567E-2</v>
      </c>
      <c r="BX69" s="14">
        <v>6.6028648715423565E-3</v>
      </c>
      <c r="BY69" s="14">
        <v>2.109768946888594E-2</v>
      </c>
      <c r="BZ69" s="14">
        <v>3.0473747642015693E-2</v>
      </c>
      <c r="CA69" s="14">
        <v>3.8597083725436653E-2</v>
      </c>
      <c r="CB69" s="14">
        <v>2.3515948130042954E-2</v>
      </c>
      <c r="CC69" s="14">
        <v>3.7273427177099049E-2</v>
      </c>
      <c r="CD69" s="14">
        <v>1.4740903205659617E-2</v>
      </c>
      <c r="CE69" s="59">
        <v>0</v>
      </c>
      <c r="CF69" s="60">
        <v>0</v>
      </c>
      <c r="CG69" s="60">
        <v>0</v>
      </c>
      <c r="CH69" s="61">
        <v>3.3174316994311281E-2</v>
      </c>
    </row>
    <row r="70" spans="1:86" x14ac:dyDescent="0.2">
      <c r="A70" s="1" t="s">
        <v>136</v>
      </c>
      <c r="B70" s="1" t="s">
        <v>7</v>
      </c>
      <c r="C70" s="14">
        <v>1.8768023256117378E-3</v>
      </c>
      <c r="D70" s="14">
        <v>1.5201754605772093E-3</v>
      </c>
      <c r="E70" s="14">
        <v>2.4688359161209135E-3</v>
      </c>
      <c r="F70" s="14">
        <v>1.6013281057651858E-3</v>
      </c>
      <c r="G70" s="14">
        <v>8.186366327181644E-4</v>
      </c>
      <c r="H70" s="14">
        <v>4.9804398831705687E-4</v>
      </c>
      <c r="I70" s="14">
        <v>1.5628631663578403E-4</v>
      </c>
      <c r="J70" s="14">
        <v>1.1971763510951346E-3</v>
      </c>
      <c r="K70" s="14">
        <v>1.5560244130509768E-4</v>
      </c>
      <c r="L70" s="14">
        <v>4.0202004407860713E-5</v>
      </c>
      <c r="M70" s="14">
        <v>3.5584823229077589E-5</v>
      </c>
      <c r="N70" s="14">
        <v>8.1044084122677785E-4</v>
      </c>
      <c r="O70" s="14">
        <v>4.920558228572534E-4</v>
      </c>
      <c r="P70" s="14">
        <v>2.727766105915539E-4</v>
      </c>
      <c r="Q70" s="14">
        <v>8.0245661965715437E-4</v>
      </c>
      <c r="R70" s="14">
        <v>7.7165616847463242E-5</v>
      </c>
      <c r="S70" s="14">
        <v>6.2275357851776742E-4</v>
      </c>
      <c r="T70" s="14">
        <v>1.5959175640741989E-3</v>
      </c>
      <c r="U70" s="14">
        <v>8.3983365329745369E-4</v>
      </c>
      <c r="V70" s="14">
        <v>3.6844239430227445E-4</v>
      </c>
      <c r="W70" s="14">
        <v>1.3088906721465748E-3</v>
      </c>
      <c r="X70" s="14">
        <v>7.5055225059426662E-4</v>
      </c>
      <c r="Y70" s="14">
        <v>1.0466308917592079E-3</v>
      </c>
      <c r="Z70" s="14">
        <v>4.1123793125944381E-4</v>
      </c>
      <c r="AA70" s="14">
        <v>2.6796062594680164E-4</v>
      </c>
      <c r="AB70" s="14">
        <v>2.2427816506653207E-4</v>
      </c>
      <c r="AC70" s="14">
        <v>1.1865825790742575E-4</v>
      </c>
      <c r="AD70" s="14">
        <v>6.1745080406718834E-4</v>
      </c>
      <c r="AE70" s="14">
        <v>5.1112365738894202E-5</v>
      </c>
      <c r="AF70" s="14">
        <v>3.6125977761131348E-5</v>
      </c>
      <c r="AG70" s="14">
        <v>2.07202374299803E-5</v>
      </c>
      <c r="AH70" s="14">
        <v>9.7187392791916604E-5</v>
      </c>
      <c r="AI70" s="14">
        <v>1.1159664970949357E-4</v>
      </c>
      <c r="AJ70" s="14">
        <v>9.7238311266224011E-5</v>
      </c>
      <c r="AK70" s="14">
        <v>2.3281836439771207E-4</v>
      </c>
      <c r="AL70" s="14">
        <v>1.5930025421128516E-4</v>
      </c>
      <c r="AM70" s="14">
        <v>2.283521005527389E-4</v>
      </c>
      <c r="AN70" s="14">
        <v>6.8430129816157085E-4</v>
      </c>
      <c r="AO70" s="14">
        <v>2.0242555307968557E-4</v>
      </c>
      <c r="AP70" s="14">
        <v>5.1699642785538908E-5</v>
      </c>
      <c r="AQ70" s="14">
        <v>1.9882065587539677E-3</v>
      </c>
      <c r="AR70" s="14">
        <v>9.290562160447004E-4</v>
      </c>
      <c r="AS70" s="14">
        <v>7.3545244142667683E-4</v>
      </c>
      <c r="AT70" s="14">
        <v>6.8307291728823989E-4</v>
      </c>
      <c r="AU70" s="14">
        <v>3.2423039076953078E-4</v>
      </c>
      <c r="AV70" s="14">
        <v>2.4778136657202103E-4</v>
      </c>
      <c r="AW70" s="14">
        <v>1.1235435606273107E-4</v>
      </c>
      <c r="AX70" s="14">
        <v>7.0739769050675704E-4</v>
      </c>
      <c r="AY70" s="14">
        <v>9.9059842403295071E-5</v>
      </c>
      <c r="AZ70" s="14">
        <v>1.7606108987605701E-5</v>
      </c>
      <c r="BA70" s="14">
        <v>6.6335501212611949E-5</v>
      </c>
      <c r="BB70" s="14">
        <v>5.6688088993818182E-4</v>
      </c>
      <c r="BC70" s="14">
        <v>3.2752944350244046E-4</v>
      </c>
      <c r="BD70" s="14">
        <v>9.2296947608170153E-5</v>
      </c>
      <c r="BE70" s="14">
        <v>4.3607644132796487E-4</v>
      </c>
      <c r="BF70" s="14">
        <v>4.541842187377088E-5</v>
      </c>
      <c r="BG70" s="14">
        <v>2.9405708609675654E-4</v>
      </c>
      <c r="BH70" s="14">
        <v>7.3231376762775754E-4</v>
      </c>
      <c r="BI70" s="14">
        <v>3.6564304387752452E-4</v>
      </c>
      <c r="BJ70" s="14">
        <v>1.6471529980008784E-4</v>
      </c>
      <c r="BK70" s="14">
        <v>1.6851072922032979E-2</v>
      </c>
      <c r="BL70" s="14">
        <v>2.106783357420397E-2</v>
      </c>
      <c r="BM70" s="14">
        <v>1.0362097481870291E-2</v>
      </c>
      <c r="BN70" s="14">
        <v>2.5846162580414209E-2</v>
      </c>
      <c r="BO70" s="14">
        <v>9.1107433252680947E-3</v>
      </c>
      <c r="BP70" s="14">
        <v>9.3603687836679109E-3</v>
      </c>
      <c r="BQ70" s="14">
        <v>3.1670222219925392E-3</v>
      </c>
      <c r="BR70" s="14">
        <v>2.0127361127254093E-2</v>
      </c>
      <c r="BS70" s="14">
        <v>2.1160950362863664E-3</v>
      </c>
      <c r="BT70" s="14">
        <v>1.5238017692455719E-3</v>
      </c>
      <c r="BU70" s="14">
        <v>5.5003519027113125E-4</v>
      </c>
      <c r="BV70" s="14">
        <v>6.9222773457604655E-3</v>
      </c>
      <c r="BW70" s="14">
        <v>9.2216251931147419E-3</v>
      </c>
      <c r="BX70" s="14">
        <v>3.3814842779714225E-3</v>
      </c>
      <c r="BY70" s="14">
        <v>1.4800341421858354E-2</v>
      </c>
      <c r="BZ70" s="14">
        <v>3.9573172344229135E-3</v>
      </c>
      <c r="CA70" s="14">
        <v>9.0149596596070837E-3</v>
      </c>
      <c r="CB70" s="14">
        <v>2.5897838464194755E-2</v>
      </c>
      <c r="CC70" s="14">
        <v>9.2781673312255543E-3</v>
      </c>
      <c r="CD70" s="14">
        <v>3.4251458883835118E-3</v>
      </c>
      <c r="CE70" s="59">
        <v>5.6218063098000697E-4</v>
      </c>
      <c r="CF70" s="60">
        <v>2.0606548885564817E-3</v>
      </c>
      <c r="CG70" s="60">
        <v>8.5258214506988563E-4</v>
      </c>
      <c r="CH70" s="61">
        <v>1.3889438312507232E-2</v>
      </c>
    </row>
    <row r="71" spans="1:86" x14ac:dyDescent="0.2">
      <c r="A71" s="1" t="s">
        <v>137</v>
      </c>
      <c r="B71" s="1" t="s">
        <v>8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4.3001753633900196E-5</v>
      </c>
      <c r="X71" s="14">
        <v>3.3494907658360515E-4</v>
      </c>
      <c r="Y71" s="14">
        <v>1.0964087157637559E-4</v>
      </c>
      <c r="Z71" s="14">
        <v>5.4344612565141068E-5</v>
      </c>
      <c r="AA71" s="14">
        <v>6.9919531284036819E-6</v>
      </c>
      <c r="AB71" s="14">
        <v>6.1047385466360288E-5</v>
      </c>
      <c r="AC71" s="14">
        <v>5.7137157480418922E-5</v>
      </c>
      <c r="AD71" s="14">
        <v>9.5287021485115076E-5</v>
      </c>
      <c r="AE71" s="14">
        <v>5.34756085782487E-5</v>
      </c>
      <c r="AF71" s="14">
        <v>9.610475212551565E-6</v>
      </c>
      <c r="AG71" s="14">
        <v>3.2803385943347645E-5</v>
      </c>
      <c r="AH71" s="14">
        <v>7.3198923430035793E-5</v>
      </c>
      <c r="AI71" s="14">
        <v>8.6781949199388666E-5</v>
      </c>
      <c r="AJ71" s="14">
        <v>6.1799280617456634E-6</v>
      </c>
      <c r="AK71" s="14">
        <v>6.3177817096674279E-5</v>
      </c>
      <c r="AL71" s="14">
        <v>1.047785748094418E-5</v>
      </c>
      <c r="AM71" s="14">
        <v>1.7520444871119989E-5</v>
      </c>
      <c r="AN71" s="14">
        <v>4.0278023084725757E-5</v>
      </c>
      <c r="AO71" s="14">
        <v>7.075022539040187E-5</v>
      </c>
      <c r="AP71" s="14">
        <v>5.3341818852137171E-8</v>
      </c>
      <c r="AQ71" s="14">
        <v>1.199136258418669E-4</v>
      </c>
      <c r="AR71" s="14">
        <v>3.8059929497583761E-4</v>
      </c>
      <c r="AS71" s="14">
        <v>1.5681574027167448E-4</v>
      </c>
      <c r="AT71" s="14">
        <v>9.975293578899442E-5</v>
      </c>
      <c r="AU71" s="14">
        <v>1.104064016157709E-5</v>
      </c>
      <c r="AV71" s="14">
        <v>1.1138723269026007E-4</v>
      </c>
      <c r="AW71" s="14">
        <v>5.4091374975729498E-5</v>
      </c>
      <c r="AX71" s="14">
        <v>1.0985603870136321E-4</v>
      </c>
      <c r="AY71" s="14">
        <v>1.0414916631798205E-4</v>
      </c>
      <c r="AZ71" s="14">
        <v>3.8983492606343734E-6</v>
      </c>
      <c r="BA71" s="14">
        <v>2.7234091961967732E-5</v>
      </c>
      <c r="BB71" s="14">
        <v>2.4388838517649949E-4</v>
      </c>
      <c r="BC71" s="14">
        <v>1.6544983069704448E-4</v>
      </c>
      <c r="BD71" s="14">
        <v>5.0036740326659118E-6</v>
      </c>
      <c r="BE71" s="14">
        <v>1.1675379457539074E-4</v>
      </c>
      <c r="BF71" s="14">
        <v>3.0554514932281453E-6</v>
      </c>
      <c r="BG71" s="14">
        <v>2.4122690145887339E-5</v>
      </c>
      <c r="BH71" s="14">
        <v>2.8969122537045083E-5</v>
      </c>
      <c r="BI71" s="14">
        <v>1.2291776468133933E-4</v>
      </c>
      <c r="BJ71" s="14">
        <v>1.4288059389745894E-7</v>
      </c>
      <c r="BK71" s="14">
        <v>4.1005697333695613E-3</v>
      </c>
      <c r="BL71" s="14">
        <v>4.6676031377777781E-2</v>
      </c>
      <c r="BM71" s="14">
        <v>9.4532712391253871E-3</v>
      </c>
      <c r="BN71" s="14">
        <v>2.0912940267953949E-2</v>
      </c>
      <c r="BO71" s="14">
        <v>1.4558021579641335E-3</v>
      </c>
      <c r="BP71" s="14">
        <v>2.1783759829763796E-2</v>
      </c>
      <c r="BQ71" s="14">
        <v>7.8741422456578888E-3</v>
      </c>
      <c r="BR71" s="14">
        <v>1.6139972354897558E-2</v>
      </c>
      <c r="BS71" s="14">
        <v>1.1488120551096581E-2</v>
      </c>
      <c r="BT71" s="14">
        <v>3.6810638031215905E-3</v>
      </c>
      <c r="BU71" s="14">
        <v>1.334259431571162E-3</v>
      </c>
      <c r="BV71" s="14">
        <v>1.7205441623377265E-2</v>
      </c>
      <c r="BW71" s="14">
        <v>3.2662158228597277E-2</v>
      </c>
      <c r="BX71" s="14">
        <v>9.4659606360765188E-4</v>
      </c>
      <c r="BY71" s="14">
        <v>1.633091631982345E-2</v>
      </c>
      <c r="BZ71" s="14">
        <v>2.0794782713126742E-3</v>
      </c>
      <c r="CA71" s="14">
        <v>3.8186822916202383E-3</v>
      </c>
      <c r="CB71" s="14">
        <v>5.4625930043186444E-3</v>
      </c>
      <c r="CC71" s="14">
        <v>2.2230451500096414E-2</v>
      </c>
      <c r="CD71" s="14">
        <v>1.8148473641496612E-5</v>
      </c>
      <c r="CE71" s="59">
        <v>2.6139311881148068E-4</v>
      </c>
      <c r="CF71" s="60">
        <v>1.6880928867933271E-4</v>
      </c>
      <c r="CG71" s="60">
        <v>2.3385013465768726E-4</v>
      </c>
      <c r="CH71" s="61">
        <v>4.1384187728830263E-2</v>
      </c>
    </row>
    <row r="72" spans="1:86" x14ac:dyDescent="0.2">
      <c r="A72" s="1" t="s">
        <v>138</v>
      </c>
      <c r="B72" s="1" t="s">
        <v>9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2.5739179795040451E-5</v>
      </c>
      <c r="X72" s="14">
        <v>2.9615181130920081E-5</v>
      </c>
      <c r="Y72" s="14">
        <v>1.7357900733345143E-5</v>
      </c>
      <c r="Z72" s="14">
        <v>1.5347759857871235E-5</v>
      </c>
      <c r="AA72" s="14">
        <v>2.7128158907071643E-5</v>
      </c>
      <c r="AB72" s="14">
        <v>3.8581250251586769E-5</v>
      </c>
      <c r="AC72" s="14">
        <v>4.1845103053813933E-5</v>
      </c>
      <c r="AD72" s="14">
        <v>5.8328341109536302E-5</v>
      </c>
      <c r="AE72" s="14">
        <v>3.8201645993432258E-5</v>
      </c>
      <c r="AF72" s="14">
        <v>6.1654599695577545E-4</v>
      </c>
      <c r="AG72" s="14">
        <v>7.2613446190073811E-5</v>
      </c>
      <c r="AH72" s="14">
        <v>2.3253972334862327E-5</v>
      </c>
      <c r="AI72" s="14">
        <v>2.177213699156534E-5</v>
      </c>
      <c r="AJ72" s="14">
        <v>1.3256950875145349E-5</v>
      </c>
      <c r="AK72" s="14">
        <v>2.3188846502626305E-5</v>
      </c>
      <c r="AL72" s="14">
        <v>2.9733464301362932E-5</v>
      </c>
      <c r="AM72" s="14">
        <v>9.6092940070809649E-5</v>
      </c>
      <c r="AN72" s="14">
        <v>4.6133303256898035E-5</v>
      </c>
      <c r="AO72" s="14">
        <v>3.1415416265737473E-5</v>
      </c>
      <c r="AP72" s="14">
        <v>2.8423762702389753E-6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3.5168236472086292E-3</v>
      </c>
      <c r="BL72" s="14">
        <v>2.0708563251383249E-3</v>
      </c>
      <c r="BM72" s="14">
        <v>5.4127721200217737E-4</v>
      </c>
      <c r="BN72" s="14">
        <v>1.9641639755492647E-3</v>
      </c>
      <c r="BO72" s="14">
        <v>2.941480632123559E-3</v>
      </c>
      <c r="BP72" s="14">
        <v>6.5099323796528772E-3</v>
      </c>
      <c r="BQ72" s="14">
        <v>3.0650576998077815E-3</v>
      </c>
      <c r="BR72" s="14">
        <v>5.1664957955659613E-3</v>
      </c>
      <c r="BS72" s="14">
        <v>4.2678502996771539E-3</v>
      </c>
      <c r="BT72" s="14">
        <v>8.3824236866700416E-2</v>
      </c>
      <c r="BU72" s="14">
        <v>1.4443515962786009E-3</v>
      </c>
      <c r="BV72" s="14">
        <v>2.8161771348185882E-3</v>
      </c>
      <c r="BW72" s="14">
        <v>5.7159105925995444E-3</v>
      </c>
      <c r="BX72" s="14">
        <v>1.3417799963404355E-3</v>
      </c>
      <c r="BY72" s="14">
        <v>4.6930021123774016E-3</v>
      </c>
      <c r="BZ72" s="14">
        <v>2.7095862230977767E-3</v>
      </c>
      <c r="CA72" s="14">
        <v>9.4644919743216809E-3</v>
      </c>
      <c r="CB72" s="14">
        <v>3.4535014916537458E-3</v>
      </c>
      <c r="CC72" s="14">
        <v>4.2180315536789869E-3</v>
      </c>
      <c r="CD72" s="14">
        <v>4.7815800612506737E-4</v>
      </c>
      <c r="CE72" s="59">
        <v>2.4762595909184345E-4</v>
      </c>
      <c r="CF72" s="60">
        <v>3.80675314365047E-5</v>
      </c>
      <c r="CG72" s="60">
        <v>0</v>
      </c>
      <c r="CH72" s="61">
        <v>1.8819719262607209E-2</v>
      </c>
    </row>
    <row r="73" spans="1:86" x14ac:dyDescent="0.2">
      <c r="A73" s="1" t="s">
        <v>139</v>
      </c>
      <c r="B73" s="1" t="s">
        <v>10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0</v>
      </c>
      <c r="BJ73" s="14">
        <v>0</v>
      </c>
      <c r="BK73" s="14">
        <v>3.3960876675521938E-2</v>
      </c>
      <c r="BL73" s="14">
        <v>8.472426873504876E-3</v>
      </c>
      <c r="BM73" s="14">
        <v>4.8891357251877494E-3</v>
      </c>
      <c r="BN73" s="14">
        <v>5.347543000241148E-3</v>
      </c>
      <c r="BO73" s="14">
        <v>6.0238572628831359E-3</v>
      </c>
      <c r="BP73" s="14">
        <v>1.0006181916455767E-2</v>
      </c>
      <c r="BQ73" s="14">
        <v>2.3152144385459074E-3</v>
      </c>
      <c r="BR73" s="14">
        <v>1.6446901732865268E-2</v>
      </c>
      <c r="BS73" s="14">
        <v>6.1053734495808747E-2</v>
      </c>
      <c r="BT73" s="14">
        <v>4.9729250516471195E-2</v>
      </c>
      <c r="BU73" s="14">
        <v>4.5326770391875834E-3</v>
      </c>
      <c r="BV73" s="14">
        <v>3.4931029569471764E-2</v>
      </c>
      <c r="BW73" s="14">
        <v>3.9261045276094503E-2</v>
      </c>
      <c r="BX73" s="14">
        <v>5.0061807427741335E-2</v>
      </c>
      <c r="BY73" s="14">
        <v>5.5837253117063473E-2</v>
      </c>
      <c r="BZ73" s="14">
        <v>4.1395439926270351E-2</v>
      </c>
      <c r="CA73" s="14">
        <v>3.3071454750354452E-2</v>
      </c>
      <c r="CB73" s="14">
        <v>4.143120061641925E-2</v>
      </c>
      <c r="CC73" s="14">
        <v>7.7579704887610026E-2</v>
      </c>
      <c r="CD73" s="14">
        <v>7.6182904554471156E-3</v>
      </c>
      <c r="CE73" s="59">
        <v>0</v>
      </c>
      <c r="CF73" s="60">
        <v>1.2974187517165935E-3</v>
      </c>
      <c r="CG73" s="60">
        <v>0</v>
      </c>
      <c r="CH73" s="61">
        <v>0.12392575745904894</v>
      </c>
    </row>
    <row r="74" spans="1:86" x14ac:dyDescent="0.2">
      <c r="A74" s="1" t="s">
        <v>140</v>
      </c>
      <c r="B74" s="1" t="s">
        <v>11</v>
      </c>
      <c r="C74" s="14">
        <v>2.2713594891363239E-5</v>
      </c>
      <c r="D74" s="14">
        <v>3.8470124138504931E-4</v>
      </c>
      <c r="E74" s="14">
        <v>9.7945786544363859E-5</v>
      </c>
      <c r="F74" s="14">
        <v>8.0721630582994744E-5</v>
      </c>
      <c r="G74" s="14">
        <v>1.1083909402028577E-4</v>
      </c>
      <c r="H74" s="14">
        <v>2.7861498535069362E-4</v>
      </c>
      <c r="I74" s="14">
        <v>8.4474164236811506E-5</v>
      </c>
      <c r="J74" s="14">
        <v>2.1492603832760852E-4</v>
      </c>
      <c r="K74" s="14">
        <v>1.3192117383300982E-4</v>
      </c>
      <c r="L74" s="14">
        <v>2.7076443828147047E-4</v>
      </c>
      <c r="M74" s="14">
        <v>1.8929790824099671E-5</v>
      </c>
      <c r="N74" s="14">
        <v>8.4408948230174695E-4</v>
      </c>
      <c r="O74" s="14">
        <v>4.7438738667147543E-4</v>
      </c>
      <c r="P74" s="14">
        <v>1.2777117596437422E-4</v>
      </c>
      <c r="Q74" s="14">
        <v>2.8420375721615297E-4</v>
      </c>
      <c r="R74" s="14">
        <v>8.0631680452012547E-5</v>
      </c>
      <c r="S74" s="14">
        <v>2.6904844667520586E-4</v>
      </c>
      <c r="T74" s="14">
        <v>2.1720102303958327E-4</v>
      </c>
      <c r="U74" s="14">
        <v>3.348476903657588E-4</v>
      </c>
      <c r="V74" s="14">
        <v>2.2330837560344542E-4</v>
      </c>
      <c r="W74" s="14">
        <v>3.0733184345874881E-5</v>
      </c>
      <c r="X74" s="14">
        <v>6.6480310216855633E-4</v>
      </c>
      <c r="Y74" s="14">
        <v>1.6382284732790664E-4</v>
      </c>
      <c r="Z74" s="14">
        <v>8.3034091749291383E-5</v>
      </c>
      <c r="AA74" s="14">
        <v>1.4806970707762935E-4</v>
      </c>
      <c r="AB74" s="14">
        <v>2.9433422294953355E-4</v>
      </c>
      <c r="AC74" s="14">
        <v>1.9400411797398608E-4</v>
      </c>
      <c r="AD74" s="14">
        <v>3.3154595061450311E-4</v>
      </c>
      <c r="AE74" s="14">
        <v>1.516166762671518E-4</v>
      </c>
      <c r="AF74" s="14">
        <v>6.5412020347846249E-4</v>
      </c>
      <c r="AG74" s="14">
        <v>8.9766571637714304E-5</v>
      </c>
      <c r="AH74" s="14">
        <v>5.888741633463979E-4</v>
      </c>
      <c r="AI74" s="14">
        <v>1.737210225923104E-4</v>
      </c>
      <c r="AJ74" s="14">
        <v>1.29822417232296E-4</v>
      </c>
      <c r="AK74" s="14">
        <v>3.1426885813260429E-4</v>
      </c>
      <c r="AL74" s="14">
        <v>4.2954051242829046E-4</v>
      </c>
      <c r="AM74" s="14">
        <v>2.87894072471939E-4</v>
      </c>
      <c r="AN74" s="14">
        <v>2.8349662730847394E-4</v>
      </c>
      <c r="AO74" s="14">
        <v>4.6017504243463882E-4</v>
      </c>
      <c r="AP74" s="14">
        <v>7.6343833172493072E-5</v>
      </c>
      <c r="AQ74" s="14">
        <v>6.188627145320476E-5</v>
      </c>
      <c r="AR74" s="14">
        <v>3.2494199688732278E-4</v>
      </c>
      <c r="AS74" s="14">
        <v>5.7099072588197494E-5</v>
      </c>
      <c r="AT74" s="14">
        <v>4.5170595464211776E-5</v>
      </c>
      <c r="AU74" s="14">
        <v>9.2999156590127429E-5</v>
      </c>
      <c r="AV74" s="14">
        <v>2.0321071559208551E-4</v>
      </c>
      <c r="AW74" s="14">
        <v>9.0756618508927719E-5</v>
      </c>
      <c r="AX74" s="14">
        <v>1.9049597371803922E-4</v>
      </c>
      <c r="AY74" s="14">
        <v>1.2597576149784496E-4</v>
      </c>
      <c r="AZ74" s="14">
        <v>1.6477813696236034E-4</v>
      </c>
      <c r="BA74" s="14">
        <v>4.0085148435622043E-5</v>
      </c>
      <c r="BB74" s="14">
        <v>7.0899988726310628E-4</v>
      </c>
      <c r="BC74" s="14">
        <v>3.5258614266481182E-4</v>
      </c>
      <c r="BD74" s="14">
        <v>6.4849160865975368E-5</v>
      </c>
      <c r="BE74" s="14">
        <v>2.8257750416604095E-4</v>
      </c>
      <c r="BF74" s="14">
        <v>5.0643986345453206E-5</v>
      </c>
      <c r="BG74" s="14">
        <v>1.9056237887016324E-4</v>
      </c>
      <c r="BH74" s="14">
        <v>1.4949954474026176E-4</v>
      </c>
      <c r="BI74" s="14">
        <v>2.8999816968816177E-4</v>
      </c>
      <c r="BJ74" s="14">
        <v>1.7533328337906431E-4</v>
      </c>
      <c r="BK74" s="14">
        <v>1.5539001606149439E-3</v>
      </c>
      <c r="BL74" s="14">
        <v>2.1347475718035018E-2</v>
      </c>
      <c r="BM74" s="14">
        <v>2.5964993666151054E-3</v>
      </c>
      <c r="BN74" s="14">
        <v>3.9825653319522881E-3</v>
      </c>
      <c r="BO74" s="14">
        <v>6.0166711870491326E-3</v>
      </c>
      <c r="BP74" s="14">
        <v>2.0470996596063152E-2</v>
      </c>
      <c r="BQ74" s="14">
        <v>7.0752223668322711E-3</v>
      </c>
      <c r="BR74" s="14">
        <v>1.4979244188828211E-2</v>
      </c>
      <c r="BS74" s="14">
        <v>7.4371309161749876E-3</v>
      </c>
      <c r="BT74" s="14">
        <v>4.5134386893792879E-2</v>
      </c>
      <c r="BU74" s="14">
        <v>8.5353064373531475E-4</v>
      </c>
      <c r="BV74" s="14">
        <v>2.6668226306110005E-2</v>
      </c>
      <c r="BW74" s="14">
        <v>5.7208165884250657E-2</v>
      </c>
      <c r="BX74" s="14">
        <v>6.5660667474585583E-3</v>
      </c>
      <c r="BY74" s="14">
        <v>2.1364098799642163E-2</v>
      </c>
      <c r="BZ74" s="14">
        <v>1.7504235531512601E-2</v>
      </c>
      <c r="CA74" s="14">
        <v>1.6145451799258317E-2</v>
      </c>
      <c r="CB74" s="14">
        <v>1.4213299082946303E-2</v>
      </c>
      <c r="CC74" s="14">
        <v>2.3936975162515455E-2</v>
      </c>
      <c r="CD74" s="14">
        <v>8.933580687585296E-3</v>
      </c>
      <c r="CE74" s="59">
        <v>6.9125469829199013E-6</v>
      </c>
      <c r="CF74" s="60">
        <v>6.5511232137662574E-6</v>
      </c>
      <c r="CG74" s="60">
        <v>5.6395813390885017E-6</v>
      </c>
      <c r="CH74" s="61">
        <v>2.6425471087407571E-3</v>
      </c>
    </row>
    <row r="75" spans="1:86" x14ac:dyDescent="0.2">
      <c r="A75" s="1" t="s">
        <v>141</v>
      </c>
      <c r="B75" s="1" t="s">
        <v>12</v>
      </c>
      <c r="C75" s="14">
        <v>7.7595570343641583E-5</v>
      </c>
      <c r="D75" s="14">
        <v>1.2162203603151127E-4</v>
      </c>
      <c r="E75" s="14">
        <v>1.0290856170991291E-3</v>
      </c>
      <c r="F75" s="14">
        <v>3.0692905274078125E-4</v>
      </c>
      <c r="G75" s="14">
        <v>5.4625572407251835E-4</v>
      </c>
      <c r="H75" s="14">
        <v>2.4178457305931058E-4</v>
      </c>
      <c r="I75" s="14">
        <v>9.0506900014365868E-5</v>
      </c>
      <c r="J75" s="14">
        <v>7.3935906347797503E-4</v>
      </c>
      <c r="K75" s="14">
        <v>4.4700711055696058E-4</v>
      </c>
      <c r="L75" s="14">
        <v>2.4924350885773217E-4</v>
      </c>
      <c r="M75" s="14">
        <v>3.6344593173741946E-5</v>
      </c>
      <c r="N75" s="14">
        <v>3.4066036009656781E-4</v>
      </c>
      <c r="O75" s="14">
        <v>5.6988628833701954E-4</v>
      </c>
      <c r="P75" s="14">
        <v>4.2597752349528783E-4</v>
      </c>
      <c r="Q75" s="14">
        <v>5.7688343939717222E-4</v>
      </c>
      <c r="R75" s="14">
        <v>1.293511604923857E-4</v>
      </c>
      <c r="S75" s="14">
        <v>1.235495370715971E-3</v>
      </c>
      <c r="T75" s="14">
        <v>2.7417738419773912E-4</v>
      </c>
      <c r="U75" s="14">
        <v>7.0392242434758523E-4</v>
      </c>
      <c r="V75" s="14">
        <v>2.9837048119452081E-4</v>
      </c>
      <c r="W75" s="14">
        <v>8.2934367203263933E-5</v>
      </c>
      <c r="X75" s="14">
        <v>1.9439169808527343E-4</v>
      </c>
      <c r="Y75" s="14">
        <v>1.2277098237427943E-3</v>
      </c>
      <c r="Z75" s="14">
        <v>3.4281513060328351E-4</v>
      </c>
      <c r="AA75" s="14">
        <v>5.7638635400659511E-4</v>
      </c>
      <c r="AB75" s="14">
        <v>3.3888220509662619E-4</v>
      </c>
      <c r="AC75" s="14">
        <v>2.0555621402402736E-4</v>
      </c>
      <c r="AD75" s="14">
        <v>1.1451177729789432E-3</v>
      </c>
      <c r="AE75" s="14">
        <v>5.2155632250804474E-4</v>
      </c>
      <c r="AF75" s="14">
        <v>5.4595577993111295E-4</v>
      </c>
      <c r="AG75" s="14">
        <v>1.8872988702788062E-4</v>
      </c>
      <c r="AH75" s="14">
        <v>1.9448703101324663E-4</v>
      </c>
      <c r="AI75" s="14">
        <v>4.0697438672859836E-4</v>
      </c>
      <c r="AJ75" s="14">
        <v>5.0365532821711352E-4</v>
      </c>
      <c r="AK75" s="14">
        <v>8.622252075988307E-4</v>
      </c>
      <c r="AL75" s="14">
        <v>5.3191310751036927E-4</v>
      </c>
      <c r="AM75" s="14">
        <v>1.4048182448698969E-3</v>
      </c>
      <c r="AN75" s="14">
        <v>3.5127632087398963E-4</v>
      </c>
      <c r="AO75" s="14">
        <v>8.8225751553539097E-4</v>
      </c>
      <c r="AP75" s="14">
        <v>7.5116920413756825E-5</v>
      </c>
      <c r="AQ75" s="14">
        <v>2.1575646207279113E-4</v>
      </c>
      <c r="AR75" s="14">
        <v>1.0652896599564423E-4</v>
      </c>
      <c r="AS75" s="14">
        <v>8.341846756375127E-4</v>
      </c>
      <c r="AT75" s="14">
        <v>1.9818765787418227E-4</v>
      </c>
      <c r="AU75" s="14">
        <v>3.3122820008781945E-4</v>
      </c>
      <c r="AV75" s="14">
        <v>1.8095061757339724E-4</v>
      </c>
      <c r="AW75" s="14">
        <v>9.8116203813497486E-5</v>
      </c>
      <c r="AX75" s="14">
        <v>6.5531810766363539E-4</v>
      </c>
      <c r="AY75" s="14">
        <v>4.2686143180204459E-4</v>
      </c>
      <c r="AZ75" s="14">
        <v>1.6318961337662941E-4</v>
      </c>
      <c r="BA75" s="14">
        <v>7.7700045371475218E-5</v>
      </c>
      <c r="BB75" s="14">
        <v>2.6421942596084147E-4</v>
      </c>
      <c r="BC75" s="14">
        <v>4.6812938884761851E-4</v>
      </c>
      <c r="BD75" s="14">
        <v>2.1620122643418511E-4</v>
      </c>
      <c r="BE75" s="14">
        <v>7.6597014651356976E-4</v>
      </c>
      <c r="BF75" s="14">
        <v>7.5009674239907937E-5</v>
      </c>
      <c r="BG75" s="14">
        <v>8.7508008255082021E-4</v>
      </c>
      <c r="BH75" s="14">
        <v>1.8871639526379526E-4</v>
      </c>
      <c r="BI75" s="14">
        <v>5.9515627699395751E-4</v>
      </c>
      <c r="BJ75" s="14">
        <v>2.3111174450990768E-4</v>
      </c>
      <c r="BK75" s="14">
        <v>5.5335563616308384E-3</v>
      </c>
      <c r="BL75" s="14">
        <v>8.6515989519844565E-3</v>
      </c>
      <c r="BM75" s="14">
        <v>4.0838049297300116E-2</v>
      </c>
      <c r="BN75" s="14">
        <v>2.45137383921262E-2</v>
      </c>
      <c r="BO75" s="14">
        <v>3.4019954612633151E-2</v>
      </c>
      <c r="BP75" s="14">
        <v>2.1976329867629006E-2</v>
      </c>
      <c r="BQ75" s="14">
        <v>9.3934436191742791E-3</v>
      </c>
      <c r="BR75" s="14">
        <v>6.3394894983145045E-2</v>
      </c>
      <c r="BS75" s="14">
        <v>3.1002974962944088E-2</v>
      </c>
      <c r="BT75" s="14">
        <v>4.8536998539072132E-2</v>
      </c>
      <c r="BU75" s="14">
        <v>2.1375363474769754E-3</v>
      </c>
      <c r="BV75" s="14">
        <v>1.058685667789553E-2</v>
      </c>
      <c r="BW75" s="14">
        <v>5.6074477317674037E-2</v>
      </c>
      <c r="BX75" s="14">
        <v>1.8435489067000949E-2</v>
      </c>
      <c r="BY75" s="14">
        <v>4.8850845957877705E-2</v>
      </c>
      <c r="BZ75" s="14">
        <v>3.4461855687033374E-2</v>
      </c>
      <c r="CA75" s="14">
        <v>9.1213444105841937E-2</v>
      </c>
      <c r="CB75" s="14">
        <v>2.2725722865439144E-2</v>
      </c>
      <c r="CC75" s="14">
        <v>6.1950294005142105E-2</v>
      </c>
      <c r="CD75" s="14">
        <v>1.5385549609661518E-2</v>
      </c>
      <c r="CE75" s="59">
        <v>0</v>
      </c>
      <c r="CF75" s="60">
        <v>0</v>
      </c>
      <c r="CG75" s="60">
        <v>0</v>
      </c>
      <c r="CH75" s="61">
        <v>7.6185959679048827E-3</v>
      </c>
    </row>
    <row r="76" spans="1:86" x14ac:dyDescent="0.2">
      <c r="A76" s="1" t="s">
        <v>142</v>
      </c>
      <c r="B76" s="1" t="s">
        <v>13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1.0735785599828023E-4</v>
      </c>
      <c r="BN76" s="14">
        <v>6.4201954681349983E-4</v>
      </c>
      <c r="BO76" s="14">
        <v>1.2077993281930338E-3</v>
      </c>
      <c r="BP76" s="14">
        <v>4.4603552615020943E-3</v>
      </c>
      <c r="BQ76" s="14">
        <v>6.7456073515505003E-3</v>
      </c>
      <c r="BR76" s="14">
        <v>0</v>
      </c>
      <c r="BS76" s="14">
        <v>0</v>
      </c>
      <c r="BT76" s="14">
        <v>6.6210651886104768E-3</v>
      </c>
      <c r="BU76" s="14">
        <v>1.631947001848337E-5</v>
      </c>
      <c r="BV76" s="14">
        <v>1.7425965312715048E-3</v>
      </c>
      <c r="BW76" s="14">
        <v>3.9840819129843023E-3</v>
      </c>
      <c r="BX76" s="14">
        <v>5.6538780485355282E-3</v>
      </c>
      <c r="BY76" s="14">
        <v>1.4987374444505055E-3</v>
      </c>
      <c r="BZ76" s="14">
        <v>0</v>
      </c>
      <c r="CA76" s="14">
        <v>0</v>
      </c>
      <c r="CB76" s="14">
        <v>0</v>
      </c>
      <c r="CC76" s="14">
        <v>1.9313696630488281E-3</v>
      </c>
      <c r="CD76" s="14">
        <v>1.1760122486455266E-3</v>
      </c>
      <c r="CE76" s="59">
        <v>4.5802300849162695E-4</v>
      </c>
      <c r="CF76" s="60">
        <v>1.4091829602380461E-4</v>
      </c>
      <c r="CG76" s="60">
        <v>3.7846412312129957E-4</v>
      </c>
      <c r="CH76" s="61">
        <v>1.9293044481643457E-3</v>
      </c>
    </row>
    <row r="77" spans="1:86" x14ac:dyDescent="0.2">
      <c r="A77" s="1" t="s">
        <v>143</v>
      </c>
      <c r="B77" s="1" t="s">
        <v>14</v>
      </c>
      <c r="C77" s="14">
        <v>0</v>
      </c>
      <c r="D77" s="14">
        <v>0</v>
      </c>
      <c r="E77" s="14">
        <v>0</v>
      </c>
      <c r="F77" s="14">
        <v>0</v>
      </c>
      <c r="G77" s="14">
        <v>4.0754852201791368E-6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8.2382352705994831E-4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2.789869941621595E-6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6.3764633701153582E-4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3.4229532602173558E-7</v>
      </c>
      <c r="AV77" s="14">
        <v>0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  <c r="BD77" s="14">
        <v>0</v>
      </c>
      <c r="BE77" s="14">
        <v>1.2567203812521938E-4</v>
      </c>
      <c r="BF77" s="14">
        <v>0</v>
      </c>
      <c r="BG77" s="14">
        <v>0</v>
      </c>
      <c r="BH77" s="14">
        <v>0</v>
      </c>
      <c r="BI77" s="14">
        <v>0</v>
      </c>
      <c r="BJ77" s="14">
        <v>0</v>
      </c>
      <c r="BK77" s="14">
        <v>0</v>
      </c>
      <c r="BL77" s="14">
        <v>0</v>
      </c>
      <c r="BM77" s="14">
        <v>0</v>
      </c>
      <c r="BN77" s="14">
        <v>0</v>
      </c>
      <c r="BO77" s="14">
        <v>4.126161412917393E-5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0</v>
      </c>
      <c r="BX77" s="14">
        <v>0</v>
      </c>
      <c r="BY77" s="14">
        <v>2.5739252152349377E-2</v>
      </c>
      <c r="BZ77" s="14">
        <v>0</v>
      </c>
      <c r="CA77" s="14">
        <v>0</v>
      </c>
      <c r="CB77" s="14">
        <v>0</v>
      </c>
      <c r="CC77" s="14">
        <v>0</v>
      </c>
      <c r="CD77" s="14">
        <v>0</v>
      </c>
      <c r="CE77" s="59">
        <v>0</v>
      </c>
      <c r="CF77" s="60">
        <v>1.3792619133274331E-3</v>
      </c>
      <c r="CG77" s="60">
        <v>0</v>
      </c>
      <c r="CH77" s="61">
        <v>9.6352995504067104E-2</v>
      </c>
    </row>
    <row r="78" spans="1:86" x14ac:dyDescent="0.2">
      <c r="A78" s="1" t="s">
        <v>144</v>
      </c>
      <c r="B78" s="1" t="s">
        <v>15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7.5477579303899836E-5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9.8286257085629752E-6</v>
      </c>
      <c r="Q78" s="14">
        <v>3.0388473530101637E-6</v>
      </c>
      <c r="R78" s="14">
        <v>1.130650149579291E-4</v>
      </c>
      <c r="S78" s="14">
        <v>1.8560614097193912E-5</v>
      </c>
      <c r="T78" s="14">
        <v>5.7666588040103732E-5</v>
      </c>
      <c r="U78" s="14">
        <v>1.1796121310512598E-5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4.4634068645637388E-3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2.2152887959055723E-4</v>
      </c>
      <c r="BY78" s="14">
        <v>1.1866476971270505E-4</v>
      </c>
      <c r="BZ78" s="14">
        <v>1.1147273866569146E-2</v>
      </c>
      <c r="CA78" s="14">
        <v>4.8851421731322113E-4</v>
      </c>
      <c r="CB78" s="14">
        <v>1.6293627912178281E-3</v>
      </c>
      <c r="CC78" s="14">
        <v>3.697368411289354E-4</v>
      </c>
      <c r="CD78" s="14">
        <v>0</v>
      </c>
      <c r="CE78" s="59">
        <v>1.4492609517207381E-4</v>
      </c>
      <c r="CF78" s="60">
        <v>4.7975707819914858E-4</v>
      </c>
      <c r="CG78" s="60">
        <v>1.2138388664070323E-3</v>
      </c>
      <c r="CH78" s="61">
        <v>5.2155199084197414E-3</v>
      </c>
    </row>
    <row r="79" spans="1:86" x14ac:dyDescent="0.2">
      <c r="A79" s="1" t="s">
        <v>145</v>
      </c>
      <c r="B79" s="1" t="s">
        <v>16</v>
      </c>
      <c r="C79" s="14">
        <v>8.5343057880309158E-4</v>
      </c>
      <c r="D79" s="14">
        <v>1.017794659315242E-3</v>
      </c>
      <c r="E79" s="14">
        <v>4.6340472016143447E-3</v>
      </c>
      <c r="F79" s="14">
        <v>2.5082982273941165E-3</v>
      </c>
      <c r="G79" s="14">
        <v>6.388076197157386E-4</v>
      </c>
      <c r="H79" s="14">
        <v>2.5855025241249422E-3</v>
      </c>
      <c r="I79" s="14">
        <v>3.7525119977612435E-3</v>
      </c>
      <c r="J79" s="14">
        <v>4.5587681938931814E-3</v>
      </c>
      <c r="K79" s="14">
        <v>2.3479106637962002E-3</v>
      </c>
      <c r="L79" s="14">
        <v>3.4132773710480722E-3</v>
      </c>
      <c r="M79" s="14">
        <v>4.7669940203499728E-4</v>
      </c>
      <c r="N79" s="14">
        <v>1.5201045029538724E-2</v>
      </c>
      <c r="O79" s="14">
        <v>3.4819140210264189E-3</v>
      </c>
      <c r="P79" s="14">
        <v>1.8708335193396034E-3</v>
      </c>
      <c r="Q79" s="14">
        <v>6.4299090577879031E-3</v>
      </c>
      <c r="R79" s="14">
        <v>4.2293048712093215E-4</v>
      </c>
      <c r="S79" s="14">
        <v>2.7311871298113543E-3</v>
      </c>
      <c r="T79" s="14">
        <v>2.1188586556187368E-3</v>
      </c>
      <c r="U79" s="14">
        <v>3.1908413545244075E-3</v>
      </c>
      <c r="V79" s="14">
        <v>3.1016864312808415E-3</v>
      </c>
      <c r="W79" s="14">
        <v>5.4272256159918495E-4</v>
      </c>
      <c r="X79" s="14">
        <v>1.2068099429010056E-3</v>
      </c>
      <c r="Y79" s="14">
        <v>4.987750580625434E-3</v>
      </c>
      <c r="Z79" s="14">
        <v>1.6856419166325202E-3</v>
      </c>
      <c r="AA79" s="14">
        <v>5.8652164818286275E-4</v>
      </c>
      <c r="AB79" s="14">
        <v>2.8976218209074214E-3</v>
      </c>
      <c r="AC79" s="14">
        <v>6.3666621422216064E-3</v>
      </c>
      <c r="AD79" s="14">
        <v>5.3980077057154928E-3</v>
      </c>
      <c r="AE79" s="14">
        <v>1.9007136035581282E-3</v>
      </c>
      <c r="AF79" s="14">
        <v>7.6655592483463536E-3</v>
      </c>
      <c r="AG79" s="14">
        <v>8.0193388845171281E-4</v>
      </c>
      <c r="AH79" s="14">
        <v>5.6588906022249702E-3</v>
      </c>
      <c r="AI79" s="14">
        <v>1.9970952557487117E-3</v>
      </c>
      <c r="AJ79" s="14">
        <v>1.1739357824030866E-3</v>
      </c>
      <c r="AK79" s="14">
        <v>3.7433134971435536E-3</v>
      </c>
      <c r="AL79" s="14">
        <v>1.1912607553941615E-3</v>
      </c>
      <c r="AM79" s="14">
        <v>2.0474497833184563E-3</v>
      </c>
      <c r="AN79" s="14">
        <v>2.0385033531859207E-3</v>
      </c>
      <c r="AO79" s="14">
        <v>1.9297357821759524E-3</v>
      </c>
      <c r="AP79" s="14">
        <v>7.0179772431069399E-4</v>
      </c>
      <c r="AQ79" s="14">
        <v>1.0187920855725138E-3</v>
      </c>
      <c r="AR79" s="14">
        <v>1.5635431010063961E-3</v>
      </c>
      <c r="AS79" s="14">
        <v>5.9741490490306595E-3</v>
      </c>
      <c r="AT79" s="14">
        <v>2.4218848123672659E-3</v>
      </c>
      <c r="AU79" s="14">
        <v>5.1952154062839242E-4</v>
      </c>
      <c r="AV79" s="14">
        <v>3.2230813549008375E-3</v>
      </c>
      <c r="AW79" s="14">
        <v>6.0770894205098855E-3</v>
      </c>
      <c r="AX79" s="14">
        <v>6.0608779150815514E-3</v>
      </c>
      <c r="AY79" s="14">
        <v>3.3631428360588115E-3</v>
      </c>
      <c r="AZ79" s="14">
        <v>3.0780832893644626E-3</v>
      </c>
      <c r="BA79" s="14">
        <v>3.8536487112018516E-3</v>
      </c>
      <c r="BB79" s="14">
        <v>1.5125082318989121E-2</v>
      </c>
      <c r="BC79" s="14">
        <v>4.0802574597150185E-2</v>
      </c>
      <c r="BD79" s="14">
        <v>1.4242881808054235E-3</v>
      </c>
      <c r="BE79" s="14">
        <v>7.0956872980481736E-3</v>
      </c>
      <c r="BF79" s="14">
        <v>3.6983173026090046E-4</v>
      </c>
      <c r="BG79" s="14">
        <v>2.9016791754128521E-3</v>
      </c>
      <c r="BH79" s="14">
        <v>2.1876167981462712E-3</v>
      </c>
      <c r="BI79" s="14">
        <v>3.73719841899718E-3</v>
      </c>
      <c r="BJ79" s="14">
        <v>3.3844008665890202E-3</v>
      </c>
      <c r="BK79" s="14">
        <v>3.6288438030307799E-4</v>
      </c>
      <c r="BL79" s="14">
        <v>1.5749714203082553E-3</v>
      </c>
      <c r="BM79" s="14">
        <v>4.0707968273911155E-3</v>
      </c>
      <c r="BN79" s="14">
        <v>4.3182252932264997E-3</v>
      </c>
      <c r="BO79" s="14">
        <v>8.0094300311093309E-4</v>
      </c>
      <c r="BP79" s="14">
        <v>5.0091036698202002E-3</v>
      </c>
      <c r="BQ79" s="14">
        <v>8.3034607059393768E-3</v>
      </c>
      <c r="BR79" s="14">
        <v>8.3611262283952194E-3</v>
      </c>
      <c r="BS79" s="14">
        <v>3.4832840501363102E-3</v>
      </c>
      <c r="BT79" s="14">
        <v>1.432291817340896E-2</v>
      </c>
      <c r="BU79" s="14">
        <v>8.1779496499751955E-4</v>
      </c>
      <c r="BV79" s="14">
        <v>1.1821477851418329E-2</v>
      </c>
      <c r="BW79" s="14">
        <v>8.9294885417096313E-3</v>
      </c>
      <c r="BX79" s="14">
        <v>2.5300199584079443E-3</v>
      </c>
      <c r="BY79" s="14">
        <v>1.2000669716651308E-2</v>
      </c>
      <c r="BZ79" s="14">
        <v>2.4136379640397275E-3</v>
      </c>
      <c r="CA79" s="14">
        <v>4.3130805998194644E-3</v>
      </c>
      <c r="CB79" s="14">
        <v>3.0737167057336636E-3</v>
      </c>
      <c r="CC79" s="14">
        <v>5.6694897784901463E-3</v>
      </c>
      <c r="CD79" s="14">
        <v>3.006504567503124E-3</v>
      </c>
      <c r="CE79" s="59">
        <v>3.5207746835609274E-3</v>
      </c>
      <c r="CF79" s="60">
        <v>5.8179048015686097E-3</v>
      </c>
      <c r="CG79" s="60">
        <v>5.7044732423156283E-3</v>
      </c>
      <c r="CH79" s="61">
        <v>7.1307925520347603E-3</v>
      </c>
    </row>
    <row r="80" spans="1:86" x14ac:dyDescent="0.2">
      <c r="A80" s="1" t="s">
        <v>146</v>
      </c>
      <c r="B80" s="1" t="s">
        <v>17</v>
      </c>
      <c r="C80" s="14">
        <v>2.7782163190791866E-5</v>
      </c>
      <c r="D80" s="14">
        <v>1.2466103757633129E-4</v>
      </c>
      <c r="E80" s="14">
        <v>4.5104729093772199E-4</v>
      </c>
      <c r="F80" s="14">
        <v>1.6846522709498284E-4</v>
      </c>
      <c r="G80" s="14">
        <v>3.3950276950710587E-4</v>
      </c>
      <c r="H80" s="14">
        <v>2.9394199006060125E-4</v>
      </c>
      <c r="I80" s="14">
        <v>8.589732494086082E-5</v>
      </c>
      <c r="J80" s="14">
        <v>2.9448949799039436E-4</v>
      </c>
      <c r="K80" s="14">
        <v>1.4512068673892605E-4</v>
      </c>
      <c r="L80" s="14">
        <v>1.9800974993278706E-4</v>
      </c>
      <c r="M80" s="14">
        <v>1.4051032296447273E-5</v>
      </c>
      <c r="N80" s="14">
        <v>4.8146946383463655E-4</v>
      </c>
      <c r="O80" s="14">
        <v>2.6316193409681236E-4</v>
      </c>
      <c r="P80" s="14">
        <v>5.0982195112368831E-4</v>
      </c>
      <c r="Q80" s="14">
        <v>5.4879838480069627E-4</v>
      </c>
      <c r="R80" s="14">
        <v>1.4874939257002043E-4</v>
      </c>
      <c r="S80" s="14">
        <v>2.7511797657431487E-4</v>
      </c>
      <c r="T80" s="14">
        <v>3.3212836155871401E-4</v>
      </c>
      <c r="U80" s="14">
        <v>1.5739707742499424E-4</v>
      </c>
      <c r="V80" s="14">
        <v>1.2286934600704263E-4</v>
      </c>
      <c r="W80" s="14">
        <v>5.7901938616974793E-5</v>
      </c>
      <c r="X80" s="14">
        <v>2.0505599945817987E-4</v>
      </c>
      <c r="Y80" s="14">
        <v>5.3544042321544227E-4</v>
      </c>
      <c r="Z80" s="14">
        <v>1.9759990874037984E-4</v>
      </c>
      <c r="AA80" s="14">
        <v>4.7917416802034435E-4</v>
      </c>
      <c r="AB80" s="14">
        <v>3.366348714186814E-4</v>
      </c>
      <c r="AC80" s="14">
        <v>1.9158257225304119E-4</v>
      </c>
      <c r="AD80" s="14">
        <v>4.5448173901232829E-4</v>
      </c>
      <c r="AE80" s="14">
        <v>1.4383314347995923E-4</v>
      </c>
      <c r="AF80" s="14">
        <v>5.8186889187676952E-4</v>
      </c>
      <c r="AG80" s="14">
        <v>3.5052793560256152E-5</v>
      </c>
      <c r="AH80" s="14">
        <v>1.7422844424629628E-4</v>
      </c>
      <c r="AI80" s="14">
        <v>1.4745695933290364E-4</v>
      </c>
      <c r="AJ80" s="14">
        <v>5.0934654407765493E-4</v>
      </c>
      <c r="AK80" s="14">
        <v>4.0667261879082328E-4</v>
      </c>
      <c r="AL80" s="14">
        <v>6.4928997071940465E-4</v>
      </c>
      <c r="AM80" s="14">
        <v>3.0186088910603206E-4</v>
      </c>
      <c r="AN80" s="14">
        <v>4.2673723812391013E-4</v>
      </c>
      <c r="AO80" s="14">
        <v>1.3927992165328022E-4</v>
      </c>
      <c r="AP80" s="14">
        <v>4.937233282310744E-5</v>
      </c>
      <c r="AQ80" s="14">
        <v>5.390076355492756E-5</v>
      </c>
      <c r="AR80" s="14">
        <v>2.1807562437617902E-4</v>
      </c>
      <c r="AS80" s="14">
        <v>6.3471962135905639E-4</v>
      </c>
      <c r="AT80" s="14">
        <v>1.8107452723785985E-4</v>
      </c>
      <c r="AU80" s="14">
        <v>2.871937020051093E-4</v>
      </c>
      <c r="AV80" s="14">
        <v>3.6412648888904252E-4</v>
      </c>
      <c r="AW80" s="14">
        <v>1.5588758988235749E-4</v>
      </c>
      <c r="AX80" s="14">
        <v>4.3502611492102097E-4</v>
      </c>
      <c r="AY80" s="14">
        <v>2.3096733311575414E-4</v>
      </c>
      <c r="AZ80" s="14">
        <v>1.984413825540451E-4</v>
      </c>
      <c r="BA80" s="14">
        <v>5.8176054204516953E-5</v>
      </c>
      <c r="BB80" s="14">
        <v>7.0019776182254326E-4</v>
      </c>
      <c r="BC80" s="14">
        <v>3.2502401003989246E-4</v>
      </c>
      <c r="BD80" s="14">
        <v>4.31259573633466E-4</v>
      </c>
      <c r="BE80" s="14">
        <v>5.7897746036884704E-4</v>
      </c>
      <c r="BF80" s="14">
        <v>1.5006502908857951E-4</v>
      </c>
      <c r="BG80" s="14">
        <v>3.2476887052512287E-4</v>
      </c>
      <c r="BH80" s="14">
        <v>3.8100679080218006E-4</v>
      </c>
      <c r="BI80" s="14">
        <v>2.0286563576919073E-4</v>
      </c>
      <c r="BJ80" s="14">
        <v>1.4292680527545952E-4</v>
      </c>
      <c r="BK80" s="14">
        <v>1.7418372031452437E-4</v>
      </c>
      <c r="BL80" s="14">
        <v>2.4003517922857901E-3</v>
      </c>
      <c r="BM80" s="14">
        <v>4.8239540723615908E-3</v>
      </c>
      <c r="BN80" s="14">
        <v>3.6422662242509697E-3</v>
      </c>
      <c r="BO80" s="14">
        <v>4.5027721870400696E-3</v>
      </c>
      <c r="BP80" s="14">
        <v>7.1728205390577072E-3</v>
      </c>
      <c r="BQ80" s="14">
        <v>2.3921867980795904E-3</v>
      </c>
      <c r="BR80" s="14">
        <v>6.7514506137117333E-3</v>
      </c>
      <c r="BS80" s="14">
        <v>2.691204254792716E-3</v>
      </c>
      <c r="BT80" s="14">
        <v>1.0369771917977832E-2</v>
      </c>
      <c r="BU80" s="14">
        <v>3.3321276278184538E-4</v>
      </c>
      <c r="BV80" s="14">
        <v>5.1338436838347969E-3</v>
      </c>
      <c r="BW80" s="14">
        <v>7.7388533926275932E-3</v>
      </c>
      <c r="BX80" s="14">
        <v>8.6182154788466605E-3</v>
      </c>
      <c r="BY80" s="14">
        <v>1.3539639840715189E-2</v>
      </c>
      <c r="BZ80" s="14">
        <v>1.0654492686063629E-2</v>
      </c>
      <c r="CA80" s="14">
        <v>5.430816120544712E-3</v>
      </c>
      <c r="CB80" s="14">
        <v>7.1842844432946041E-3</v>
      </c>
      <c r="CC80" s="14">
        <v>2.3449518275446791E-3</v>
      </c>
      <c r="CD80" s="14">
        <v>1.427959505706721E-3</v>
      </c>
      <c r="CE80" s="59">
        <v>2.1758758669570403E-3</v>
      </c>
      <c r="CF80" s="60">
        <v>9.0916373369500573E-4</v>
      </c>
      <c r="CG80" s="60">
        <v>8.2244683405088696E-4</v>
      </c>
      <c r="CH80" s="61">
        <v>2.632129750407312E-2</v>
      </c>
    </row>
    <row r="81" spans="1:87" x14ac:dyDescent="0.2">
      <c r="A81" s="1" t="s">
        <v>147</v>
      </c>
      <c r="B81" s="1" t="s">
        <v>18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>
        <v>0</v>
      </c>
      <c r="BK81" s="14">
        <v>7.6351284249299026E-3</v>
      </c>
      <c r="BL81" s="14">
        <v>9.1114068907833905E-3</v>
      </c>
      <c r="BM81" s="14">
        <v>1.7612292696723847E-2</v>
      </c>
      <c r="BN81" s="14">
        <v>2.4795646587222116E-2</v>
      </c>
      <c r="BO81" s="14">
        <v>1.3461277807960238E-2</v>
      </c>
      <c r="BP81" s="14">
        <v>3.4188626471880458E-2</v>
      </c>
      <c r="BQ81" s="14">
        <v>1.3008662491212116E-3</v>
      </c>
      <c r="BR81" s="14">
        <v>3.2662730435945357E-2</v>
      </c>
      <c r="BS81" s="14">
        <v>9.8218960887837201E-3</v>
      </c>
      <c r="BT81" s="14">
        <v>3.9609926769181882E-2</v>
      </c>
      <c r="BU81" s="14">
        <v>1.0883764909074837E-2</v>
      </c>
      <c r="BV81" s="14">
        <v>1.8422438344263093E-2</v>
      </c>
      <c r="BW81" s="14">
        <v>3.2991989738069508E-2</v>
      </c>
      <c r="BX81" s="14">
        <v>9.0638082704516572E-3</v>
      </c>
      <c r="BY81" s="14">
        <v>1.5241430746985737E-2</v>
      </c>
      <c r="BZ81" s="14">
        <v>3.2366477609853839E-2</v>
      </c>
      <c r="CA81" s="14">
        <v>2.8348207002167978E-2</v>
      </c>
      <c r="CB81" s="14">
        <v>2.3136713856977881E-2</v>
      </c>
      <c r="CC81" s="14">
        <v>2.1748422091540032E-2</v>
      </c>
      <c r="CD81" s="14">
        <v>8.1364103448736992E-3</v>
      </c>
      <c r="CE81" s="59">
        <v>6.173143895978955E-4</v>
      </c>
      <c r="CF81" s="60">
        <v>3.6572892445500442E-4</v>
      </c>
      <c r="CG81" s="60">
        <v>1.1767270012034505E-4</v>
      </c>
      <c r="CH81" s="61">
        <v>2.394280916702363E-2</v>
      </c>
    </row>
    <row r="82" spans="1:87" x14ac:dyDescent="0.2">
      <c r="A82" s="1" t="s">
        <v>148</v>
      </c>
      <c r="B82" s="1" t="s">
        <v>20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1.1919682663317494E-2</v>
      </c>
      <c r="BL82" s="14">
        <v>2.9465035259491129E-3</v>
      </c>
      <c r="BM82" s="14">
        <v>7.8544810146856051E-3</v>
      </c>
      <c r="BN82" s="14">
        <v>1.0488296034834105E-2</v>
      </c>
      <c r="BO82" s="14">
        <v>8.0483350541215706E-2</v>
      </c>
      <c r="BP82" s="14">
        <v>1.5402647664423686E-2</v>
      </c>
      <c r="BQ82" s="14">
        <v>8.6550224624616281E-3</v>
      </c>
      <c r="BR82" s="14">
        <v>1.9962448519884445E-2</v>
      </c>
      <c r="BS82" s="14">
        <v>1.9369441225362712E-2</v>
      </c>
      <c r="BT82" s="14">
        <v>3.9271131222309665E-2</v>
      </c>
      <c r="BU82" s="14">
        <v>3.3284686717183726E-3</v>
      </c>
      <c r="BV82" s="14">
        <v>1.1353901429995483E-2</v>
      </c>
      <c r="BW82" s="14">
        <v>2.9548681218820361E-2</v>
      </c>
      <c r="BX82" s="14">
        <v>5.843015739194846E-3</v>
      </c>
      <c r="BY82" s="14">
        <v>4.2096331536268738E-2</v>
      </c>
      <c r="BZ82" s="14">
        <v>4.958674941763571E-2</v>
      </c>
      <c r="CA82" s="14">
        <v>3.2156360556555311E-2</v>
      </c>
      <c r="CB82" s="14">
        <v>6.8093756377552769E-3</v>
      </c>
      <c r="CC82" s="14">
        <v>3.2141676229659993E-2</v>
      </c>
      <c r="CD82" s="14">
        <v>9.7467518011397861E-3</v>
      </c>
      <c r="CE82" s="59">
        <v>0</v>
      </c>
      <c r="CF82" s="60">
        <v>0</v>
      </c>
      <c r="CG82" s="60">
        <v>0</v>
      </c>
      <c r="CH82" s="61">
        <v>2.7177317245268558E-2</v>
      </c>
    </row>
    <row r="83" spans="1:87" x14ac:dyDescent="0.2">
      <c r="A83" s="73"/>
      <c r="B83" s="74" t="s">
        <v>28</v>
      </c>
      <c r="C83" s="75">
        <v>0.3134807957301709</v>
      </c>
      <c r="D83" s="75">
        <v>0.40257112100509751</v>
      </c>
      <c r="E83" s="75">
        <v>0.17585867494592045</v>
      </c>
      <c r="F83" s="75">
        <v>0.16810549841733383</v>
      </c>
      <c r="G83" s="75">
        <v>0.25075734577186326</v>
      </c>
      <c r="H83" s="75">
        <v>0.15888916973024539</v>
      </c>
      <c r="I83" s="75">
        <v>0.11793835938001221</v>
      </c>
      <c r="J83" s="75">
        <v>0.25082823613119998</v>
      </c>
      <c r="K83" s="75">
        <v>0.30494985939573133</v>
      </c>
      <c r="L83" s="75">
        <v>0.27025483606075562</v>
      </c>
      <c r="M83" s="75">
        <v>0.11344673830691754</v>
      </c>
      <c r="N83" s="75">
        <v>0.27623339170228883</v>
      </c>
      <c r="O83" s="75">
        <v>0.44007025012802925</v>
      </c>
      <c r="P83" s="75">
        <v>0.49100798454868994</v>
      </c>
      <c r="Q83" s="75">
        <v>0.36620691675100331</v>
      </c>
      <c r="R83" s="75">
        <v>0.47383892351663359</v>
      </c>
      <c r="S83" s="75">
        <v>0.28387378605486852</v>
      </c>
      <c r="T83" s="75">
        <v>0.32901460454205061</v>
      </c>
      <c r="U83" s="75">
        <v>0.48060343241253084</v>
      </c>
      <c r="V83" s="75">
        <v>0.52539491726069143</v>
      </c>
      <c r="W83" s="68">
        <v>0</v>
      </c>
      <c r="X83" s="68">
        <v>0</v>
      </c>
      <c r="Y83" s="68">
        <v>0</v>
      </c>
      <c r="Z83" s="68">
        <v>0</v>
      </c>
      <c r="AA83" s="68">
        <v>0</v>
      </c>
      <c r="AB83" s="68">
        <v>0</v>
      </c>
      <c r="AC83" s="68">
        <v>0</v>
      </c>
      <c r="AD83" s="68">
        <v>0</v>
      </c>
      <c r="AE83" s="68">
        <v>0</v>
      </c>
      <c r="AF83" s="68">
        <v>0</v>
      </c>
      <c r="AG83" s="68">
        <v>0</v>
      </c>
      <c r="AH83" s="68">
        <v>0</v>
      </c>
      <c r="AI83" s="68">
        <v>0</v>
      </c>
      <c r="AJ83" s="68">
        <v>0</v>
      </c>
      <c r="AK83" s="68">
        <v>0</v>
      </c>
      <c r="AL83" s="68">
        <v>0</v>
      </c>
      <c r="AM83" s="68">
        <v>0</v>
      </c>
      <c r="AN83" s="68">
        <v>0</v>
      </c>
      <c r="AO83" s="68">
        <v>0</v>
      </c>
      <c r="AP83" s="68">
        <v>0</v>
      </c>
      <c r="AQ83" s="68">
        <v>0</v>
      </c>
      <c r="AR83" s="68">
        <v>0</v>
      </c>
      <c r="AS83" s="68">
        <v>0</v>
      </c>
      <c r="AT83" s="68">
        <v>0</v>
      </c>
      <c r="AU83" s="68">
        <v>0</v>
      </c>
      <c r="AV83" s="68">
        <v>0</v>
      </c>
      <c r="AW83" s="68">
        <v>0</v>
      </c>
      <c r="AX83" s="68">
        <v>0</v>
      </c>
      <c r="AY83" s="68">
        <v>0</v>
      </c>
      <c r="AZ83" s="68">
        <v>0</v>
      </c>
      <c r="BA83" s="68">
        <v>0</v>
      </c>
      <c r="BB83" s="68">
        <v>0</v>
      </c>
      <c r="BC83" s="68">
        <v>0</v>
      </c>
      <c r="BD83" s="68">
        <v>0</v>
      </c>
      <c r="BE83" s="68">
        <v>0</v>
      </c>
      <c r="BF83" s="68">
        <v>0</v>
      </c>
      <c r="BG83" s="68">
        <v>0</v>
      </c>
      <c r="BH83" s="68">
        <v>0</v>
      </c>
      <c r="BI83" s="68">
        <v>0</v>
      </c>
      <c r="BJ83" s="68">
        <v>0</v>
      </c>
      <c r="BK83" s="68">
        <v>0</v>
      </c>
      <c r="BL83" s="68">
        <v>0</v>
      </c>
      <c r="BM83" s="68">
        <v>0</v>
      </c>
      <c r="BN83" s="68">
        <v>0</v>
      </c>
      <c r="BO83" s="68">
        <v>0</v>
      </c>
      <c r="BP83" s="68">
        <v>0</v>
      </c>
      <c r="BQ83" s="68">
        <v>0</v>
      </c>
      <c r="BR83" s="68">
        <v>0</v>
      </c>
      <c r="BS83" s="68">
        <v>0</v>
      </c>
      <c r="BT83" s="68">
        <v>0</v>
      </c>
      <c r="BU83" s="68">
        <v>0</v>
      </c>
      <c r="BV83" s="68">
        <v>0</v>
      </c>
      <c r="BW83" s="68">
        <v>0</v>
      </c>
      <c r="BX83" s="68">
        <v>0</v>
      </c>
      <c r="BY83" s="68">
        <v>0</v>
      </c>
      <c r="BZ83" s="68">
        <v>0</v>
      </c>
      <c r="CA83" s="68">
        <v>0</v>
      </c>
      <c r="CB83" s="68">
        <v>0</v>
      </c>
      <c r="CC83" s="68">
        <v>0</v>
      </c>
      <c r="CD83" s="68">
        <v>0</v>
      </c>
      <c r="CE83" s="67"/>
      <c r="CF83" s="68"/>
      <c r="CG83" s="68"/>
      <c r="CH83" s="69"/>
      <c r="CI83" s="17"/>
    </row>
    <row r="84" spans="1:87" x14ac:dyDescent="0.2">
      <c r="A84" s="76"/>
      <c r="B84" s="28" t="s">
        <v>29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0.3354068292896355</v>
      </c>
      <c r="X84" s="30">
        <v>0.34817666826661448</v>
      </c>
      <c r="Y84" s="30">
        <v>0.14907142033539955</v>
      </c>
      <c r="Z84" s="30">
        <v>4.5025342196387617E-2</v>
      </c>
      <c r="AA84" s="30">
        <v>0.2171051868154652</v>
      </c>
      <c r="AB84" s="30">
        <v>0.22610409933805087</v>
      </c>
      <c r="AC84" s="30">
        <v>0.10101832712873861</v>
      </c>
      <c r="AD84" s="30">
        <v>0.2050347787768699</v>
      </c>
      <c r="AE84" s="30">
        <v>0.30274114689426607</v>
      </c>
      <c r="AF84" s="30">
        <v>0.22304549618520117</v>
      </c>
      <c r="AG84" s="30">
        <v>9.3343026181607711E-2</v>
      </c>
      <c r="AH84" s="30">
        <v>0.52635634418593691</v>
      </c>
      <c r="AI84" s="30">
        <v>0.56510499248219104</v>
      </c>
      <c r="AJ84" s="30">
        <v>0.54096698959470524</v>
      </c>
      <c r="AK84" s="30">
        <v>0.47064319035835078</v>
      </c>
      <c r="AL84" s="30">
        <v>0.34614589862981726</v>
      </c>
      <c r="AM84" s="30">
        <v>0.29120135771353867</v>
      </c>
      <c r="AN84" s="30">
        <v>0.33133064065417656</v>
      </c>
      <c r="AO84" s="30">
        <v>0.45375308897049754</v>
      </c>
      <c r="AP84" s="30">
        <v>0.56958164393625577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30">
        <v>0</v>
      </c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0</v>
      </c>
      <c r="BO84" s="30">
        <v>0</v>
      </c>
      <c r="BP84" s="30">
        <v>0</v>
      </c>
      <c r="BQ84" s="30">
        <v>0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0</v>
      </c>
      <c r="BX84" s="30">
        <v>0</v>
      </c>
      <c r="BY84" s="30">
        <v>0</v>
      </c>
      <c r="BZ84" s="30">
        <v>0</v>
      </c>
      <c r="CA84" s="30">
        <v>0</v>
      </c>
      <c r="CB84" s="30">
        <v>0</v>
      </c>
      <c r="CC84" s="30">
        <v>0</v>
      </c>
      <c r="CD84" s="30">
        <v>0</v>
      </c>
      <c r="CE84" s="62"/>
      <c r="CF84" s="30"/>
      <c r="CG84" s="30"/>
      <c r="CH84" s="63"/>
      <c r="CI84" s="17"/>
    </row>
    <row r="85" spans="1:87" x14ac:dyDescent="0.2">
      <c r="A85" s="76"/>
      <c r="B85" s="28" t="s">
        <v>30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6.3871943895532843E-2</v>
      </c>
      <c r="AR85" s="30">
        <v>0.40502476100891838</v>
      </c>
      <c r="AS85" s="30">
        <v>4.8559355221579184E-2</v>
      </c>
      <c r="AT85" s="30">
        <v>0.22992043831521891</v>
      </c>
      <c r="AU85" s="30">
        <v>0.27542772246701858</v>
      </c>
      <c r="AV85" s="30">
        <v>0.19415135118475058</v>
      </c>
      <c r="AW85" s="30">
        <v>0.11591499837386099</v>
      </c>
      <c r="AX85" s="30">
        <v>0.20537158755726115</v>
      </c>
      <c r="AY85" s="30">
        <v>0.27317213866919277</v>
      </c>
      <c r="AZ85" s="30">
        <v>0.30255679971416843</v>
      </c>
      <c r="BA85" s="30">
        <v>0.10420810147836998</v>
      </c>
      <c r="BB85" s="30">
        <v>0.23795755020790166</v>
      </c>
      <c r="BC85" s="30">
        <v>0.42992274974989553</v>
      </c>
      <c r="BD85" s="30">
        <v>0.53812561614033727</v>
      </c>
      <c r="BE85" s="30">
        <v>0.36627727689109046</v>
      </c>
      <c r="BF85" s="30">
        <v>0.45373536579969043</v>
      </c>
      <c r="BG85" s="30">
        <v>0.31288928031031338</v>
      </c>
      <c r="BH85" s="30">
        <v>0.35511871041819931</v>
      </c>
      <c r="BI85" s="30">
        <v>0.4758961331691956</v>
      </c>
      <c r="BJ85" s="30">
        <v>0.53221190266274054</v>
      </c>
      <c r="BK85" s="30">
        <v>0</v>
      </c>
      <c r="BL85" s="30">
        <v>0</v>
      </c>
      <c r="BM85" s="30">
        <v>0</v>
      </c>
      <c r="BN85" s="30">
        <v>0</v>
      </c>
      <c r="BO85" s="30">
        <v>0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0</v>
      </c>
      <c r="BX85" s="30">
        <v>0</v>
      </c>
      <c r="BY85" s="30">
        <v>0</v>
      </c>
      <c r="BZ85" s="30">
        <v>0</v>
      </c>
      <c r="CA85" s="30">
        <v>0</v>
      </c>
      <c r="CB85" s="30">
        <v>0</v>
      </c>
      <c r="CC85" s="30">
        <v>0</v>
      </c>
      <c r="CD85" s="30">
        <v>0</v>
      </c>
      <c r="CE85" s="62"/>
      <c r="CF85" s="30"/>
      <c r="CG85" s="30"/>
      <c r="CH85" s="63"/>
      <c r="CI85" s="17"/>
    </row>
    <row r="86" spans="1:87" x14ac:dyDescent="0.2">
      <c r="A86" s="76"/>
      <c r="B86" s="28" t="s">
        <v>31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30">
        <v>0</v>
      </c>
      <c r="AO86" s="30">
        <v>0</v>
      </c>
      <c r="AP86" s="30">
        <v>0</v>
      </c>
      <c r="AQ86" s="30">
        <v>0</v>
      </c>
      <c r="AR86" s="30">
        <v>0</v>
      </c>
      <c r="AS86" s="30">
        <v>0</v>
      </c>
      <c r="AT86" s="30">
        <v>0</v>
      </c>
      <c r="AU86" s="30">
        <v>0</v>
      </c>
      <c r="AV86" s="30">
        <v>0</v>
      </c>
      <c r="AW86" s="30">
        <v>0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  <c r="BE86" s="30">
        <v>0</v>
      </c>
      <c r="BF86" s="30">
        <v>0</v>
      </c>
      <c r="BG86" s="30">
        <v>0</v>
      </c>
      <c r="BH86" s="30">
        <v>0</v>
      </c>
      <c r="BI86" s="30">
        <v>0</v>
      </c>
      <c r="BJ86" s="30">
        <v>0</v>
      </c>
      <c r="BK86" s="30">
        <v>0.27850274163564664</v>
      </c>
      <c r="BL86" s="30">
        <v>0.41929672474749297</v>
      </c>
      <c r="BM86" s="30">
        <v>0.12068442243172069</v>
      </c>
      <c r="BN86" s="30">
        <v>0.21926244857724803</v>
      </c>
      <c r="BO86" s="30">
        <v>0.2878700793051267</v>
      </c>
      <c r="BP86" s="30">
        <v>0.17761345814501783</v>
      </c>
      <c r="BQ86" s="30">
        <v>0.1059095613355919</v>
      </c>
      <c r="BR86" s="30">
        <v>0.21770305064947698</v>
      </c>
      <c r="BS86" s="30">
        <v>0.31951817503646085</v>
      </c>
      <c r="BT86" s="30">
        <v>0.19216341521786667</v>
      </c>
      <c r="BU86" s="30">
        <v>0.1127674428753118</v>
      </c>
      <c r="BV86" s="30">
        <v>0.5197254476552271</v>
      </c>
      <c r="BW86" s="30">
        <v>0.3057499202323537</v>
      </c>
      <c r="BX86" s="30">
        <v>0.58968240584417064</v>
      </c>
      <c r="BY86" s="30">
        <v>0.33298601962459801</v>
      </c>
      <c r="BZ86" s="30">
        <v>0.37260967037377601</v>
      </c>
      <c r="CA86" s="30">
        <v>0.29128392738227443</v>
      </c>
      <c r="CB86" s="30">
        <v>0.34780845890470874</v>
      </c>
      <c r="CC86" s="30">
        <v>0.42814500573744413</v>
      </c>
      <c r="CD86" s="30">
        <v>0.5194668130404837</v>
      </c>
      <c r="CE86" s="70"/>
      <c r="CF86" s="71"/>
      <c r="CG86" s="71"/>
      <c r="CH86" s="72"/>
      <c r="CI86" s="17"/>
    </row>
    <row r="87" spans="1:87" x14ac:dyDescent="0.2">
      <c r="A87" s="77"/>
      <c r="B87" s="78" t="s">
        <v>157</v>
      </c>
      <c r="C87" s="79">
        <v>0.3134807957301709</v>
      </c>
      <c r="D87" s="79">
        <v>0.40257112100509751</v>
      </c>
      <c r="E87" s="79">
        <v>0.17585867494592045</v>
      </c>
      <c r="F87" s="79">
        <v>0.16810549841733383</v>
      </c>
      <c r="G87" s="79">
        <v>0.25075734577186326</v>
      </c>
      <c r="H87" s="79">
        <v>0.15888916973024539</v>
      </c>
      <c r="I87" s="79">
        <v>0.11793835938001221</v>
      </c>
      <c r="J87" s="79">
        <v>0.25082823613119998</v>
      </c>
      <c r="K87" s="79">
        <v>0.30494985939573133</v>
      </c>
      <c r="L87" s="79">
        <v>0.27025483606075562</v>
      </c>
      <c r="M87" s="79">
        <v>0.11344673830691754</v>
      </c>
      <c r="N87" s="79">
        <v>0.27623339170228883</v>
      </c>
      <c r="O87" s="79">
        <v>0.44007025012802925</v>
      </c>
      <c r="P87" s="79">
        <v>0.49100798454868994</v>
      </c>
      <c r="Q87" s="79">
        <v>0.36620691675100331</v>
      </c>
      <c r="R87" s="79">
        <v>0.47383892351663359</v>
      </c>
      <c r="S87" s="79">
        <v>0.28387378605486852</v>
      </c>
      <c r="T87" s="79">
        <v>0.32901460454205061</v>
      </c>
      <c r="U87" s="79">
        <v>0.48060343241253084</v>
      </c>
      <c r="V87" s="79">
        <v>0.52539491726069143</v>
      </c>
      <c r="W87" s="79">
        <v>0.3354068292896355</v>
      </c>
      <c r="X87" s="79">
        <v>0.34817666826661448</v>
      </c>
      <c r="Y87" s="79">
        <v>0.14907142033539955</v>
      </c>
      <c r="Z87" s="79">
        <v>4.5025342196387617E-2</v>
      </c>
      <c r="AA87" s="79">
        <v>0.2171051868154652</v>
      </c>
      <c r="AB87" s="79">
        <v>0.22610409933805087</v>
      </c>
      <c r="AC87" s="79">
        <v>0.10101832712873861</v>
      </c>
      <c r="AD87" s="79">
        <v>0.2050347787768699</v>
      </c>
      <c r="AE87" s="79">
        <v>0.30274114689426607</v>
      </c>
      <c r="AF87" s="79">
        <v>0.22304549618520117</v>
      </c>
      <c r="AG87" s="79">
        <v>9.3343026181607711E-2</v>
      </c>
      <c r="AH87" s="79">
        <v>0.52635634418593691</v>
      </c>
      <c r="AI87" s="79">
        <v>0.56510499248219104</v>
      </c>
      <c r="AJ87" s="79">
        <v>0.54096698959470524</v>
      </c>
      <c r="AK87" s="79">
        <v>0.47064319035835078</v>
      </c>
      <c r="AL87" s="79">
        <v>0.34614589862981726</v>
      </c>
      <c r="AM87" s="79">
        <v>0.29120135771353867</v>
      </c>
      <c r="AN87" s="79">
        <v>0.33133064065417656</v>
      </c>
      <c r="AO87" s="79">
        <v>0.45375308897049754</v>
      </c>
      <c r="AP87" s="79">
        <v>0.56958164393625577</v>
      </c>
      <c r="AQ87" s="79">
        <v>6.3871943895532843E-2</v>
      </c>
      <c r="AR87" s="79">
        <v>0.40502476100891838</v>
      </c>
      <c r="AS87" s="79">
        <v>4.8559355221579184E-2</v>
      </c>
      <c r="AT87" s="79">
        <v>0.22992043831521891</v>
      </c>
      <c r="AU87" s="79">
        <v>0.27542772246701858</v>
      </c>
      <c r="AV87" s="79">
        <v>0.19415135118475058</v>
      </c>
      <c r="AW87" s="79">
        <v>0.11591499837386099</v>
      </c>
      <c r="AX87" s="79">
        <v>0.20537158755726115</v>
      </c>
      <c r="AY87" s="79">
        <v>0.27317213866919277</v>
      </c>
      <c r="AZ87" s="79">
        <v>0.30255679971416843</v>
      </c>
      <c r="BA87" s="79">
        <v>0.10420810147836998</v>
      </c>
      <c r="BB87" s="79">
        <v>0.23795755020790166</v>
      </c>
      <c r="BC87" s="79">
        <v>0.42992274974989553</v>
      </c>
      <c r="BD87" s="79">
        <v>0.53812561614033727</v>
      </c>
      <c r="BE87" s="79">
        <v>0.36627727689109046</v>
      </c>
      <c r="BF87" s="79">
        <v>0.45373536579969043</v>
      </c>
      <c r="BG87" s="79">
        <v>0.31288928031031338</v>
      </c>
      <c r="BH87" s="79">
        <v>0.35511871041819931</v>
      </c>
      <c r="BI87" s="79">
        <v>0.4758961331691956</v>
      </c>
      <c r="BJ87" s="79">
        <v>0.53221190266274054</v>
      </c>
      <c r="BK87" s="79">
        <v>0.27850274163564664</v>
      </c>
      <c r="BL87" s="79">
        <v>0.41929672474749297</v>
      </c>
      <c r="BM87" s="79">
        <v>0.12068442243172069</v>
      </c>
      <c r="BN87" s="79">
        <v>0.21926244857724803</v>
      </c>
      <c r="BO87" s="79">
        <v>0.2878700793051267</v>
      </c>
      <c r="BP87" s="79">
        <v>0.17761345814501783</v>
      </c>
      <c r="BQ87" s="79">
        <v>0.1059095613355919</v>
      </c>
      <c r="BR87" s="79">
        <v>0.21770305064947698</v>
      </c>
      <c r="BS87" s="79">
        <v>0.31951817503646085</v>
      </c>
      <c r="BT87" s="79">
        <v>0.19216341521786667</v>
      </c>
      <c r="BU87" s="79">
        <v>0.1127674428753118</v>
      </c>
      <c r="BV87" s="79">
        <v>0.5197254476552271</v>
      </c>
      <c r="BW87" s="79">
        <v>0.3057499202323537</v>
      </c>
      <c r="BX87" s="79">
        <v>0.58968240584417064</v>
      </c>
      <c r="BY87" s="79">
        <v>0.33298601962459801</v>
      </c>
      <c r="BZ87" s="79">
        <v>0.37260967037377601</v>
      </c>
      <c r="CA87" s="79">
        <v>0.29128392738227443</v>
      </c>
      <c r="CB87" s="79">
        <v>0.34780845890470874</v>
      </c>
      <c r="CC87" s="79">
        <v>0.42814500573744413</v>
      </c>
      <c r="CD87" s="79">
        <v>0.5194668130404837</v>
      </c>
      <c r="CE87" s="64">
        <v>0.80610000000000004</v>
      </c>
      <c r="CF87" s="65"/>
      <c r="CG87" s="65"/>
      <c r="CH87" s="66"/>
    </row>
    <row r="89" spans="1:87" x14ac:dyDescent="0.2">
      <c r="A89" s="80"/>
      <c r="B89" s="81" t="s">
        <v>158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</row>
    <row r="90" spans="1:87" x14ac:dyDescent="0.2">
      <c r="A90" s="92" t="s">
        <v>159</v>
      </c>
      <c r="B90" s="88" t="s">
        <v>0</v>
      </c>
      <c r="C90" s="93">
        <v>1</v>
      </c>
      <c r="D90" s="94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6"/>
    </row>
    <row r="91" spans="1:87" x14ac:dyDescent="0.2">
      <c r="A91" s="82" t="s">
        <v>160</v>
      </c>
      <c r="B91" s="89" t="s">
        <v>1</v>
      </c>
      <c r="C91" s="97"/>
      <c r="D91" s="83">
        <v>1</v>
      </c>
      <c r="E91" s="83"/>
      <c r="F91" s="83"/>
      <c r="G91" s="83"/>
      <c r="H91" s="83"/>
      <c r="I91" s="83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98"/>
    </row>
    <row r="92" spans="1:87" x14ac:dyDescent="0.2">
      <c r="A92" s="82" t="s">
        <v>161</v>
      </c>
      <c r="B92" s="89" t="s">
        <v>2</v>
      </c>
      <c r="C92" s="97"/>
      <c r="D92" s="83"/>
      <c r="E92" s="83">
        <v>1</v>
      </c>
      <c r="F92" s="83"/>
      <c r="G92" s="83"/>
      <c r="H92" s="83"/>
      <c r="I92" s="83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98"/>
    </row>
    <row r="93" spans="1:87" x14ac:dyDescent="0.2">
      <c r="A93" s="82" t="s">
        <v>162</v>
      </c>
      <c r="B93" s="89" t="s">
        <v>3</v>
      </c>
      <c r="C93" s="99"/>
      <c r="D93" s="83"/>
      <c r="E93" s="83"/>
      <c r="F93" s="83">
        <v>1</v>
      </c>
      <c r="G93" s="83"/>
      <c r="H93" s="83"/>
      <c r="I93" s="83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98"/>
    </row>
    <row r="94" spans="1:87" x14ac:dyDescent="0.2">
      <c r="A94" s="82" t="s">
        <v>163</v>
      </c>
      <c r="B94" s="89" t="s">
        <v>4</v>
      </c>
      <c r="C94" s="99"/>
      <c r="D94" s="83"/>
      <c r="E94" s="83"/>
      <c r="F94" s="83"/>
      <c r="G94" s="83">
        <v>1</v>
      </c>
      <c r="H94" s="83"/>
      <c r="I94" s="83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98"/>
    </row>
    <row r="95" spans="1:87" x14ac:dyDescent="0.2">
      <c r="A95" s="82" t="s">
        <v>164</v>
      </c>
      <c r="B95" s="89" t="s">
        <v>5</v>
      </c>
      <c r="C95" s="99"/>
      <c r="D95" s="83"/>
      <c r="E95" s="83"/>
      <c r="F95" s="83"/>
      <c r="G95" s="83"/>
      <c r="H95" s="83">
        <v>1</v>
      </c>
      <c r="I95" s="83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98"/>
    </row>
    <row r="96" spans="1:87" x14ac:dyDescent="0.2">
      <c r="A96" s="82" t="s">
        <v>165</v>
      </c>
      <c r="B96" s="89" t="s">
        <v>6</v>
      </c>
      <c r="C96" s="99"/>
      <c r="D96" s="83"/>
      <c r="E96" s="83"/>
      <c r="F96" s="83"/>
      <c r="G96" s="83"/>
      <c r="H96" s="83"/>
      <c r="I96" s="83">
        <v>1</v>
      </c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98"/>
    </row>
    <row r="97" spans="1:42" x14ac:dyDescent="0.2">
      <c r="A97" s="82" t="s">
        <v>166</v>
      </c>
      <c r="B97" s="89" t="s">
        <v>7</v>
      </c>
      <c r="C97" s="99"/>
      <c r="D97" s="84"/>
      <c r="E97" s="84"/>
      <c r="F97" s="84"/>
      <c r="G97" s="84"/>
      <c r="H97" s="84"/>
      <c r="I97" s="84"/>
      <c r="J97" s="83">
        <v>1</v>
      </c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100"/>
    </row>
    <row r="98" spans="1:42" x14ac:dyDescent="0.2">
      <c r="A98" s="82" t="s">
        <v>167</v>
      </c>
      <c r="B98" s="89" t="s">
        <v>8</v>
      </c>
      <c r="C98" s="99"/>
      <c r="D98" s="84"/>
      <c r="E98" s="84"/>
      <c r="F98" s="84"/>
      <c r="G98" s="84"/>
      <c r="H98" s="84"/>
      <c r="I98" s="84"/>
      <c r="J98" s="83"/>
      <c r="K98" s="83">
        <v>1</v>
      </c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100"/>
    </row>
    <row r="99" spans="1:42" x14ac:dyDescent="0.2">
      <c r="A99" s="82" t="s">
        <v>168</v>
      </c>
      <c r="B99" s="89" t="s">
        <v>9</v>
      </c>
      <c r="C99" s="99"/>
      <c r="D99" s="84"/>
      <c r="E99" s="84"/>
      <c r="F99" s="84"/>
      <c r="G99" s="84"/>
      <c r="H99" s="84"/>
      <c r="I99" s="84"/>
      <c r="J99" s="83"/>
      <c r="K99" s="83"/>
      <c r="L99" s="83">
        <v>1</v>
      </c>
      <c r="M99" s="83"/>
      <c r="N99" s="83"/>
      <c r="O99" s="83"/>
      <c r="P99" s="83"/>
      <c r="Q99" s="83"/>
      <c r="R99" s="83"/>
      <c r="S99" s="83"/>
      <c r="T99" s="83"/>
      <c r="U99" s="83"/>
      <c r="V99" s="100"/>
    </row>
    <row r="100" spans="1:42" x14ac:dyDescent="0.2">
      <c r="A100" s="82" t="s">
        <v>169</v>
      </c>
      <c r="B100" s="89" t="s">
        <v>10</v>
      </c>
      <c r="C100" s="99"/>
      <c r="D100" s="84"/>
      <c r="E100" s="84"/>
      <c r="F100" s="84"/>
      <c r="G100" s="84"/>
      <c r="H100" s="84"/>
      <c r="I100" s="84"/>
      <c r="J100" s="83"/>
      <c r="K100" s="83"/>
      <c r="L100" s="83"/>
      <c r="M100" s="83">
        <v>1</v>
      </c>
      <c r="N100" s="83"/>
      <c r="O100" s="83"/>
      <c r="P100" s="83"/>
      <c r="Q100" s="83"/>
      <c r="R100" s="83"/>
      <c r="S100" s="83"/>
      <c r="T100" s="83"/>
      <c r="U100" s="83"/>
      <c r="V100" s="100"/>
    </row>
    <row r="101" spans="1:42" x14ac:dyDescent="0.2">
      <c r="A101" s="82" t="s">
        <v>170</v>
      </c>
      <c r="B101" s="89" t="s">
        <v>11</v>
      </c>
      <c r="C101" s="99"/>
      <c r="D101" s="84"/>
      <c r="E101" s="84"/>
      <c r="F101" s="84"/>
      <c r="G101" s="84"/>
      <c r="H101" s="84"/>
      <c r="I101" s="84"/>
      <c r="J101" s="83"/>
      <c r="K101" s="83"/>
      <c r="L101" s="83"/>
      <c r="M101" s="83"/>
      <c r="N101" s="83">
        <v>1</v>
      </c>
      <c r="O101" s="83"/>
      <c r="P101" s="83"/>
      <c r="Q101" s="83"/>
      <c r="R101" s="83"/>
      <c r="S101" s="83"/>
      <c r="T101" s="83"/>
      <c r="U101" s="83"/>
      <c r="V101" s="100"/>
    </row>
    <row r="102" spans="1:42" x14ac:dyDescent="0.2">
      <c r="A102" s="82" t="s">
        <v>171</v>
      </c>
      <c r="B102" s="89" t="s">
        <v>12</v>
      </c>
      <c r="C102" s="99"/>
      <c r="D102" s="84"/>
      <c r="E102" s="84"/>
      <c r="F102" s="84"/>
      <c r="G102" s="84"/>
      <c r="H102" s="84"/>
      <c r="I102" s="84"/>
      <c r="J102" s="83"/>
      <c r="K102" s="83"/>
      <c r="L102" s="83"/>
      <c r="M102" s="83"/>
      <c r="N102" s="83"/>
      <c r="O102" s="83">
        <v>1</v>
      </c>
      <c r="P102" s="83"/>
      <c r="Q102" s="83"/>
      <c r="R102" s="83"/>
      <c r="S102" s="83"/>
      <c r="T102" s="83"/>
      <c r="U102" s="83"/>
      <c r="V102" s="100"/>
    </row>
    <row r="103" spans="1:42" x14ac:dyDescent="0.2">
      <c r="A103" s="82" t="s">
        <v>172</v>
      </c>
      <c r="B103" s="89" t="s">
        <v>13</v>
      </c>
      <c r="C103" s="99"/>
      <c r="D103" s="84"/>
      <c r="E103" s="84"/>
      <c r="F103" s="84"/>
      <c r="G103" s="84"/>
      <c r="H103" s="84"/>
      <c r="I103" s="84"/>
      <c r="J103" s="83"/>
      <c r="K103" s="83"/>
      <c r="L103" s="83"/>
      <c r="M103" s="83"/>
      <c r="N103" s="83"/>
      <c r="O103" s="83"/>
      <c r="P103" s="83">
        <v>1</v>
      </c>
      <c r="Q103" s="83"/>
      <c r="R103" s="83"/>
      <c r="S103" s="83"/>
      <c r="T103" s="83"/>
      <c r="U103" s="83"/>
      <c r="V103" s="100"/>
    </row>
    <row r="104" spans="1:42" x14ac:dyDescent="0.2">
      <c r="A104" s="82" t="s">
        <v>173</v>
      </c>
      <c r="B104" s="89" t="s">
        <v>14</v>
      </c>
      <c r="C104" s="99"/>
      <c r="D104" s="84"/>
      <c r="E104" s="84"/>
      <c r="F104" s="84"/>
      <c r="G104" s="84"/>
      <c r="H104" s="84"/>
      <c r="I104" s="84"/>
      <c r="J104" s="83"/>
      <c r="K104" s="83"/>
      <c r="L104" s="83"/>
      <c r="M104" s="83"/>
      <c r="N104" s="83"/>
      <c r="O104" s="83"/>
      <c r="P104" s="83"/>
      <c r="Q104" s="83">
        <v>1</v>
      </c>
      <c r="R104" s="83"/>
      <c r="S104" s="83"/>
      <c r="T104" s="83"/>
      <c r="U104" s="83"/>
      <c r="V104" s="100"/>
    </row>
    <row r="105" spans="1:42" x14ac:dyDescent="0.2">
      <c r="A105" s="82" t="s">
        <v>174</v>
      </c>
      <c r="B105" s="89" t="s">
        <v>15</v>
      </c>
      <c r="C105" s="99"/>
      <c r="D105" s="84"/>
      <c r="E105" s="84"/>
      <c r="F105" s="84"/>
      <c r="G105" s="84"/>
      <c r="H105" s="84"/>
      <c r="I105" s="84"/>
      <c r="J105" s="83"/>
      <c r="K105" s="83"/>
      <c r="L105" s="83"/>
      <c r="M105" s="83"/>
      <c r="N105" s="83"/>
      <c r="O105" s="83"/>
      <c r="P105" s="83"/>
      <c r="Q105" s="83"/>
      <c r="R105" s="83">
        <v>1</v>
      </c>
      <c r="S105" s="83"/>
      <c r="T105" s="83"/>
      <c r="U105" s="83"/>
      <c r="V105" s="100"/>
    </row>
    <row r="106" spans="1:42" x14ac:dyDescent="0.2">
      <c r="A106" s="82" t="s">
        <v>175</v>
      </c>
      <c r="B106" s="89" t="s">
        <v>16</v>
      </c>
      <c r="C106" s="99"/>
      <c r="D106" s="84"/>
      <c r="E106" s="84"/>
      <c r="F106" s="84"/>
      <c r="G106" s="84"/>
      <c r="H106" s="84"/>
      <c r="I106" s="84"/>
      <c r="J106" s="83"/>
      <c r="K106" s="83"/>
      <c r="L106" s="83"/>
      <c r="M106" s="83"/>
      <c r="N106" s="83"/>
      <c r="O106" s="83"/>
      <c r="P106" s="83"/>
      <c r="Q106" s="83"/>
      <c r="R106" s="83"/>
      <c r="S106" s="83">
        <v>1</v>
      </c>
      <c r="T106" s="83"/>
      <c r="U106" s="83"/>
      <c r="V106" s="100"/>
    </row>
    <row r="107" spans="1:42" x14ac:dyDescent="0.2">
      <c r="A107" s="82" t="s">
        <v>176</v>
      </c>
      <c r="B107" s="89" t="s">
        <v>17</v>
      </c>
      <c r="C107" s="99"/>
      <c r="D107" s="84"/>
      <c r="E107" s="84"/>
      <c r="F107" s="84"/>
      <c r="G107" s="84"/>
      <c r="H107" s="84"/>
      <c r="I107" s="84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>
        <v>1</v>
      </c>
      <c r="U107" s="83"/>
      <c r="V107" s="100"/>
    </row>
    <row r="108" spans="1:42" x14ac:dyDescent="0.2">
      <c r="A108" s="82" t="s">
        <v>177</v>
      </c>
      <c r="B108" s="89" t="s">
        <v>18</v>
      </c>
      <c r="C108" s="99"/>
      <c r="D108" s="84"/>
      <c r="E108" s="84"/>
      <c r="F108" s="84"/>
      <c r="G108" s="84"/>
      <c r="H108" s="84"/>
      <c r="I108" s="84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>
        <v>1</v>
      </c>
      <c r="V108" s="100"/>
    </row>
    <row r="109" spans="1:42" x14ac:dyDescent="0.2">
      <c r="A109" s="85" t="s">
        <v>178</v>
      </c>
      <c r="B109" s="91" t="s">
        <v>19</v>
      </c>
      <c r="C109" s="101"/>
      <c r="D109" s="102"/>
      <c r="E109" s="102"/>
      <c r="F109" s="102"/>
      <c r="G109" s="102"/>
      <c r="H109" s="102"/>
      <c r="I109" s="102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4">
        <v>1</v>
      </c>
    </row>
    <row r="110" spans="1:42" x14ac:dyDescent="0.2">
      <c r="A110" s="86" t="s">
        <v>179</v>
      </c>
      <c r="B110" s="1" t="s">
        <v>0</v>
      </c>
      <c r="W110" s="105">
        <v>1</v>
      </c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7"/>
    </row>
    <row r="111" spans="1:42" x14ac:dyDescent="0.2">
      <c r="A111" s="86" t="s">
        <v>180</v>
      </c>
      <c r="B111" s="1" t="s">
        <v>1</v>
      </c>
      <c r="W111" s="108"/>
      <c r="X111" s="9">
        <v>1</v>
      </c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109"/>
    </row>
    <row r="112" spans="1:42" x14ac:dyDescent="0.2">
      <c r="A112" s="86" t="s">
        <v>181</v>
      </c>
      <c r="B112" s="1" t="s">
        <v>2</v>
      </c>
      <c r="W112" s="108"/>
      <c r="X112" s="9"/>
      <c r="Y112" s="9">
        <v>1</v>
      </c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109"/>
    </row>
    <row r="113" spans="1:42" x14ac:dyDescent="0.2">
      <c r="A113" s="86" t="s">
        <v>182</v>
      </c>
      <c r="B113" s="1" t="s">
        <v>3</v>
      </c>
      <c r="W113" s="108"/>
      <c r="X113" s="9"/>
      <c r="Y113" s="9"/>
      <c r="Z113" s="9">
        <v>1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109"/>
    </row>
    <row r="114" spans="1:42" x14ac:dyDescent="0.2">
      <c r="A114" s="86" t="s">
        <v>183</v>
      </c>
      <c r="B114" s="1" t="s">
        <v>4</v>
      </c>
      <c r="W114" s="108"/>
      <c r="X114" s="9"/>
      <c r="Y114" s="9"/>
      <c r="Z114" s="9"/>
      <c r="AA114" s="9">
        <v>1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109"/>
    </row>
    <row r="115" spans="1:42" x14ac:dyDescent="0.2">
      <c r="A115" s="86" t="s">
        <v>184</v>
      </c>
      <c r="B115" s="1" t="s">
        <v>5</v>
      </c>
      <c r="W115" s="108"/>
      <c r="X115" s="9"/>
      <c r="Y115" s="9"/>
      <c r="Z115" s="9"/>
      <c r="AA115" s="9"/>
      <c r="AB115" s="9">
        <v>1</v>
      </c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109"/>
    </row>
    <row r="116" spans="1:42" x14ac:dyDescent="0.2">
      <c r="A116" s="86" t="s">
        <v>185</v>
      </c>
      <c r="B116" s="1" t="s">
        <v>6</v>
      </c>
      <c r="W116" s="108"/>
      <c r="X116" s="9"/>
      <c r="Y116" s="9"/>
      <c r="Z116" s="9"/>
      <c r="AA116" s="9"/>
      <c r="AB116" s="9"/>
      <c r="AC116" s="9">
        <v>1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109"/>
    </row>
    <row r="117" spans="1:42" x14ac:dyDescent="0.2">
      <c r="A117" s="86" t="s">
        <v>186</v>
      </c>
      <c r="B117" s="1" t="s">
        <v>7</v>
      </c>
      <c r="W117" s="108"/>
      <c r="X117" s="9"/>
      <c r="Y117" s="9"/>
      <c r="Z117" s="9"/>
      <c r="AA117" s="9"/>
      <c r="AB117" s="9"/>
      <c r="AC117" s="9"/>
      <c r="AD117" s="9">
        <v>1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109"/>
    </row>
    <row r="118" spans="1:42" x14ac:dyDescent="0.2">
      <c r="A118" s="86" t="s">
        <v>187</v>
      </c>
      <c r="B118" s="1" t="s">
        <v>8</v>
      </c>
      <c r="W118" s="108"/>
      <c r="X118" s="9"/>
      <c r="Y118" s="9"/>
      <c r="Z118" s="9"/>
      <c r="AA118" s="9"/>
      <c r="AB118" s="9"/>
      <c r="AC118" s="9"/>
      <c r="AD118" s="9"/>
      <c r="AE118" s="9">
        <v>1</v>
      </c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109"/>
    </row>
    <row r="119" spans="1:42" x14ac:dyDescent="0.2">
      <c r="A119" s="86" t="s">
        <v>188</v>
      </c>
      <c r="B119" s="1" t="s">
        <v>9</v>
      </c>
      <c r="W119" s="108"/>
      <c r="X119" s="9"/>
      <c r="Y119" s="9"/>
      <c r="Z119" s="9"/>
      <c r="AA119" s="9"/>
      <c r="AB119" s="9"/>
      <c r="AC119" s="9"/>
      <c r="AD119" s="9"/>
      <c r="AE119" s="9"/>
      <c r="AF119" s="9">
        <v>1</v>
      </c>
      <c r="AG119" s="9"/>
      <c r="AH119" s="9"/>
      <c r="AI119" s="9"/>
      <c r="AJ119" s="9"/>
      <c r="AK119" s="9"/>
      <c r="AL119" s="9"/>
      <c r="AM119" s="9"/>
      <c r="AN119" s="9"/>
      <c r="AO119" s="9"/>
      <c r="AP119" s="109"/>
    </row>
    <row r="120" spans="1:42" x14ac:dyDescent="0.2">
      <c r="A120" s="86" t="s">
        <v>189</v>
      </c>
      <c r="B120" s="1" t="s">
        <v>10</v>
      </c>
      <c r="W120" s="108"/>
      <c r="X120" s="9"/>
      <c r="Y120" s="9"/>
      <c r="Z120" s="9"/>
      <c r="AA120" s="9"/>
      <c r="AB120" s="9"/>
      <c r="AC120" s="9"/>
      <c r="AD120" s="9"/>
      <c r="AE120" s="9"/>
      <c r="AF120" s="9"/>
      <c r="AG120" s="9">
        <v>1</v>
      </c>
      <c r="AH120" s="9"/>
      <c r="AI120" s="9"/>
      <c r="AJ120" s="9"/>
      <c r="AK120" s="9"/>
      <c r="AL120" s="9"/>
      <c r="AM120" s="9"/>
      <c r="AN120" s="9"/>
      <c r="AO120" s="9"/>
      <c r="AP120" s="109"/>
    </row>
    <row r="121" spans="1:42" x14ac:dyDescent="0.2">
      <c r="A121" s="86" t="s">
        <v>190</v>
      </c>
      <c r="B121" s="1" t="s">
        <v>11</v>
      </c>
      <c r="W121" s="108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>
        <v>1</v>
      </c>
      <c r="AI121" s="9"/>
      <c r="AJ121" s="9"/>
      <c r="AK121" s="9"/>
      <c r="AL121" s="9"/>
      <c r="AM121" s="9"/>
      <c r="AN121" s="9"/>
      <c r="AO121" s="9"/>
      <c r="AP121" s="109"/>
    </row>
    <row r="122" spans="1:42" x14ac:dyDescent="0.2">
      <c r="A122" s="86" t="s">
        <v>191</v>
      </c>
      <c r="B122" s="1" t="s">
        <v>12</v>
      </c>
      <c r="W122" s="108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>
        <v>1</v>
      </c>
      <c r="AJ122" s="9"/>
      <c r="AK122" s="9"/>
      <c r="AL122" s="9"/>
      <c r="AM122" s="9"/>
      <c r="AN122" s="9"/>
      <c r="AO122" s="9"/>
      <c r="AP122" s="109"/>
    </row>
    <row r="123" spans="1:42" x14ac:dyDescent="0.2">
      <c r="A123" s="86" t="s">
        <v>192</v>
      </c>
      <c r="B123" s="1" t="s">
        <v>13</v>
      </c>
      <c r="W123" s="108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>
        <v>1</v>
      </c>
      <c r="AK123" s="9"/>
      <c r="AL123" s="9"/>
      <c r="AM123" s="9"/>
      <c r="AN123" s="9"/>
      <c r="AO123" s="9"/>
      <c r="AP123" s="109"/>
    </row>
    <row r="124" spans="1:42" x14ac:dyDescent="0.2">
      <c r="A124" s="86" t="s">
        <v>193</v>
      </c>
      <c r="B124" s="1" t="s">
        <v>14</v>
      </c>
      <c r="W124" s="108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>
        <v>1</v>
      </c>
      <c r="AL124" s="9"/>
      <c r="AM124" s="9"/>
      <c r="AN124" s="9"/>
      <c r="AO124" s="9"/>
      <c r="AP124" s="109"/>
    </row>
    <row r="125" spans="1:42" x14ac:dyDescent="0.2">
      <c r="A125" s="86" t="s">
        <v>194</v>
      </c>
      <c r="B125" s="1" t="s">
        <v>15</v>
      </c>
      <c r="W125" s="108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>
        <v>1</v>
      </c>
      <c r="AM125" s="9"/>
      <c r="AN125" s="9"/>
      <c r="AO125" s="9"/>
      <c r="AP125" s="109"/>
    </row>
    <row r="126" spans="1:42" x14ac:dyDescent="0.2">
      <c r="A126" s="86" t="s">
        <v>195</v>
      </c>
      <c r="B126" s="1" t="s">
        <v>16</v>
      </c>
      <c r="W126" s="108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>
        <v>1</v>
      </c>
      <c r="AN126" s="9"/>
      <c r="AO126" s="9"/>
      <c r="AP126" s="109"/>
    </row>
    <row r="127" spans="1:42" x14ac:dyDescent="0.2">
      <c r="A127" s="86" t="s">
        <v>196</v>
      </c>
      <c r="B127" s="1" t="s">
        <v>17</v>
      </c>
      <c r="W127" s="108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>
        <v>1</v>
      </c>
      <c r="AO127" s="9"/>
      <c r="AP127" s="109"/>
    </row>
    <row r="128" spans="1:42" x14ac:dyDescent="0.2">
      <c r="A128" s="86" t="s">
        <v>197</v>
      </c>
      <c r="B128" s="1" t="s">
        <v>18</v>
      </c>
      <c r="W128" s="108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>
        <v>1</v>
      </c>
      <c r="AP128" s="109"/>
    </row>
    <row r="129" spans="1:62" x14ac:dyDescent="0.2">
      <c r="A129" s="86" t="s">
        <v>198</v>
      </c>
      <c r="B129" s="1" t="s">
        <v>20</v>
      </c>
      <c r="W129" s="77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6">
        <v>1</v>
      </c>
    </row>
    <row r="130" spans="1:62" x14ac:dyDescent="0.2">
      <c r="A130" s="87" t="s">
        <v>199</v>
      </c>
      <c r="B130" s="88" t="s">
        <v>0</v>
      </c>
      <c r="AQ130" s="105">
        <v>1</v>
      </c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7"/>
    </row>
    <row r="131" spans="1:62" x14ac:dyDescent="0.2">
      <c r="A131" s="86" t="s">
        <v>200</v>
      </c>
      <c r="B131" s="89" t="s">
        <v>1</v>
      </c>
      <c r="AQ131" s="108"/>
      <c r="AR131" s="9">
        <v>1</v>
      </c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109"/>
    </row>
    <row r="132" spans="1:62" x14ac:dyDescent="0.2">
      <c r="A132" s="86" t="s">
        <v>201</v>
      </c>
      <c r="B132" s="89" t="s">
        <v>2</v>
      </c>
      <c r="AQ132" s="108"/>
      <c r="AR132" s="9"/>
      <c r="AS132" s="9">
        <v>1</v>
      </c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109"/>
    </row>
    <row r="133" spans="1:62" x14ac:dyDescent="0.2">
      <c r="A133" s="86" t="s">
        <v>202</v>
      </c>
      <c r="B133" s="89" t="s">
        <v>3</v>
      </c>
      <c r="AQ133" s="108"/>
      <c r="AR133" s="9"/>
      <c r="AS133" s="9"/>
      <c r="AT133" s="9">
        <v>1</v>
      </c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109"/>
    </row>
    <row r="134" spans="1:62" x14ac:dyDescent="0.2">
      <c r="A134" s="86" t="s">
        <v>203</v>
      </c>
      <c r="B134" s="89" t="s">
        <v>4</v>
      </c>
      <c r="AQ134" s="108"/>
      <c r="AR134" s="9"/>
      <c r="AS134" s="9"/>
      <c r="AT134" s="9"/>
      <c r="AU134" s="9">
        <v>1</v>
      </c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109"/>
    </row>
    <row r="135" spans="1:62" x14ac:dyDescent="0.2">
      <c r="A135" s="86" t="s">
        <v>204</v>
      </c>
      <c r="B135" s="89" t="s">
        <v>5</v>
      </c>
      <c r="AQ135" s="108"/>
      <c r="AR135" s="9"/>
      <c r="AS135" s="9"/>
      <c r="AT135" s="9"/>
      <c r="AU135" s="9"/>
      <c r="AV135" s="9">
        <v>1</v>
      </c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109"/>
    </row>
    <row r="136" spans="1:62" x14ac:dyDescent="0.2">
      <c r="A136" s="86" t="s">
        <v>205</v>
      </c>
      <c r="B136" s="89" t="s">
        <v>6</v>
      </c>
      <c r="AQ136" s="108"/>
      <c r="AR136" s="9"/>
      <c r="AS136" s="9"/>
      <c r="AT136" s="9"/>
      <c r="AU136" s="9"/>
      <c r="AV136" s="9"/>
      <c r="AW136" s="9">
        <v>1</v>
      </c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109"/>
    </row>
    <row r="137" spans="1:62" x14ac:dyDescent="0.2">
      <c r="A137" s="86" t="s">
        <v>206</v>
      </c>
      <c r="B137" s="89" t="s">
        <v>7</v>
      </c>
      <c r="AQ137" s="108"/>
      <c r="AR137" s="9"/>
      <c r="AS137" s="9"/>
      <c r="AT137" s="9"/>
      <c r="AU137" s="9"/>
      <c r="AV137" s="9"/>
      <c r="AW137" s="9"/>
      <c r="AX137" s="9">
        <v>1</v>
      </c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109"/>
    </row>
    <row r="138" spans="1:62" x14ac:dyDescent="0.2">
      <c r="A138" s="86" t="s">
        <v>207</v>
      </c>
      <c r="B138" s="89" t="s">
        <v>8</v>
      </c>
      <c r="AQ138" s="108"/>
      <c r="AR138" s="9"/>
      <c r="AS138" s="9"/>
      <c r="AT138" s="9"/>
      <c r="AU138" s="9"/>
      <c r="AV138" s="9"/>
      <c r="AW138" s="9"/>
      <c r="AX138" s="9"/>
      <c r="AY138" s="9">
        <v>1</v>
      </c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109"/>
    </row>
    <row r="139" spans="1:62" x14ac:dyDescent="0.2">
      <c r="A139" s="86" t="s">
        <v>208</v>
      </c>
      <c r="B139" s="89" t="s">
        <v>9</v>
      </c>
      <c r="AQ139" s="108"/>
      <c r="AR139" s="9"/>
      <c r="AS139" s="9"/>
      <c r="AT139" s="9"/>
      <c r="AU139" s="9"/>
      <c r="AV139" s="9"/>
      <c r="AW139" s="9"/>
      <c r="AX139" s="9"/>
      <c r="AY139" s="9"/>
      <c r="AZ139" s="9">
        <v>1</v>
      </c>
      <c r="BA139" s="9"/>
      <c r="BB139" s="9"/>
      <c r="BC139" s="9"/>
      <c r="BD139" s="9"/>
      <c r="BE139" s="9"/>
      <c r="BF139" s="9"/>
      <c r="BG139" s="9"/>
      <c r="BH139" s="9"/>
      <c r="BI139" s="9"/>
      <c r="BJ139" s="109"/>
    </row>
    <row r="140" spans="1:62" x14ac:dyDescent="0.2">
      <c r="A140" s="86" t="s">
        <v>209</v>
      </c>
      <c r="B140" s="89" t="s">
        <v>10</v>
      </c>
      <c r="AQ140" s="108"/>
      <c r="AR140" s="9"/>
      <c r="AS140" s="9"/>
      <c r="AT140" s="9"/>
      <c r="AU140" s="9"/>
      <c r="AV140" s="9"/>
      <c r="AW140" s="9"/>
      <c r="AX140" s="9"/>
      <c r="AY140" s="9"/>
      <c r="AZ140" s="9"/>
      <c r="BA140" s="9">
        <v>1</v>
      </c>
      <c r="BB140" s="9"/>
      <c r="BC140" s="9"/>
      <c r="BD140" s="9"/>
      <c r="BE140" s="9"/>
      <c r="BF140" s="9"/>
      <c r="BG140" s="9"/>
      <c r="BH140" s="9"/>
      <c r="BI140" s="9"/>
      <c r="BJ140" s="109"/>
    </row>
    <row r="141" spans="1:62" x14ac:dyDescent="0.2">
      <c r="A141" s="86" t="s">
        <v>210</v>
      </c>
      <c r="B141" s="89" t="s">
        <v>11</v>
      </c>
      <c r="AQ141" s="108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>
        <v>1</v>
      </c>
      <c r="BC141" s="9"/>
      <c r="BD141" s="9"/>
      <c r="BE141" s="9"/>
      <c r="BF141" s="9"/>
      <c r="BG141" s="9"/>
      <c r="BH141" s="9"/>
      <c r="BI141" s="9"/>
      <c r="BJ141" s="109"/>
    </row>
    <row r="142" spans="1:62" x14ac:dyDescent="0.2">
      <c r="A142" s="86" t="s">
        <v>211</v>
      </c>
      <c r="B142" s="89" t="s">
        <v>12</v>
      </c>
      <c r="AQ142" s="108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>
        <v>1</v>
      </c>
      <c r="BD142" s="9"/>
      <c r="BE142" s="9"/>
      <c r="BF142" s="9"/>
      <c r="BG142" s="9"/>
      <c r="BH142" s="9"/>
      <c r="BI142" s="9"/>
      <c r="BJ142" s="109"/>
    </row>
    <row r="143" spans="1:62" x14ac:dyDescent="0.2">
      <c r="A143" s="86" t="s">
        <v>212</v>
      </c>
      <c r="B143" s="89" t="s">
        <v>13</v>
      </c>
      <c r="AQ143" s="108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>
        <v>1</v>
      </c>
      <c r="BE143" s="9"/>
      <c r="BF143" s="9"/>
      <c r="BG143" s="9"/>
      <c r="BH143" s="9"/>
      <c r="BI143" s="9"/>
      <c r="BJ143" s="109"/>
    </row>
    <row r="144" spans="1:62" x14ac:dyDescent="0.2">
      <c r="A144" s="86" t="s">
        <v>213</v>
      </c>
      <c r="B144" s="89" t="s">
        <v>14</v>
      </c>
      <c r="AQ144" s="108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>
        <v>1</v>
      </c>
      <c r="BF144" s="9"/>
      <c r="BG144" s="9"/>
      <c r="BH144" s="9"/>
      <c r="BI144" s="9"/>
      <c r="BJ144" s="109"/>
    </row>
    <row r="145" spans="1:82" x14ac:dyDescent="0.2">
      <c r="A145" s="86" t="s">
        <v>214</v>
      </c>
      <c r="B145" s="89" t="s">
        <v>15</v>
      </c>
      <c r="AQ145" s="108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>
        <v>1</v>
      </c>
      <c r="BG145" s="9"/>
      <c r="BH145" s="9"/>
      <c r="BI145" s="9"/>
      <c r="BJ145" s="109"/>
    </row>
    <row r="146" spans="1:82" x14ac:dyDescent="0.2">
      <c r="A146" s="86" t="s">
        <v>215</v>
      </c>
      <c r="B146" s="89" t="s">
        <v>16</v>
      </c>
      <c r="AQ146" s="108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>
        <v>1</v>
      </c>
      <c r="BH146" s="9"/>
      <c r="BI146" s="9"/>
      <c r="BJ146" s="109"/>
    </row>
    <row r="147" spans="1:82" x14ac:dyDescent="0.2">
      <c r="A147" s="86" t="s">
        <v>216</v>
      </c>
      <c r="B147" s="89" t="s">
        <v>17</v>
      </c>
      <c r="AQ147" s="108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>
        <v>1</v>
      </c>
      <c r="BI147" s="9"/>
      <c r="BJ147" s="109"/>
    </row>
    <row r="148" spans="1:82" x14ac:dyDescent="0.2">
      <c r="A148" s="86" t="s">
        <v>217</v>
      </c>
      <c r="B148" s="89" t="s">
        <v>18</v>
      </c>
      <c r="AQ148" s="108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>
        <v>1</v>
      </c>
      <c r="BJ148" s="109"/>
    </row>
    <row r="149" spans="1:82" x14ac:dyDescent="0.2">
      <c r="A149" s="90" t="s">
        <v>218</v>
      </c>
      <c r="B149" s="91" t="s">
        <v>20</v>
      </c>
      <c r="AQ149" s="77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6">
        <v>1</v>
      </c>
    </row>
    <row r="150" spans="1:82" x14ac:dyDescent="0.2">
      <c r="A150" s="87" t="s">
        <v>219</v>
      </c>
      <c r="B150" s="88" t="s">
        <v>0</v>
      </c>
      <c r="BK150" s="105">
        <v>1</v>
      </c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7"/>
    </row>
    <row r="151" spans="1:82" x14ac:dyDescent="0.2">
      <c r="A151" s="86" t="s">
        <v>220</v>
      </c>
      <c r="B151" s="89" t="s">
        <v>1</v>
      </c>
      <c r="BK151" s="108"/>
      <c r="BL151" s="9">
        <v>1</v>
      </c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109"/>
    </row>
    <row r="152" spans="1:82" x14ac:dyDescent="0.2">
      <c r="A152" s="86" t="s">
        <v>221</v>
      </c>
      <c r="B152" s="89" t="s">
        <v>2</v>
      </c>
      <c r="BK152" s="108"/>
      <c r="BL152" s="9"/>
      <c r="BM152" s="9">
        <v>1</v>
      </c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109"/>
    </row>
    <row r="153" spans="1:82" x14ac:dyDescent="0.2">
      <c r="A153" s="86" t="s">
        <v>222</v>
      </c>
      <c r="B153" s="89" t="s">
        <v>3</v>
      </c>
      <c r="BK153" s="108"/>
      <c r="BL153" s="9"/>
      <c r="BM153" s="9"/>
      <c r="BN153" s="9">
        <v>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109"/>
    </row>
    <row r="154" spans="1:82" x14ac:dyDescent="0.2">
      <c r="A154" s="86" t="s">
        <v>223</v>
      </c>
      <c r="B154" s="89" t="s">
        <v>4</v>
      </c>
      <c r="BK154" s="108"/>
      <c r="BL154" s="9"/>
      <c r="BM154" s="9"/>
      <c r="BN154" s="9"/>
      <c r="BO154" s="9">
        <v>1</v>
      </c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109"/>
    </row>
    <row r="155" spans="1:82" x14ac:dyDescent="0.2">
      <c r="A155" s="86" t="s">
        <v>224</v>
      </c>
      <c r="B155" s="89" t="s">
        <v>5</v>
      </c>
      <c r="BK155" s="108"/>
      <c r="BL155" s="9"/>
      <c r="BM155" s="9"/>
      <c r="BN155" s="9"/>
      <c r="BO155" s="9"/>
      <c r="BP155" s="9">
        <v>1</v>
      </c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109"/>
    </row>
    <row r="156" spans="1:82" x14ac:dyDescent="0.2">
      <c r="A156" s="86" t="s">
        <v>225</v>
      </c>
      <c r="B156" s="89" t="s">
        <v>6</v>
      </c>
      <c r="BK156" s="108"/>
      <c r="BL156" s="9"/>
      <c r="BM156" s="9"/>
      <c r="BN156" s="9"/>
      <c r="BO156" s="9"/>
      <c r="BP156" s="9"/>
      <c r="BQ156" s="9">
        <v>1</v>
      </c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109"/>
    </row>
    <row r="157" spans="1:82" x14ac:dyDescent="0.2">
      <c r="A157" s="86" t="s">
        <v>226</v>
      </c>
      <c r="B157" s="89" t="s">
        <v>7</v>
      </c>
      <c r="BK157" s="108"/>
      <c r="BL157" s="9"/>
      <c r="BM157" s="9"/>
      <c r="BN157" s="9"/>
      <c r="BO157" s="9"/>
      <c r="BP157" s="9"/>
      <c r="BQ157" s="9"/>
      <c r="BR157" s="9">
        <v>1</v>
      </c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109"/>
    </row>
    <row r="158" spans="1:82" x14ac:dyDescent="0.2">
      <c r="A158" s="86" t="s">
        <v>227</v>
      </c>
      <c r="B158" s="89" t="s">
        <v>8</v>
      </c>
      <c r="BK158" s="108"/>
      <c r="BL158" s="9"/>
      <c r="BM158" s="9"/>
      <c r="BN158" s="9"/>
      <c r="BO158" s="9"/>
      <c r="BP158" s="9"/>
      <c r="BQ158" s="9"/>
      <c r="BR158" s="9"/>
      <c r="BS158" s="9">
        <v>1</v>
      </c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109"/>
    </row>
    <row r="159" spans="1:82" x14ac:dyDescent="0.2">
      <c r="A159" s="86" t="s">
        <v>228</v>
      </c>
      <c r="B159" s="89" t="s">
        <v>9</v>
      </c>
      <c r="BK159" s="108"/>
      <c r="BL159" s="9"/>
      <c r="BM159" s="9"/>
      <c r="BN159" s="9"/>
      <c r="BO159" s="9"/>
      <c r="BP159" s="9"/>
      <c r="BQ159" s="9"/>
      <c r="BR159" s="9"/>
      <c r="BS159" s="9"/>
      <c r="BT159" s="9">
        <v>1</v>
      </c>
      <c r="BU159" s="9"/>
      <c r="BV159" s="9"/>
      <c r="BW159" s="9"/>
      <c r="BX159" s="9"/>
      <c r="BY159" s="9"/>
      <c r="BZ159" s="9"/>
      <c r="CA159" s="9"/>
      <c r="CB159" s="9"/>
      <c r="CC159" s="9"/>
      <c r="CD159" s="109"/>
    </row>
    <row r="160" spans="1:82" x14ac:dyDescent="0.2">
      <c r="A160" s="86" t="s">
        <v>229</v>
      </c>
      <c r="B160" s="89" t="s">
        <v>10</v>
      </c>
      <c r="BK160" s="108"/>
      <c r="BL160" s="9"/>
      <c r="BM160" s="9"/>
      <c r="BN160" s="9"/>
      <c r="BO160" s="9"/>
      <c r="BP160" s="9"/>
      <c r="BQ160" s="9"/>
      <c r="BR160" s="9"/>
      <c r="BS160" s="9"/>
      <c r="BT160" s="9"/>
      <c r="BU160" s="9">
        <v>1</v>
      </c>
      <c r="BV160" s="9"/>
      <c r="BW160" s="9"/>
      <c r="BX160" s="9"/>
      <c r="BY160" s="9"/>
      <c r="BZ160" s="9"/>
      <c r="CA160" s="9"/>
      <c r="CB160" s="9"/>
      <c r="CC160" s="9"/>
      <c r="CD160" s="109"/>
    </row>
    <row r="161" spans="1:86" x14ac:dyDescent="0.2">
      <c r="A161" s="86" t="s">
        <v>230</v>
      </c>
      <c r="B161" s="89" t="s">
        <v>11</v>
      </c>
      <c r="BK161" s="108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>
        <v>1</v>
      </c>
      <c r="BW161" s="9"/>
      <c r="BX161" s="9"/>
      <c r="BY161" s="9"/>
      <c r="BZ161" s="9"/>
      <c r="CA161" s="9"/>
      <c r="CB161" s="9"/>
      <c r="CC161" s="9"/>
      <c r="CD161" s="109"/>
    </row>
    <row r="162" spans="1:86" x14ac:dyDescent="0.2">
      <c r="A162" s="86" t="s">
        <v>231</v>
      </c>
      <c r="B162" s="89" t="s">
        <v>12</v>
      </c>
      <c r="BK162" s="108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>
        <v>1</v>
      </c>
      <c r="BX162" s="9"/>
      <c r="BY162" s="9"/>
      <c r="BZ162" s="9"/>
      <c r="CA162" s="9"/>
      <c r="CB162" s="9"/>
      <c r="CC162" s="9"/>
      <c r="CD162" s="109"/>
    </row>
    <row r="163" spans="1:86" x14ac:dyDescent="0.2">
      <c r="A163" s="86" t="s">
        <v>232</v>
      </c>
      <c r="B163" s="89" t="s">
        <v>13</v>
      </c>
      <c r="BK163" s="108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>
        <v>1</v>
      </c>
      <c r="BY163" s="9"/>
      <c r="BZ163" s="9"/>
      <c r="CA163" s="9"/>
      <c r="CB163" s="9"/>
      <c r="CC163" s="9"/>
      <c r="CD163" s="109"/>
    </row>
    <row r="164" spans="1:86" x14ac:dyDescent="0.2">
      <c r="A164" s="86" t="s">
        <v>233</v>
      </c>
      <c r="B164" s="89" t="s">
        <v>14</v>
      </c>
      <c r="BK164" s="108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>
        <v>1</v>
      </c>
      <c r="BZ164" s="9"/>
      <c r="CA164" s="9"/>
      <c r="CB164" s="9"/>
      <c r="CC164" s="9"/>
      <c r="CD164" s="109"/>
    </row>
    <row r="165" spans="1:86" x14ac:dyDescent="0.2">
      <c r="A165" s="86" t="s">
        <v>234</v>
      </c>
      <c r="B165" s="89" t="s">
        <v>15</v>
      </c>
      <c r="BK165" s="108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>
        <v>1</v>
      </c>
      <c r="CA165" s="9"/>
      <c r="CB165" s="9"/>
      <c r="CC165" s="9"/>
      <c r="CD165" s="109"/>
    </row>
    <row r="166" spans="1:86" x14ac:dyDescent="0.2">
      <c r="A166" s="86" t="s">
        <v>235</v>
      </c>
      <c r="B166" s="89" t="s">
        <v>16</v>
      </c>
      <c r="BK166" s="108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>
        <v>1</v>
      </c>
      <c r="CB166" s="9"/>
      <c r="CC166" s="9"/>
      <c r="CD166" s="109"/>
    </row>
    <row r="167" spans="1:86" x14ac:dyDescent="0.2">
      <c r="A167" s="86" t="s">
        <v>236</v>
      </c>
      <c r="B167" s="89" t="s">
        <v>17</v>
      </c>
      <c r="BK167" s="108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>
        <v>1</v>
      </c>
      <c r="CC167" s="9"/>
      <c r="CD167" s="109"/>
    </row>
    <row r="168" spans="1:86" x14ac:dyDescent="0.2">
      <c r="A168" s="86" t="s">
        <v>237</v>
      </c>
      <c r="B168" s="89" t="s">
        <v>18</v>
      </c>
      <c r="BK168" s="108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>
        <v>1</v>
      </c>
      <c r="CD168" s="109"/>
    </row>
    <row r="169" spans="1:86" x14ac:dyDescent="0.2">
      <c r="A169" s="90" t="s">
        <v>238</v>
      </c>
      <c r="B169" s="91" t="s">
        <v>20</v>
      </c>
      <c r="BK169" s="77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6">
        <v>1</v>
      </c>
    </row>
    <row r="170" spans="1:86" x14ac:dyDescent="0.2">
      <c r="A170" s="110"/>
      <c r="B170" s="88" t="s">
        <v>28</v>
      </c>
      <c r="CE170" s="105">
        <v>1</v>
      </c>
      <c r="CF170" s="106"/>
      <c r="CG170" s="106"/>
      <c r="CH170" s="107"/>
    </row>
    <row r="171" spans="1:86" x14ac:dyDescent="0.2">
      <c r="A171" s="111"/>
      <c r="B171" s="89" t="s">
        <v>29</v>
      </c>
      <c r="CE171" s="108"/>
      <c r="CF171" s="9">
        <v>1</v>
      </c>
      <c r="CG171" s="9"/>
      <c r="CH171" s="109"/>
    </row>
    <row r="172" spans="1:86" x14ac:dyDescent="0.2">
      <c r="A172" s="111"/>
      <c r="B172" s="89" t="s">
        <v>30</v>
      </c>
      <c r="CE172" s="108"/>
      <c r="CF172" s="9"/>
      <c r="CG172" s="9">
        <v>1</v>
      </c>
      <c r="CH172" s="109"/>
    </row>
    <row r="173" spans="1:86" x14ac:dyDescent="0.2">
      <c r="A173" s="112"/>
      <c r="B173" s="91" t="s">
        <v>31</v>
      </c>
      <c r="CE173" s="77"/>
      <c r="CF173" s="65"/>
      <c r="CG173" s="65"/>
      <c r="CH173" s="66">
        <v>1</v>
      </c>
    </row>
    <row r="175" spans="1:86" x14ac:dyDescent="0.2">
      <c r="A175" s="113"/>
      <c r="B175" s="114" t="s">
        <v>239</v>
      </c>
    </row>
    <row r="176" spans="1:86" x14ac:dyDescent="0.2">
      <c r="A176" s="115"/>
      <c r="B176" s="116" t="s">
        <v>240</v>
      </c>
    </row>
    <row r="177" spans="1:86" x14ac:dyDescent="0.2">
      <c r="A177" s="92" t="s">
        <v>159</v>
      </c>
      <c r="B177" s="88" t="s">
        <v>0</v>
      </c>
      <c r="C177" s="17">
        <v>0.85139401820085137</v>
      </c>
      <c r="D177" s="17">
        <v>-1.0721754124035751E-3</v>
      </c>
      <c r="E177" s="17">
        <v>-0.14910027167224643</v>
      </c>
      <c r="F177" s="17">
        <v>-5.7789734984108471E-3</v>
      </c>
      <c r="G177" s="17">
        <v>-4.4314350025331856E-5</v>
      </c>
      <c r="H177" s="17">
        <v>-1.4071453889783376E-6</v>
      </c>
      <c r="I177" s="17">
        <v>-7.0552166186307496E-6</v>
      </c>
      <c r="J177" s="17">
        <v>-2.5508119656983663E-4</v>
      </c>
      <c r="K177" s="17">
        <v>-8.0123574462474096E-5</v>
      </c>
      <c r="L177" s="17">
        <v>-2.2812166580152926E-7</v>
      </c>
      <c r="M177" s="17">
        <v>-3.8775042214407801E-4</v>
      </c>
      <c r="N177" s="17">
        <v>-3.8689490411490722E-4</v>
      </c>
      <c r="O177" s="17">
        <v>-7.4023796215255764E-4</v>
      </c>
      <c r="P177" s="17">
        <v>-2.1638067737594934E-5</v>
      </c>
      <c r="Q177" s="17">
        <v>-1.1353156479199467E-3</v>
      </c>
      <c r="R177" s="17">
        <v>-4.8474654825274386E-4</v>
      </c>
      <c r="S177" s="17">
        <v>-1.488007256515125E-5</v>
      </c>
      <c r="T177" s="17">
        <v>-8.1657633078374824E-3</v>
      </c>
      <c r="U177" s="17">
        <v>-8.5915927881195407E-4</v>
      </c>
      <c r="V177" s="17">
        <v>-6.9636777546987845E-4</v>
      </c>
      <c r="W177" s="17">
        <v>-7.9096589185884928E-4</v>
      </c>
      <c r="X177" s="17">
        <v>0</v>
      </c>
      <c r="Y177" s="17">
        <v>-3.9337528231920139E-2</v>
      </c>
      <c r="Z177" s="17">
        <v>0</v>
      </c>
      <c r="AA177" s="17">
        <v>-2.0220379935466085E-6</v>
      </c>
      <c r="AB177" s="17">
        <v>0</v>
      </c>
      <c r="AC177" s="17">
        <v>0</v>
      </c>
      <c r="AD177" s="17">
        <v>-3.9228429709382285E-6</v>
      </c>
      <c r="AE177" s="17">
        <v>-7.7503874923415342E-7</v>
      </c>
      <c r="AF177" s="17">
        <v>0</v>
      </c>
      <c r="AG177" s="17">
        <v>0</v>
      </c>
      <c r="AH177" s="17">
        <v>0</v>
      </c>
      <c r="AI177" s="17">
        <v>-4.5238653392452353E-6</v>
      </c>
      <c r="AJ177" s="17">
        <v>-3.2886591807602959E-7</v>
      </c>
      <c r="AK177" s="17">
        <v>-7.4308861594402534E-5</v>
      </c>
      <c r="AL177" s="17">
        <v>-8.1971024639525058E-5</v>
      </c>
      <c r="AM177" s="17">
        <v>-3.2793427997560803E-6</v>
      </c>
      <c r="AN177" s="17">
        <v>-2.0971189543021527E-3</v>
      </c>
      <c r="AO177" s="17">
        <v>0</v>
      </c>
      <c r="AP177" s="17">
        <v>0</v>
      </c>
      <c r="AQ177" s="17">
        <v>0</v>
      </c>
      <c r="AR177" s="17">
        <v>0</v>
      </c>
      <c r="AS177" s="17">
        <v>-6.0270274931763929E-4</v>
      </c>
      <c r="AT177" s="17">
        <v>0</v>
      </c>
      <c r="AU177" s="17">
        <v>0</v>
      </c>
      <c r="AV177" s="17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-1.3766214149717014E-6</v>
      </c>
      <c r="BB177" s="17">
        <v>0</v>
      </c>
      <c r="BC177" s="17">
        <v>0</v>
      </c>
      <c r="BD177" s="17">
        <v>0</v>
      </c>
      <c r="BE177" s="17">
        <v>0</v>
      </c>
      <c r="BF177" s="17">
        <v>0</v>
      </c>
      <c r="BG177" s="17">
        <v>-2.8940942791138102E-7</v>
      </c>
      <c r="BH177" s="17">
        <v>-8.1640832034905048E-4</v>
      </c>
      <c r="BI177" s="17">
        <v>0</v>
      </c>
      <c r="BJ177" s="17">
        <v>0</v>
      </c>
      <c r="BK177" s="17">
        <v>0</v>
      </c>
      <c r="BL177" s="17">
        <v>0</v>
      </c>
      <c r="BM177" s="17">
        <v>-1.1107443329254332E-2</v>
      </c>
      <c r="BN177" s="17">
        <v>0</v>
      </c>
      <c r="BO177" s="17">
        <v>0</v>
      </c>
      <c r="BP177" s="17">
        <v>0</v>
      </c>
      <c r="BQ177" s="17">
        <v>0</v>
      </c>
      <c r="BR177" s="17">
        <v>0</v>
      </c>
      <c r="BS177" s="17">
        <v>0</v>
      </c>
      <c r="BT177" s="17">
        <v>0</v>
      </c>
      <c r="BU177" s="17">
        <v>-4.7037578251278726E-5</v>
      </c>
      <c r="BV177" s="17">
        <v>0</v>
      </c>
      <c r="BW177" s="17">
        <v>0</v>
      </c>
      <c r="BX177" s="17">
        <v>0</v>
      </c>
      <c r="BY177" s="17">
        <v>0</v>
      </c>
      <c r="BZ177" s="17">
        <v>0</v>
      </c>
      <c r="CA177" s="17">
        <v>-2.3498555483122136E-6</v>
      </c>
      <c r="CB177" s="17">
        <v>-1.4456449475867663E-3</v>
      </c>
      <c r="CC177" s="17">
        <v>0</v>
      </c>
      <c r="CD177" s="17">
        <v>0</v>
      </c>
      <c r="CE177" s="17">
        <v>-3.4365797213812711E-3</v>
      </c>
      <c r="CF177" s="17">
        <v>-1.1607737746252538E-3</v>
      </c>
      <c r="CG177" s="17">
        <v>-2.5779355124889406E-3</v>
      </c>
      <c r="CH177" s="17">
        <v>-1.3557612057240383E-3</v>
      </c>
    </row>
    <row r="178" spans="1:86" x14ac:dyDescent="0.2">
      <c r="A178" s="82" t="s">
        <v>160</v>
      </c>
      <c r="B178" s="89" t="s">
        <v>1</v>
      </c>
      <c r="C178" s="17">
        <v>-6.4986767082426339E-3</v>
      </c>
      <c r="D178" s="17">
        <v>0.99845571840594416</v>
      </c>
      <c r="E178" s="17">
        <v>-9.7208375522517612E-3</v>
      </c>
      <c r="F178" s="17">
        <v>-2.2027564759446762E-3</v>
      </c>
      <c r="G178" s="17">
        <v>-1.3757589957761045E-2</v>
      </c>
      <c r="H178" s="17">
        <v>-2.7111168428808029E-3</v>
      </c>
      <c r="I178" s="17">
        <v>-2.5188199103144061E-2</v>
      </c>
      <c r="J178" s="17">
        <v>-2.344345922456846E-3</v>
      </c>
      <c r="K178" s="17">
        <v>-2.9515496820520419E-3</v>
      </c>
      <c r="L178" s="17">
        <v>-2.1629504491402387E-3</v>
      </c>
      <c r="M178" s="17">
        <v>-2.385529745915182E-3</v>
      </c>
      <c r="N178" s="17">
        <v>-4.7272855173634241E-3</v>
      </c>
      <c r="O178" s="17">
        <v>-3.5092197101224574E-3</v>
      </c>
      <c r="P178" s="17">
        <v>-2.4313226958095527E-2</v>
      </c>
      <c r="Q178" s="17">
        <v>-4.190550173041708E-3</v>
      </c>
      <c r="R178" s="17">
        <v>-2.0102356055651627E-3</v>
      </c>
      <c r="S178" s="17">
        <v>-2.5113723078335235E-2</v>
      </c>
      <c r="T178" s="17">
        <v>-1.2728247118614139E-2</v>
      </c>
      <c r="U178" s="17">
        <v>-7.4496784492022071E-3</v>
      </c>
      <c r="V178" s="17">
        <v>-2.1558617280098911E-2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17">
        <v>0</v>
      </c>
      <c r="AX178" s="17">
        <v>0</v>
      </c>
      <c r="AY178" s="17">
        <v>0</v>
      </c>
      <c r="AZ178" s="17">
        <v>0</v>
      </c>
      <c r="BA178" s="17">
        <v>0</v>
      </c>
      <c r="BB178" s="17">
        <v>0</v>
      </c>
      <c r="BC178" s="17">
        <v>0</v>
      </c>
      <c r="BD178" s="17">
        <v>0</v>
      </c>
      <c r="BE178" s="17">
        <v>0</v>
      </c>
      <c r="BF178" s="17">
        <v>0</v>
      </c>
      <c r="BG178" s="17">
        <v>0</v>
      </c>
      <c r="BH178" s="17">
        <v>0</v>
      </c>
      <c r="BI178" s="17">
        <v>0</v>
      </c>
      <c r="BJ178" s="17">
        <v>0</v>
      </c>
      <c r="BK178" s="17">
        <v>0</v>
      </c>
      <c r="BL178" s="17">
        <v>0</v>
      </c>
      <c r="BM178" s="17">
        <v>0</v>
      </c>
      <c r="BN178" s="17">
        <v>0</v>
      </c>
      <c r="BO178" s="17">
        <v>0</v>
      </c>
      <c r="BP178" s="17">
        <v>0</v>
      </c>
      <c r="BQ178" s="17">
        <v>0</v>
      </c>
      <c r="BR178" s="17">
        <v>0</v>
      </c>
      <c r="BS178" s="17">
        <v>0</v>
      </c>
      <c r="BT178" s="17">
        <v>0</v>
      </c>
      <c r="BU178" s="17">
        <v>0</v>
      </c>
      <c r="BV178" s="17">
        <v>0</v>
      </c>
      <c r="BW178" s="17">
        <v>0</v>
      </c>
      <c r="BX178" s="17">
        <v>0</v>
      </c>
      <c r="BY178" s="17">
        <v>0</v>
      </c>
      <c r="BZ178" s="17">
        <v>0</v>
      </c>
      <c r="CA178" s="17">
        <v>0</v>
      </c>
      <c r="CB178" s="17">
        <v>0</v>
      </c>
      <c r="CC178" s="17">
        <v>0</v>
      </c>
      <c r="CD178" s="17">
        <v>0</v>
      </c>
      <c r="CE178" s="17">
        <v>0</v>
      </c>
      <c r="CF178" s="17">
        <v>0</v>
      </c>
      <c r="CG178" s="17">
        <v>0</v>
      </c>
      <c r="CH178" s="17">
        <v>0</v>
      </c>
    </row>
    <row r="179" spans="1:86" x14ac:dyDescent="0.2">
      <c r="A179" s="82" t="s">
        <v>161</v>
      </c>
      <c r="B179" s="89" t="s">
        <v>2</v>
      </c>
      <c r="C179" s="17">
        <v>-2.8838127966849432E-3</v>
      </c>
      <c r="D179" s="17">
        <v>0</v>
      </c>
      <c r="E179" s="17">
        <v>0.97028774982069921</v>
      </c>
      <c r="F179" s="17">
        <v>-2.4468587109693449E-2</v>
      </c>
      <c r="G179" s="17">
        <v>-1.4870181128805689E-4</v>
      </c>
      <c r="H179" s="17">
        <v>-4.62730471803705E-4</v>
      </c>
      <c r="I179" s="17">
        <v>0</v>
      </c>
      <c r="J179" s="17">
        <v>-2.1631923080028213E-4</v>
      </c>
      <c r="K179" s="17">
        <v>-5.7933135605963594E-5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-3.7766606189707326E-3</v>
      </c>
      <c r="R179" s="17">
        <v>-1.3513459745732268E-4</v>
      </c>
      <c r="S179" s="17">
        <v>-4.6223362357253708E-4</v>
      </c>
      <c r="T179" s="17">
        <v>-2.3415415371688623E-2</v>
      </c>
      <c r="U179" s="17">
        <v>0</v>
      </c>
      <c r="V179" s="17">
        <v>-8.8079460383736513E-5</v>
      </c>
      <c r="W179" s="17">
        <v>-6.8466416306873297E-4</v>
      </c>
      <c r="X179" s="17">
        <v>0</v>
      </c>
      <c r="Y179" s="17">
        <v>-7.7980481629508231E-3</v>
      </c>
      <c r="Z179" s="17">
        <v>0</v>
      </c>
      <c r="AA179" s="17">
        <v>0</v>
      </c>
      <c r="AB179" s="17">
        <v>0</v>
      </c>
      <c r="AC179" s="17">
        <v>0</v>
      </c>
      <c r="AD179" s="17">
        <v>-6.7215214827889106E-5</v>
      </c>
      <c r="AE179" s="17">
        <v>-1.1402093799257854E-5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-5.6936688609589888E-4</v>
      </c>
      <c r="AL179" s="17">
        <v>-9.647667952232223E-5</v>
      </c>
      <c r="AM179" s="17">
        <v>-1.0567275482012637E-4</v>
      </c>
      <c r="AN179" s="17">
        <v>-6.3597957086482439E-3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-0.13928631837412397</v>
      </c>
      <c r="AU179" s="17">
        <v>-3.9743917756301287E-7</v>
      </c>
      <c r="AV179" s="17">
        <v>-9.8103533822480109E-5</v>
      </c>
      <c r="AW179" s="17">
        <v>0</v>
      </c>
      <c r="AX179" s="17">
        <v>-9.1974303205863788E-5</v>
      </c>
      <c r="AY179" s="17">
        <v>-3.7225105796284644E-6</v>
      </c>
      <c r="AZ179" s="17">
        <v>0</v>
      </c>
      <c r="BA179" s="17">
        <v>0</v>
      </c>
      <c r="BB179" s="17">
        <v>0</v>
      </c>
      <c r="BC179" s="17">
        <v>0</v>
      </c>
      <c r="BD179" s="17">
        <v>0</v>
      </c>
      <c r="BE179" s="17">
        <v>0</v>
      </c>
      <c r="BF179" s="17">
        <v>-3.1532626325867595E-6</v>
      </c>
      <c r="BG179" s="17">
        <v>-4.6919585922029015E-6</v>
      </c>
      <c r="BH179" s="17">
        <v>-6.6334226829929904E-4</v>
      </c>
      <c r="BI179" s="17">
        <v>0</v>
      </c>
      <c r="BJ179" s="17">
        <v>0</v>
      </c>
      <c r="BK179" s="17">
        <v>-5.189618371235174E-5</v>
      </c>
      <c r="BL179" s="17">
        <v>0</v>
      </c>
      <c r="BM179" s="17">
        <v>-6.9301342112798765E-4</v>
      </c>
      <c r="BN179" s="17">
        <v>-5.2411285775936969E-4</v>
      </c>
      <c r="BO179" s="17">
        <v>-1.3773697773673734E-5</v>
      </c>
      <c r="BP179" s="17">
        <v>-4.0746619275466986E-5</v>
      </c>
      <c r="BQ179" s="17">
        <v>0</v>
      </c>
      <c r="BR179" s="17">
        <v>-2.3804751425264613E-5</v>
      </c>
      <c r="BS179" s="17">
        <v>-5.156863172239205E-6</v>
      </c>
      <c r="BT179" s="17">
        <v>0</v>
      </c>
      <c r="BU179" s="17">
        <v>0</v>
      </c>
      <c r="BV179" s="17">
        <v>0</v>
      </c>
      <c r="BW179" s="17">
        <v>0</v>
      </c>
      <c r="BX179" s="17">
        <v>0</v>
      </c>
      <c r="BY179" s="17">
        <v>-4.1495370322876523E-4</v>
      </c>
      <c r="BZ179" s="17">
        <v>-4.3994130144649526E-5</v>
      </c>
      <c r="CA179" s="17">
        <v>-4.379745758144447E-5</v>
      </c>
      <c r="CB179" s="17">
        <v>-3.4696944687940116E-3</v>
      </c>
      <c r="CC179" s="17">
        <v>0</v>
      </c>
      <c r="CD179" s="17">
        <v>0</v>
      </c>
      <c r="CE179" s="17">
        <v>-1.8796905494124745E-4</v>
      </c>
      <c r="CF179" s="17">
        <v>-2.8114411933006736E-4</v>
      </c>
      <c r="CG179" s="17">
        <v>-4.2309389064453673E-4</v>
      </c>
      <c r="CH179" s="17">
        <v>-4.5100394711109718E-4</v>
      </c>
    </row>
    <row r="180" spans="1:86" x14ac:dyDescent="0.2">
      <c r="A180" s="82" t="s">
        <v>162</v>
      </c>
      <c r="B180" s="89" t="s">
        <v>3</v>
      </c>
      <c r="C180" s="17">
        <v>-8.1315457664043484E-3</v>
      </c>
      <c r="D180" s="17">
        <v>-2.9619032531170162E-3</v>
      </c>
      <c r="E180" s="17">
        <v>-4.5192583184799958E-3</v>
      </c>
      <c r="F180" s="17">
        <v>0.99458208234191814</v>
      </c>
      <c r="G180" s="17">
        <v>-4.182809063543581E-3</v>
      </c>
      <c r="H180" s="17">
        <v>-6.3671633122590831E-4</v>
      </c>
      <c r="I180" s="17">
        <v>-1.1821620141902644E-2</v>
      </c>
      <c r="J180" s="17">
        <v>-2.8785310570827163E-3</v>
      </c>
      <c r="K180" s="17">
        <v>-1.2955575787089774E-3</v>
      </c>
      <c r="L180" s="17">
        <v>-5.5044861430780378E-4</v>
      </c>
      <c r="M180" s="17">
        <v>-1.3893043170176684E-4</v>
      </c>
      <c r="N180" s="17">
        <v>-3.5568371891915645E-3</v>
      </c>
      <c r="O180" s="17">
        <v>-2.9881804154867297E-3</v>
      </c>
      <c r="P180" s="17">
        <v>-2.2245179823068297E-3</v>
      </c>
      <c r="Q180" s="17">
        <v>-2.7499311465458282E-3</v>
      </c>
      <c r="R180" s="17">
        <v>-2.9354095313086E-4</v>
      </c>
      <c r="S180" s="17">
        <v>-4.7404459895906297E-4</v>
      </c>
      <c r="T180" s="17">
        <v>-2.9543075179496751E-3</v>
      </c>
      <c r="U180" s="17">
        <v>-2.9916282991199633E-3</v>
      </c>
      <c r="V180" s="17">
        <v>-1.519307402762862E-3</v>
      </c>
      <c r="W180" s="17">
        <v>-1.1212389678513612E-3</v>
      </c>
      <c r="X180" s="17">
        <v>-9.8770215582214861E-4</v>
      </c>
      <c r="Y180" s="17">
        <v>-8.9927758406701749E-4</v>
      </c>
      <c r="Z180" s="17">
        <v>-9.1014114244094679E-4</v>
      </c>
      <c r="AA180" s="17">
        <v>-1.1909584140559824E-3</v>
      </c>
      <c r="AB180" s="17">
        <v>-1.3684308060225083E-4</v>
      </c>
      <c r="AC180" s="17">
        <v>-5.3555849571220266E-3</v>
      </c>
      <c r="AD180" s="17">
        <v>-8.7663842305735402E-4</v>
      </c>
      <c r="AE180" s="17">
        <v>-2.6108078195736346E-4</v>
      </c>
      <c r="AF180" s="17">
        <v>-2.9106178281329114E-4</v>
      </c>
      <c r="AG180" s="17">
        <v>-7.1772247931674936E-5</v>
      </c>
      <c r="AH180" s="17">
        <v>-2.7002720331466122E-4</v>
      </c>
      <c r="AI180" s="17">
        <v>-2.8283382075320555E-4</v>
      </c>
      <c r="AJ180" s="17">
        <v>-4.0334501084670791E-4</v>
      </c>
      <c r="AK180" s="17">
        <v>-3.3532392107655569E-4</v>
      </c>
      <c r="AL180" s="17">
        <v>-2.2490796029707685E-4</v>
      </c>
      <c r="AM180" s="17">
        <v>-9.5205932484197735E-5</v>
      </c>
      <c r="AN180" s="17">
        <v>-3.8907645173690464E-4</v>
      </c>
      <c r="AO180" s="17">
        <v>-7.8331443515045377E-4</v>
      </c>
      <c r="AP180" s="17">
        <v>-8.0634787885401019E-5</v>
      </c>
      <c r="AQ180" s="17">
        <v>0</v>
      </c>
      <c r="AR180" s="17">
        <v>-8.4316218524456334E-4</v>
      </c>
      <c r="AS180" s="17">
        <v>-4.4527137002424669E-3</v>
      </c>
      <c r="AT180" s="17">
        <v>-2.4047273857840034E-3</v>
      </c>
      <c r="AU180" s="17">
        <v>-1.7663898259281477E-4</v>
      </c>
      <c r="AV180" s="17">
        <v>-1.2140453040922288E-3</v>
      </c>
      <c r="AW180" s="17">
        <v>-7.3343074554141092E-4</v>
      </c>
      <c r="AX180" s="17">
        <v>-3.6108233829504878E-2</v>
      </c>
      <c r="AY180" s="17">
        <v>-3.7539350058537666E-4</v>
      </c>
      <c r="AZ180" s="17">
        <v>-7.1640798690464445E-4</v>
      </c>
      <c r="BA180" s="17">
        <v>-2.5053065898129454E-5</v>
      </c>
      <c r="BB180" s="17">
        <v>-8.6417473230052996E-3</v>
      </c>
      <c r="BC180" s="17">
        <v>-4.0677172537470409E-4</v>
      </c>
      <c r="BD180" s="17">
        <v>-1.7324077333730009E-2</v>
      </c>
      <c r="BE180" s="17">
        <v>-2.7193811229616375E-5</v>
      </c>
      <c r="BF180" s="17">
        <v>-3.1524521776277767E-4</v>
      </c>
      <c r="BG180" s="17">
        <v>-3.1275753136802558E-5</v>
      </c>
      <c r="BH180" s="17">
        <v>-1.7348201647422352E-3</v>
      </c>
      <c r="BI180" s="17">
        <v>-4.9575905553278618E-4</v>
      </c>
      <c r="BJ180" s="17">
        <v>-4.8786885006666503E-4</v>
      </c>
      <c r="BK180" s="17">
        <v>-1.2928938052489212E-3</v>
      </c>
      <c r="BL180" s="17">
        <v>-1.3900967641397783E-3</v>
      </c>
      <c r="BM180" s="17">
        <v>-6.4754680561956838E-4</v>
      </c>
      <c r="BN180" s="17">
        <v>-2.0357513639191293E-3</v>
      </c>
      <c r="BO180" s="17">
        <v>-1.7615248315629498E-3</v>
      </c>
      <c r="BP180" s="17">
        <v>-2.5826928160168304E-4</v>
      </c>
      <c r="BQ180" s="17">
        <v>-6.4998965439719376E-3</v>
      </c>
      <c r="BR180" s="17">
        <v>-1.0558888057903483E-3</v>
      </c>
      <c r="BS180" s="17">
        <v>-5.652674364007551E-4</v>
      </c>
      <c r="BT180" s="17">
        <v>-4.7499374039352757E-4</v>
      </c>
      <c r="BU180" s="17">
        <v>-6.4767308341920043E-5</v>
      </c>
      <c r="BV180" s="17">
        <v>-6.2401575124731003E-4</v>
      </c>
      <c r="BW180" s="17">
        <v>-1.2430275351798194E-3</v>
      </c>
      <c r="BX180" s="17">
        <v>-6.0166496215658457E-4</v>
      </c>
      <c r="BY180" s="17">
        <v>-1.0959651359203778E-3</v>
      </c>
      <c r="BZ180" s="17">
        <v>-3.3645892479904738E-4</v>
      </c>
      <c r="CA180" s="17">
        <v>-1.497218949886321E-4</v>
      </c>
      <c r="CB180" s="17">
        <v>-1.0460454401959914E-3</v>
      </c>
      <c r="CC180" s="17">
        <v>-1.1609264224064233E-3</v>
      </c>
      <c r="CD180" s="17">
        <v>-3.0789233827749129E-4</v>
      </c>
      <c r="CE180" s="17">
        <v>-5.2394626340621911E-3</v>
      </c>
      <c r="CF180" s="17">
        <v>-1.8204900896911394E-4</v>
      </c>
      <c r="CG180" s="17">
        <v>-2.956565210014663E-4</v>
      </c>
      <c r="CH180" s="17">
        <v>-1.2432397353049119E-4</v>
      </c>
    </row>
    <row r="181" spans="1:86" x14ac:dyDescent="0.2">
      <c r="A181" s="82" t="s">
        <v>163</v>
      </c>
      <c r="B181" s="89" t="s">
        <v>4</v>
      </c>
      <c r="C181" s="17">
        <v>-1.3989829857013801E-2</v>
      </c>
      <c r="D181" s="17">
        <v>-6.2523893818456121E-3</v>
      </c>
      <c r="E181" s="17">
        <v>-1.1362268217368136E-2</v>
      </c>
      <c r="F181" s="17">
        <v>-1.6034267055176653E-2</v>
      </c>
      <c r="G181" s="17">
        <v>0.97615781697116655</v>
      </c>
      <c r="H181" s="17">
        <v>-3.4137244226181977E-3</v>
      </c>
      <c r="I181" s="17">
        <v>-8.5336656792467189E-3</v>
      </c>
      <c r="J181" s="17">
        <v>-3.9485963546586232E-3</v>
      </c>
      <c r="K181" s="17">
        <v>-2.3322236454069709E-3</v>
      </c>
      <c r="L181" s="17">
        <v>-2.2619532444714536E-3</v>
      </c>
      <c r="M181" s="17">
        <v>-4.5455181729923516E-4</v>
      </c>
      <c r="N181" s="17">
        <v>-1.3430040529256955E-2</v>
      </c>
      <c r="O181" s="17">
        <v>-5.8752429509857946E-3</v>
      </c>
      <c r="P181" s="17">
        <v>-3.4134000308322595E-3</v>
      </c>
      <c r="Q181" s="17">
        <v>-4.5050842463624846E-3</v>
      </c>
      <c r="R181" s="17">
        <v>-9.5702681245398683E-4</v>
      </c>
      <c r="S181" s="17">
        <v>-3.6455905992995434E-3</v>
      </c>
      <c r="T181" s="17">
        <v>-4.6248982143449824E-3</v>
      </c>
      <c r="U181" s="17">
        <v>-5.6501389146612069E-3</v>
      </c>
      <c r="V181" s="17">
        <v>-5.0513243793433816E-3</v>
      </c>
      <c r="W181" s="17">
        <v>-7.1813957358079231E-5</v>
      </c>
      <c r="X181" s="17">
        <v>-4.6040692193888115E-4</v>
      </c>
      <c r="Y181" s="17">
        <v>-9.5510145990011352E-5</v>
      </c>
      <c r="Z181" s="17">
        <v>-2.5626867639172229E-4</v>
      </c>
      <c r="AA181" s="17">
        <v>-3.8599574535043912E-4</v>
      </c>
      <c r="AB181" s="17">
        <v>-3.3995739619591655E-5</v>
      </c>
      <c r="AC181" s="17">
        <v>-2.7893370536764898E-5</v>
      </c>
      <c r="AD181" s="17">
        <v>-4.5313515777596771E-5</v>
      </c>
      <c r="AE181" s="17">
        <v>-1.4836980531566913E-5</v>
      </c>
      <c r="AF181" s="17">
        <v>-4.3251323096346576E-5</v>
      </c>
      <c r="AG181" s="17">
        <v>-3.4789754510715105E-5</v>
      </c>
      <c r="AH181" s="17">
        <v>-5.138954223719974E-5</v>
      </c>
      <c r="AI181" s="17">
        <v>-7.0984422683374084E-5</v>
      </c>
      <c r="AJ181" s="17">
        <v>-2.2446046302505522E-5</v>
      </c>
      <c r="AK181" s="17">
        <v>-2.9604505242835714E-5</v>
      </c>
      <c r="AL181" s="17">
        <v>-3.2313401250438387E-5</v>
      </c>
      <c r="AM181" s="17">
        <v>-2.8461171743483649E-5</v>
      </c>
      <c r="AN181" s="17">
        <v>-1.134418986384953E-4</v>
      </c>
      <c r="AO181" s="17">
        <v>-3.8950579708655575E-5</v>
      </c>
      <c r="AP181" s="17">
        <v>-2.3157434653903465E-5</v>
      </c>
      <c r="AQ181" s="17">
        <v>0</v>
      </c>
      <c r="AR181" s="17">
        <v>-3.1946267762381395E-5</v>
      </c>
      <c r="AS181" s="17">
        <v>-2.4540210230195101E-4</v>
      </c>
      <c r="AT181" s="17">
        <v>-6.6918795956616931E-3</v>
      </c>
      <c r="AU181" s="17">
        <v>-8.3257801494376211E-6</v>
      </c>
      <c r="AV181" s="17">
        <v>-3.705917218201196E-4</v>
      </c>
      <c r="AW181" s="17">
        <v>-2.9195966980304528E-5</v>
      </c>
      <c r="AX181" s="17">
        <v>-1.5914739850188638E-4</v>
      </c>
      <c r="AY181" s="17">
        <v>-8.3315337437388498E-6</v>
      </c>
      <c r="AZ181" s="17">
        <v>-5.2294702344964567E-5</v>
      </c>
      <c r="BA181" s="17">
        <v>-2.3046442558370732E-6</v>
      </c>
      <c r="BB181" s="17">
        <v>-4.1267512459885672E-4</v>
      </c>
      <c r="BC181" s="17">
        <v>-9.4086514972388185E-5</v>
      </c>
      <c r="BD181" s="17">
        <v>-1.0531964425299057E-3</v>
      </c>
      <c r="BE181" s="17">
        <v>-8.5949051229842303E-7</v>
      </c>
      <c r="BF181" s="17">
        <v>-3.1663378021577743E-5</v>
      </c>
      <c r="BG181" s="17">
        <v>-8.5881708690536319E-6</v>
      </c>
      <c r="BH181" s="17">
        <v>-6.3924628886982116E-5</v>
      </c>
      <c r="BI181" s="17">
        <v>-9.6206411213399168E-5</v>
      </c>
      <c r="BJ181" s="17">
        <v>-1.9886568194937646E-5</v>
      </c>
      <c r="BK181" s="17">
        <v>-8.0468498193525011E-5</v>
      </c>
      <c r="BL181" s="17">
        <v>-6.0265933273119538E-5</v>
      </c>
      <c r="BM181" s="17">
        <v>-6.7379415725699382E-5</v>
      </c>
      <c r="BN181" s="17">
        <v>-1.7160709975850864E-4</v>
      </c>
      <c r="BO181" s="17">
        <v>-5.360488409787631E-4</v>
      </c>
      <c r="BP181" s="17">
        <v>-5.0161595327375589E-5</v>
      </c>
      <c r="BQ181" s="17">
        <v>-2.7363763805637792E-5</v>
      </c>
      <c r="BR181" s="17">
        <v>-5.4044961568338665E-5</v>
      </c>
      <c r="BS181" s="17">
        <v>-2.2310718827177477E-5</v>
      </c>
      <c r="BT181" s="17">
        <v>-7.6488297408106569E-5</v>
      </c>
      <c r="BU181" s="17">
        <v>-6.0611214575492082E-6</v>
      </c>
      <c r="BV181" s="17">
        <v>-7.9921753735112338E-5</v>
      </c>
      <c r="BW181" s="17">
        <v>-9.0138330444593749E-5</v>
      </c>
      <c r="BX181" s="17">
        <v>-3.4448569672216849E-5</v>
      </c>
      <c r="BY181" s="17">
        <v>-6.8541748057981437E-5</v>
      </c>
      <c r="BZ181" s="17">
        <v>-4.1661583633931636E-5</v>
      </c>
      <c r="CA181" s="17">
        <v>-4.2963456508448267E-5</v>
      </c>
      <c r="CB181" s="17">
        <v>-4.2716731149425382E-5</v>
      </c>
      <c r="CC181" s="17">
        <v>-7.4525015270328251E-5</v>
      </c>
      <c r="CD181" s="17">
        <v>-3.6199106393755294E-5</v>
      </c>
      <c r="CE181" s="17">
        <v>-9.0218338935128001E-3</v>
      </c>
      <c r="CF181" s="17">
        <v>-1.4860238877512635E-3</v>
      </c>
      <c r="CG181" s="17">
        <v>-1.2926876752118884E-4</v>
      </c>
      <c r="CH181" s="17">
        <v>-1.4418298792985822E-4</v>
      </c>
    </row>
    <row r="182" spans="1:86" x14ac:dyDescent="0.2">
      <c r="A182" s="82" t="s">
        <v>164</v>
      </c>
      <c r="B182" s="89" t="s">
        <v>5</v>
      </c>
      <c r="C182" s="17">
        <v>-1.7184751358857728E-3</v>
      </c>
      <c r="D182" s="17">
        <v>-2.8267436664865938E-3</v>
      </c>
      <c r="E182" s="17">
        <v>-3.909488109797913E-3</v>
      </c>
      <c r="F182" s="17">
        <v>-5.7663509156901296E-3</v>
      </c>
      <c r="G182" s="17">
        <v>-4.2547821905946246E-3</v>
      </c>
      <c r="H182" s="17">
        <v>0.94883322598907438</v>
      </c>
      <c r="I182" s="17">
        <v>-6.5882136373578821E-4</v>
      </c>
      <c r="J182" s="17">
        <v>-2.0505744436258064E-2</v>
      </c>
      <c r="K182" s="17">
        <v>-8.6387199191378852E-3</v>
      </c>
      <c r="L182" s="17">
        <v>-1.1491704828516983E-2</v>
      </c>
      <c r="M182" s="17">
        <v>-4.8716975457112647E-4</v>
      </c>
      <c r="N182" s="17">
        <v>-1.9297331064594782E-2</v>
      </c>
      <c r="O182" s="17">
        <v>-1.5437599017861124E-2</v>
      </c>
      <c r="P182" s="17">
        <v>-1.9529507210658641E-2</v>
      </c>
      <c r="Q182" s="17">
        <v>-9.3144868256091265E-3</v>
      </c>
      <c r="R182" s="17">
        <v>-2.9291567868779617E-3</v>
      </c>
      <c r="S182" s="17">
        <v>-1.3599009868328528E-2</v>
      </c>
      <c r="T182" s="17">
        <v>-6.2702340513907696E-3</v>
      </c>
      <c r="U182" s="17">
        <v>-1.2941402892986295E-2</v>
      </c>
      <c r="V182" s="17">
        <v>-6.323891007654907E-3</v>
      </c>
      <c r="W182" s="17">
        <v>-7.8589151038126693E-6</v>
      </c>
      <c r="X182" s="17">
        <v>-2.859160266708356E-5</v>
      </c>
      <c r="Y182" s="17">
        <v>-2.8860451501948562E-5</v>
      </c>
      <c r="Z182" s="17">
        <v>-2.2167249445879364E-5</v>
      </c>
      <c r="AA182" s="17">
        <v>-3.8555764879709177E-5</v>
      </c>
      <c r="AB182" s="17">
        <v>-3.4731473348499181E-4</v>
      </c>
      <c r="AC182" s="17">
        <v>-7.9958233331104163E-6</v>
      </c>
      <c r="AD182" s="17">
        <v>-1.6912486118008689E-4</v>
      </c>
      <c r="AE182" s="17">
        <v>-5.8646232324465913E-5</v>
      </c>
      <c r="AF182" s="17">
        <v>-1.986625573977464E-4</v>
      </c>
      <c r="AG182" s="17">
        <v>-1.4505795618417852E-5</v>
      </c>
      <c r="AH182" s="17">
        <v>-6.6910966761187023E-5</v>
      </c>
      <c r="AI182" s="17">
        <v>-5.6142500288113683E-5</v>
      </c>
      <c r="AJ182" s="17">
        <v>-1.0596610928382608E-4</v>
      </c>
      <c r="AK182" s="17">
        <v>-4.7306485693024764E-5</v>
      </c>
      <c r="AL182" s="17">
        <v>-7.5977898993639684E-5</v>
      </c>
      <c r="AM182" s="17">
        <v>-1.1391918037161831E-4</v>
      </c>
      <c r="AN182" s="17">
        <v>-5.4643533920856913E-5</v>
      </c>
      <c r="AO182" s="17">
        <v>-9.3372318330984267E-5</v>
      </c>
      <c r="AP182" s="17">
        <v>-1.2114414342246734E-5</v>
      </c>
      <c r="AQ182" s="17">
        <v>0</v>
      </c>
      <c r="AR182" s="17">
        <v>-7.6696574743798919E-6</v>
      </c>
      <c r="AS182" s="17">
        <v>-3.28033844215164E-5</v>
      </c>
      <c r="AT182" s="17">
        <v>-7.9627631252155923E-5</v>
      </c>
      <c r="AU182" s="17">
        <v>-4.0165328192421389E-6</v>
      </c>
      <c r="AV182" s="17">
        <v>-1.7473046907283825E-4</v>
      </c>
      <c r="AW182" s="17">
        <v>-1.4960340534241577E-4</v>
      </c>
      <c r="AX182" s="17">
        <v>-5.7710702553711389E-5</v>
      </c>
      <c r="AY182" s="17">
        <v>-3.2818888179170195E-5</v>
      </c>
      <c r="AZ182" s="17">
        <v>-1.6234413209616048E-4</v>
      </c>
      <c r="BA182" s="17">
        <v>-1.0732090500299933E-5</v>
      </c>
      <c r="BB182" s="17">
        <v>-3.5136170348716534E-4</v>
      </c>
      <c r="BC182" s="17">
        <v>-1.6416249273990693E-4</v>
      </c>
      <c r="BD182" s="17">
        <v>-1.177711003438613E-3</v>
      </c>
      <c r="BE182" s="17">
        <v>-6.2084923904716598E-6</v>
      </c>
      <c r="BF182" s="17">
        <v>-6.7720106884081428E-5</v>
      </c>
      <c r="BG182" s="17">
        <v>-1.9159653048895662E-5</v>
      </c>
      <c r="BH182" s="17">
        <v>-3.3931487335951363E-4</v>
      </c>
      <c r="BI182" s="17">
        <v>-1.0435338435146852E-4</v>
      </c>
      <c r="BJ182" s="17">
        <v>-1.0890814371747563E-4</v>
      </c>
      <c r="BK182" s="17">
        <v>-1.0396292771128076E-5</v>
      </c>
      <c r="BL182" s="17">
        <v>-2.6646138548165113E-5</v>
      </c>
      <c r="BM182" s="17">
        <v>-7.7141845359337777E-6</v>
      </c>
      <c r="BN182" s="17">
        <v>-4.6059207154178076E-5</v>
      </c>
      <c r="BO182" s="17">
        <v>-4.0119358295182924E-5</v>
      </c>
      <c r="BP182" s="17">
        <v>-7.2389916862612225E-4</v>
      </c>
      <c r="BQ182" s="17">
        <v>-7.7600384141297282E-6</v>
      </c>
      <c r="BR182" s="17">
        <v>-2.0004834446618307E-4</v>
      </c>
      <c r="BS182" s="17">
        <v>-8.6959193079365341E-5</v>
      </c>
      <c r="BT182" s="17">
        <v>-3.8019936559377179E-4</v>
      </c>
      <c r="BU182" s="17">
        <v>-4.7183996652980433E-6</v>
      </c>
      <c r="BV182" s="17">
        <v>-1.0893490821315038E-4</v>
      </c>
      <c r="BW182" s="17">
        <v>-2.9293938549003197E-4</v>
      </c>
      <c r="BX182" s="17">
        <v>-1.4048250421726076E-4</v>
      </c>
      <c r="BY182" s="17">
        <v>-1.3122184450860012E-4</v>
      </c>
      <c r="BZ182" s="17">
        <v>-8.9266128725383267E-5</v>
      </c>
      <c r="CA182" s="17">
        <v>-1.5534362633417502E-4</v>
      </c>
      <c r="CB182" s="17">
        <v>-7.5447775336790726E-5</v>
      </c>
      <c r="CC182" s="17">
        <v>-1.4999706246929208E-4</v>
      </c>
      <c r="CD182" s="17">
        <v>-3.816990074344601E-5</v>
      </c>
      <c r="CE182" s="17">
        <v>-1.5371809224044056E-2</v>
      </c>
      <c r="CF182" s="17">
        <v>-8.4384457786582642E-6</v>
      </c>
      <c r="CG182" s="17">
        <v>-5.6424858216677708E-4</v>
      </c>
      <c r="CH182" s="17">
        <v>-4.4279970521678152E-4</v>
      </c>
    </row>
    <row r="183" spans="1:86" x14ac:dyDescent="0.2">
      <c r="A183" s="82" t="s">
        <v>165</v>
      </c>
      <c r="B183" s="89" t="s">
        <v>6</v>
      </c>
      <c r="C183" s="17">
        <v>-1.4519997411131814E-2</v>
      </c>
      <c r="D183" s="17">
        <v>-6.2987608496649135E-3</v>
      </c>
      <c r="E183" s="17">
        <v>-4.1103176389887593E-2</v>
      </c>
      <c r="F183" s="17">
        <v>-1.7135870465213397E-2</v>
      </c>
      <c r="G183" s="17">
        <v>-9.5614686590245797E-4</v>
      </c>
      <c r="H183" s="17">
        <v>-1.5175653049578942E-2</v>
      </c>
      <c r="I183" s="17">
        <v>0.99879281808980469</v>
      </c>
      <c r="J183" s="17">
        <v>-2.1528983107589755E-2</v>
      </c>
      <c r="K183" s="17">
        <v>-2.9632967487004544E-2</v>
      </c>
      <c r="L183" s="17">
        <v>-8.9362034335205617E-3</v>
      </c>
      <c r="M183" s="17">
        <v>-1.3094722838123741E-3</v>
      </c>
      <c r="N183" s="17">
        <v>-2.682760280615815E-2</v>
      </c>
      <c r="O183" s="17">
        <v>-2.090530035930625E-2</v>
      </c>
      <c r="P183" s="17">
        <v>-1.5010506805302646E-2</v>
      </c>
      <c r="Q183" s="17">
        <v>-4.5274755824808804E-2</v>
      </c>
      <c r="R183" s="17">
        <v>-1.4923117370972266E-2</v>
      </c>
      <c r="S183" s="17">
        <v>-5.4150218278888301E-2</v>
      </c>
      <c r="T183" s="17">
        <v>-3.1537501198539444E-2</v>
      </c>
      <c r="U183" s="17">
        <v>-4.4745301984239316E-2</v>
      </c>
      <c r="V183" s="17">
        <v>-3.2937321906164205E-2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7">
        <v>0</v>
      </c>
      <c r="AZ183" s="17">
        <v>0</v>
      </c>
      <c r="BA183" s="17">
        <v>0</v>
      </c>
      <c r="BB183" s="17">
        <v>0</v>
      </c>
      <c r="BC183" s="17">
        <v>0</v>
      </c>
      <c r="BD183" s="17">
        <v>0</v>
      </c>
      <c r="BE183" s="17">
        <v>0</v>
      </c>
      <c r="BF183" s="17">
        <v>0</v>
      </c>
      <c r="BG183" s="17">
        <v>0</v>
      </c>
      <c r="BH183" s="17">
        <v>0</v>
      </c>
      <c r="BI183" s="17">
        <v>0</v>
      </c>
      <c r="BJ183" s="17">
        <v>0</v>
      </c>
      <c r="BK183" s="17">
        <v>0</v>
      </c>
      <c r="BL183" s="17">
        <v>0</v>
      </c>
      <c r="BM183" s="17">
        <v>0</v>
      </c>
      <c r="BN183" s="17">
        <v>0</v>
      </c>
      <c r="BO183" s="17">
        <v>0</v>
      </c>
      <c r="BP183" s="17">
        <v>0</v>
      </c>
      <c r="BQ183" s="17">
        <v>0</v>
      </c>
      <c r="BR183" s="17">
        <v>0</v>
      </c>
      <c r="BS183" s="17">
        <v>0</v>
      </c>
      <c r="BT183" s="17">
        <v>0</v>
      </c>
      <c r="BU183" s="17">
        <v>0</v>
      </c>
      <c r="BV183" s="17">
        <v>0</v>
      </c>
      <c r="BW183" s="17">
        <v>0</v>
      </c>
      <c r="BX183" s="17">
        <v>0</v>
      </c>
      <c r="BY183" s="17">
        <v>0</v>
      </c>
      <c r="BZ183" s="17">
        <v>0</v>
      </c>
      <c r="CA183" s="17">
        <v>0</v>
      </c>
      <c r="CB183" s="17">
        <v>0</v>
      </c>
      <c r="CC183" s="17">
        <v>0</v>
      </c>
      <c r="CD183" s="17">
        <v>0</v>
      </c>
      <c r="CE183" s="17">
        <v>-4.1511751392480353E-2</v>
      </c>
      <c r="CF183" s="17">
        <v>0</v>
      </c>
      <c r="CG183" s="17">
        <v>0</v>
      </c>
      <c r="CH183" s="17">
        <v>0</v>
      </c>
    </row>
    <row r="184" spans="1:86" x14ac:dyDescent="0.2">
      <c r="A184" s="82" t="s">
        <v>166</v>
      </c>
      <c r="B184" s="89" t="s">
        <v>7</v>
      </c>
      <c r="C184" s="17">
        <v>-1.8820679546280972E-2</v>
      </c>
      <c r="D184" s="17">
        <v>-1.5345899194573397E-2</v>
      </c>
      <c r="E184" s="17">
        <v>-2.4920880164131926E-2</v>
      </c>
      <c r="F184" s="17">
        <v>-1.6165120623101898E-2</v>
      </c>
      <c r="G184" s="17">
        <v>-8.2615346373469279E-3</v>
      </c>
      <c r="H184" s="17">
        <v>-5.0260718722877212E-3</v>
      </c>
      <c r="I184" s="17">
        <v>-1.5776823944212957E-3</v>
      </c>
      <c r="J184" s="17">
        <v>0.98791471900549055</v>
      </c>
      <c r="K184" s="17">
        <v>-1.5707787953575406E-3</v>
      </c>
      <c r="L184" s="17">
        <v>-4.0583203917038738E-4</v>
      </c>
      <c r="M184" s="17">
        <v>-3.6452921426982773E-4</v>
      </c>
      <c r="N184" s="17">
        <v>-8.1812552400426317E-3</v>
      </c>
      <c r="O184" s="17">
        <v>-4.9672154639328839E-3</v>
      </c>
      <c r="P184" s="17">
        <v>-2.7536310625524856E-3</v>
      </c>
      <c r="Q184" s="17">
        <v>-8.1006559523076893E-3</v>
      </c>
      <c r="R184" s="17">
        <v>-7.7897309102636263E-4</v>
      </c>
      <c r="S184" s="17">
        <v>-6.2865859151318391E-3</v>
      </c>
      <c r="T184" s="17">
        <v>-1.6110502173106431E-2</v>
      </c>
      <c r="U184" s="17">
        <v>-8.4779704171908787E-3</v>
      </c>
      <c r="V184" s="17">
        <v>-3.7193600269162892E-3</v>
      </c>
      <c r="W184" s="17">
        <v>-2.3722149790393515E-4</v>
      </c>
      <c r="X184" s="17">
        <v>-4.7052619291807239E-4</v>
      </c>
      <c r="Y184" s="17">
        <v>-5.7630281056556996E-4</v>
      </c>
      <c r="Z184" s="17">
        <v>-2.2643854434454313E-4</v>
      </c>
      <c r="AA184" s="17">
        <v>-1.4754624870138211E-4</v>
      </c>
      <c r="AB184" s="17">
        <v>-1.2349352373794398E-4</v>
      </c>
      <c r="AC184" s="17">
        <v>-6.5336393247407645E-5</v>
      </c>
      <c r="AD184" s="17">
        <v>-3.3998483760764068E-4</v>
      </c>
      <c r="AE184" s="17">
        <v>-2.8143828222449263E-5</v>
      </c>
      <c r="AF184" s="17">
        <v>-1.9891924347059408E-5</v>
      </c>
      <c r="AG184" s="17">
        <v>-1.1409113910647816E-5</v>
      </c>
      <c r="AH184" s="17">
        <v>-5.3513963765563104E-5</v>
      </c>
      <c r="AI184" s="17">
        <v>-6.1448083926877626E-5</v>
      </c>
      <c r="AJ184" s="17">
        <v>-5.3542000832006383E-5</v>
      </c>
      <c r="AK184" s="17">
        <v>-1.2684907411000316E-4</v>
      </c>
      <c r="AL184" s="17">
        <v>-8.7714957535282856E-5</v>
      </c>
      <c r="AM184" s="17">
        <v>-1.2573674098793149E-4</v>
      </c>
      <c r="AN184" s="17">
        <v>-3.7679449795459868E-4</v>
      </c>
      <c r="AO184" s="17">
        <v>-1.1146089427384583E-4</v>
      </c>
      <c r="AP184" s="17">
        <v>-2.8467198586564663E-5</v>
      </c>
      <c r="AQ184" s="17">
        <v>0</v>
      </c>
      <c r="AR184" s="17">
        <v>-1.5652769994108025E-4</v>
      </c>
      <c r="AS184" s="17">
        <v>-2.0521090945993621E-3</v>
      </c>
      <c r="AT184" s="17">
        <v>-1.4806003213602807E-3</v>
      </c>
      <c r="AU184" s="17">
        <v>-3.6901826085071311E-5</v>
      </c>
      <c r="AV184" s="17">
        <v>-4.5656832379067599E-4</v>
      </c>
      <c r="AW184" s="17">
        <v>-1.0823420959871997E-4</v>
      </c>
      <c r="AX184" s="17">
        <v>-2.0456504245292285E-4</v>
      </c>
      <c r="AY184" s="17">
        <v>-6.722191170814893E-5</v>
      </c>
      <c r="AZ184" s="17">
        <v>-2.3255642629435224E-5</v>
      </c>
      <c r="BA184" s="17">
        <v>-4.4737901298537774E-6</v>
      </c>
      <c r="BB184" s="17">
        <v>-7.8884597684373181E-4</v>
      </c>
      <c r="BC184" s="17">
        <v>-1.4899707373992573E-4</v>
      </c>
      <c r="BD184" s="17">
        <v>-1.7168088537116023E-3</v>
      </c>
      <c r="BE184" s="17">
        <v>-3.5823249654878866E-6</v>
      </c>
      <c r="BF184" s="17">
        <v>-1.2936544481787654E-4</v>
      </c>
      <c r="BG184" s="17">
        <v>-2.4357147082964353E-5</v>
      </c>
      <c r="BH184" s="17">
        <v>-2.5076103122160615E-4</v>
      </c>
      <c r="BI184" s="17">
        <v>-1.3030984262073014E-3</v>
      </c>
      <c r="BJ184" s="17">
        <v>-1.1462667082893649E-4</v>
      </c>
      <c r="BK184" s="17">
        <v>-4.2276727855889795E-4</v>
      </c>
      <c r="BL184" s="17">
        <v>-5.2698630109513484E-4</v>
      </c>
      <c r="BM184" s="17">
        <v>-2.5936099566957547E-4</v>
      </c>
      <c r="BN184" s="17">
        <v>-6.4689021153958349E-4</v>
      </c>
      <c r="BO184" s="17">
        <v>-3.1672897639828943E-4</v>
      </c>
      <c r="BP184" s="17">
        <v>-2.3427582039369736E-4</v>
      </c>
      <c r="BQ184" s="17">
        <v>-7.9265758263386875E-5</v>
      </c>
      <c r="BR184" s="17">
        <v>-5.0375729305400508E-4</v>
      </c>
      <c r="BS184" s="17">
        <v>-5.2962646249793471E-5</v>
      </c>
      <c r="BT184" s="17">
        <v>-3.8138444954247655E-5</v>
      </c>
      <c r="BU184" s="17">
        <v>-1.5998227629785099E-5</v>
      </c>
      <c r="BV184" s="17">
        <v>-1.7325409304388929E-4</v>
      </c>
      <c r="BW184" s="17">
        <v>-2.3080327895303067E-4</v>
      </c>
      <c r="BX184" s="17">
        <v>-8.4633417943145588E-5</v>
      </c>
      <c r="BY184" s="17">
        <v>-3.6967135323106437E-4</v>
      </c>
      <c r="BZ184" s="17">
        <v>-9.9045642653543172E-5</v>
      </c>
      <c r="CA184" s="17">
        <v>-2.2563075439458973E-4</v>
      </c>
      <c r="CB184" s="17">
        <v>-6.4821825400302596E-4</v>
      </c>
      <c r="CC184" s="17">
        <v>-3.0634769677368541E-4</v>
      </c>
      <c r="CD184" s="17">
        <v>-8.5726201767738245E-5</v>
      </c>
      <c r="CE184" s="17">
        <v>-1.1926189742408683E-2</v>
      </c>
      <c r="CF184" s="17">
        <v>-1.7764020688928054E-3</v>
      </c>
      <c r="CG184" s="17">
        <v>-7.6164267442330636E-5</v>
      </c>
      <c r="CH184" s="17">
        <v>-5.2234415142048791E-5</v>
      </c>
    </row>
    <row r="185" spans="1:86" x14ac:dyDescent="0.2">
      <c r="A185" s="82" t="s">
        <v>167</v>
      </c>
      <c r="B185" s="89" t="s">
        <v>8</v>
      </c>
      <c r="C185" s="17">
        <v>-3.4617271289639896E-3</v>
      </c>
      <c r="D185" s="17">
        <v>-3.5722882094332213E-2</v>
      </c>
      <c r="E185" s="17">
        <v>-6.6939575537348474E-3</v>
      </c>
      <c r="F185" s="17">
        <v>-9.2555682293526727E-3</v>
      </c>
      <c r="G185" s="17">
        <v>-1.3629296676451166E-3</v>
      </c>
      <c r="H185" s="17">
        <v>-1.3913966398507262E-2</v>
      </c>
      <c r="I185" s="17">
        <v>-4.4708086547644195E-3</v>
      </c>
      <c r="J185" s="17">
        <v>-6.2096067311941663E-3</v>
      </c>
      <c r="K185" s="17">
        <v>0.99261678899172878</v>
      </c>
      <c r="L185" s="17">
        <v>-8.100858393366567E-4</v>
      </c>
      <c r="M185" s="17">
        <v>-1.0639984455631175E-3</v>
      </c>
      <c r="N185" s="17">
        <v>-1.9190615053057563E-2</v>
      </c>
      <c r="O185" s="17">
        <v>-1.3690876837424825E-2</v>
      </c>
      <c r="P185" s="17">
        <v>-8.7809636694464001E-4</v>
      </c>
      <c r="Q185" s="17">
        <v>-6.0896425304354717E-3</v>
      </c>
      <c r="R185" s="17">
        <v>-4.4258455495644835E-4</v>
      </c>
      <c r="S185" s="17">
        <v>-3.0334979190887526E-3</v>
      </c>
      <c r="T185" s="17">
        <v>-3.7487111395893028E-3</v>
      </c>
      <c r="U185" s="17">
        <v>-1.51879255587575E-2</v>
      </c>
      <c r="V185" s="17">
        <v>-2.3037970226084891E-5</v>
      </c>
      <c r="W185" s="17">
        <v>-2.5508881122401531E-4</v>
      </c>
      <c r="X185" s="17">
        <v>-1.9888964169347107E-3</v>
      </c>
      <c r="Y185" s="17">
        <v>-5.4253106883205517E-5</v>
      </c>
      <c r="Z185" s="17">
        <v>-2.6891103943561783E-5</v>
      </c>
      <c r="AA185" s="17">
        <v>-3.4597971991986889E-6</v>
      </c>
      <c r="AB185" s="17">
        <v>-3.0207807371720563E-5</v>
      </c>
      <c r="AC185" s="17">
        <v>-2.8272926575819499E-5</v>
      </c>
      <c r="AD185" s="17">
        <v>-4.7150454815685352E-5</v>
      </c>
      <c r="AE185" s="17">
        <v>-2.6461098549542478E-5</v>
      </c>
      <c r="AF185" s="17">
        <v>-4.7555088846749303E-6</v>
      </c>
      <c r="AG185" s="17">
        <v>-1.6231954180296327E-5</v>
      </c>
      <c r="AH185" s="17">
        <v>-3.6220699083178453E-5</v>
      </c>
      <c r="AI185" s="17">
        <v>-4.2941927565466751E-5</v>
      </c>
      <c r="AJ185" s="17">
        <v>-3.0579864319197154E-6</v>
      </c>
      <c r="AK185" s="17">
        <v>-3.0106464332086079E-5</v>
      </c>
      <c r="AL185" s="17">
        <v>-5.1847118109113989E-6</v>
      </c>
      <c r="AM185" s="17">
        <v>-8.6695641376039131E-6</v>
      </c>
      <c r="AN185" s="17">
        <v>-1.3377660020569754E-5</v>
      </c>
      <c r="AO185" s="17">
        <v>-3.5009020677499118E-5</v>
      </c>
      <c r="AP185" s="17">
        <v>-2.6394895971924652E-8</v>
      </c>
      <c r="AQ185" s="17">
        <v>0</v>
      </c>
      <c r="AR185" s="17">
        <v>-1.2870945265305373E-5</v>
      </c>
      <c r="AS185" s="17">
        <v>-9.4145235543595222E-4</v>
      </c>
      <c r="AT185" s="17">
        <v>-2.1815185472806426E-4</v>
      </c>
      <c r="AU185" s="17">
        <v>-2.0001030390466984E-6</v>
      </c>
      <c r="AV185" s="17">
        <v>-3.9332223612900375E-5</v>
      </c>
      <c r="AW185" s="17">
        <v>-3.5023085498981416E-5</v>
      </c>
      <c r="AX185" s="17">
        <v>-8.6329403479731837E-5</v>
      </c>
      <c r="AY185" s="17">
        <v>-1.1142262136818104E-5</v>
      </c>
      <c r="AZ185" s="17">
        <v>-5.6653928797742677E-5</v>
      </c>
      <c r="BA185" s="17">
        <v>-6.1861871566742947E-7</v>
      </c>
      <c r="BB185" s="17">
        <v>-1.4180356532285753E-4</v>
      </c>
      <c r="BC185" s="17">
        <v>-8.6354759709701866E-5</v>
      </c>
      <c r="BD185" s="17">
        <v>-1.5966787812510255E-4</v>
      </c>
      <c r="BE185" s="17">
        <v>-7.0082125302884819E-7</v>
      </c>
      <c r="BF185" s="17">
        <v>-3.6937656088783811E-6</v>
      </c>
      <c r="BG185" s="17">
        <v>-1.7622299159259205E-6</v>
      </c>
      <c r="BH185" s="17">
        <v>-3.938926795186521E-5</v>
      </c>
      <c r="BI185" s="17">
        <v>-1.109951742601479E-4</v>
      </c>
      <c r="BJ185" s="17">
        <v>-8.4426788984974472E-7</v>
      </c>
      <c r="BK185" s="17">
        <v>-1.3566362624761944E-5</v>
      </c>
      <c r="BL185" s="17">
        <v>-1.6257519735122069E-4</v>
      </c>
      <c r="BM185" s="17">
        <v>-4.4683736535595533E-5</v>
      </c>
      <c r="BN185" s="17">
        <v>-7.2875053587832667E-5</v>
      </c>
      <c r="BO185" s="17">
        <v>-5.0502687008016253E-6</v>
      </c>
      <c r="BP185" s="17">
        <v>-7.5909587298498836E-5</v>
      </c>
      <c r="BQ185" s="17">
        <v>-2.7438922062520612E-5</v>
      </c>
      <c r="BR185" s="17">
        <v>-5.6242753778226721E-5</v>
      </c>
      <c r="BS185" s="17">
        <v>-4.0032505714537384E-5</v>
      </c>
      <c r="BT185" s="17">
        <v>-1.2827355621714337E-5</v>
      </c>
      <c r="BU185" s="17">
        <v>-4.6494766556005013E-6</v>
      </c>
      <c r="BV185" s="17">
        <v>-5.9955580814587334E-5</v>
      </c>
      <c r="BW185" s="17">
        <v>-1.1381740208241741E-4</v>
      </c>
      <c r="BX185" s="17">
        <v>-3.2985911104593064E-6</v>
      </c>
      <c r="BY185" s="17">
        <v>-5.6966966064490607E-5</v>
      </c>
      <c r="BZ185" s="17">
        <v>-7.246331147842586E-6</v>
      </c>
      <c r="CA185" s="17">
        <v>-1.330691299602511E-5</v>
      </c>
      <c r="CB185" s="17">
        <v>-1.8435050488680421E-5</v>
      </c>
      <c r="CC185" s="17">
        <v>-7.7466168008604757E-5</v>
      </c>
      <c r="CD185" s="17">
        <v>-6.3241752341638171E-8</v>
      </c>
      <c r="CE185" s="17">
        <v>-6.3529276775837779E-2</v>
      </c>
      <c r="CF185" s="17">
        <v>-1.0490255407001779E-3</v>
      </c>
      <c r="CG185" s="17">
        <v>-1.3540394636516902E-3</v>
      </c>
      <c r="CH185" s="17">
        <v>-2.0211664487294928E-3</v>
      </c>
    </row>
    <row r="186" spans="1:86" x14ac:dyDescent="0.2">
      <c r="A186" s="82" t="s">
        <v>168</v>
      </c>
      <c r="B186" s="89" t="s">
        <v>9</v>
      </c>
      <c r="C186" s="17">
        <v>-3.6540635858727881E-3</v>
      </c>
      <c r="D186" s="17">
        <v>-2.8639407702641816E-3</v>
      </c>
      <c r="E186" s="17">
        <v>-5.1694263134197237E-3</v>
      </c>
      <c r="F186" s="17">
        <v>-3.8006719844202483E-3</v>
      </c>
      <c r="G186" s="17">
        <v>-4.7610596886328484E-3</v>
      </c>
      <c r="H186" s="17">
        <v>-1.129897628518981E-2</v>
      </c>
      <c r="I186" s="17">
        <v>-4.6058176995831925E-3</v>
      </c>
      <c r="J186" s="17">
        <v>-9.3795860036382742E-3</v>
      </c>
      <c r="K186" s="17">
        <v>-7.1879413898974596E-3</v>
      </c>
      <c r="L186" s="17">
        <v>0.9491882150883616</v>
      </c>
      <c r="M186" s="17">
        <v>-2.522349566007988E-3</v>
      </c>
      <c r="N186" s="17">
        <v>-1.1235431072045455E-2</v>
      </c>
      <c r="O186" s="17">
        <v>-6.853423787471228E-3</v>
      </c>
      <c r="P186" s="17">
        <v>-3.3036753914240475E-3</v>
      </c>
      <c r="Q186" s="17">
        <v>-4.4672664111138809E-3</v>
      </c>
      <c r="R186" s="17">
        <v>-1.5732894185124791E-3</v>
      </c>
      <c r="S186" s="17">
        <v>-1.3269396540769958E-2</v>
      </c>
      <c r="T186" s="17">
        <v>-4.5992540642361751E-3</v>
      </c>
      <c r="U186" s="17">
        <v>-7.7984354960174054E-3</v>
      </c>
      <c r="V186" s="17">
        <v>-1.7071907309740841E-3</v>
      </c>
      <c r="W186" s="17">
        <v>-4.2627846746693232E-5</v>
      </c>
      <c r="X186" s="17">
        <v>-4.9304806372954677E-5</v>
      </c>
      <c r="Y186" s="17">
        <v>-2.8898284664043782E-5</v>
      </c>
      <c r="Z186" s="17">
        <v>-2.5551703523463867E-5</v>
      </c>
      <c r="AA186" s="17">
        <v>-4.5164289769324227E-5</v>
      </c>
      <c r="AB186" s="17">
        <v>-6.4231958091754603E-5</v>
      </c>
      <c r="AC186" s="17">
        <v>-6.9665780351096829E-5</v>
      </c>
      <c r="AD186" s="17">
        <v>-9.710788368127734E-5</v>
      </c>
      <c r="AE186" s="17">
        <v>-6.3599974300607178E-5</v>
      </c>
      <c r="AF186" s="17">
        <v>-1.0264560215093991E-3</v>
      </c>
      <c r="AG186" s="17">
        <v>-1.2089042740098342E-4</v>
      </c>
      <c r="AH186" s="17">
        <v>-3.8714353908691526E-5</v>
      </c>
      <c r="AI186" s="17">
        <v>-3.6247321735060367E-5</v>
      </c>
      <c r="AJ186" s="17">
        <v>-2.2070822160610934E-5</v>
      </c>
      <c r="AK186" s="17">
        <v>-3.5868753111603803E-5</v>
      </c>
      <c r="AL186" s="17">
        <v>-4.9501729997702971E-5</v>
      </c>
      <c r="AM186" s="17">
        <v>-1.5998024064261437E-4</v>
      </c>
      <c r="AN186" s="17">
        <v>-5.7402136356925348E-5</v>
      </c>
      <c r="AO186" s="17">
        <v>-5.2301926139184311E-5</v>
      </c>
      <c r="AP186" s="17">
        <v>-4.7321274525954464E-6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>
        <v>0</v>
      </c>
      <c r="AZ186" s="17">
        <v>0</v>
      </c>
      <c r="BA186" s="17">
        <v>0</v>
      </c>
      <c r="BB186" s="17">
        <v>0</v>
      </c>
      <c r="BC186" s="17">
        <v>0</v>
      </c>
      <c r="BD186" s="17">
        <v>0</v>
      </c>
      <c r="BE186" s="17">
        <v>0</v>
      </c>
      <c r="BF186" s="17">
        <v>0</v>
      </c>
      <c r="BG186" s="17">
        <v>0</v>
      </c>
      <c r="BH186" s="17">
        <v>0</v>
      </c>
      <c r="BI186" s="17">
        <v>0</v>
      </c>
      <c r="BJ186" s="17">
        <v>0</v>
      </c>
      <c r="BK186" s="17">
        <v>0</v>
      </c>
      <c r="BL186" s="17">
        <v>0</v>
      </c>
      <c r="BM186" s="17">
        <v>0</v>
      </c>
      <c r="BN186" s="17">
        <v>0</v>
      </c>
      <c r="BO186" s="17">
        <v>0</v>
      </c>
      <c r="BP186" s="17">
        <v>0</v>
      </c>
      <c r="BQ186" s="17">
        <v>0</v>
      </c>
      <c r="BR186" s="17">
        <v>0</v>
      </c>
      <c r="BS186" s="17">
        <v>0</v>
      </c>
      <c r="BT186" s="17">
        <v>0</v>
      </c>
      <c r="BU186" s="17">
        <v>0</v>
      </c>
      <c r="BV186" s="17">
        <v>0</v>
      </c>
      <c r="BW186" s="17">
        <v>0</v>
      </c>
      <c r="BX186" s="17">
        <v>0</v>
      </c>
      <c r="BY186" s="17">
        <v>0</v>
      </c>
      <c r="BZ186" s="17">
        <v>0</v>
      </c>
      <c r="CA186" s="17">
        <v>0</v>
      </c>
      <c r="CB186" s="17">
        <v>0</v>
      </c>
      <c r="CC186" s="17">
        <v>0</v>
      </c>
      <c r="CD186" s="17">
        <v>0</v>
      </c>
      <c r="CE186" s="17">
        <v>-1.5226831137815974E-2</v>
      </c>
      <c r="CF186" s="17">
        <v>-3.1845795038502514E-4</v>
      </c>
      <c r="CG186" s="17">
        <v>0</v>
      </c>
      <c r="CH186" s="17">
        <v>-3.7802355651939167E-3</v>
      </c>
    </row>
    <row r="187" spans="1:86" x14ac:dyDescent="0.2">
      <c r="A187" s="82" t="s">
        <v>169</v>
      </c>
      <c r="B187" s="89" t="s">
        <v>10</v>
      </c>
      <c r="C187" s="17">
        <v>-5.0128759647973378E-2</v>
      </c>
      <c r="D187" s="17">
        <v>-3.1275785641788199E-2</v>
      </c>
      <c r="E187" s="17">
        <v>-3.7407978273996084E-2</v>
      </c>
      <c r="F187" s="17">
        <v>-2.4436533632356771E-2</v>
      </c>
      <c r="G187" s="17">
        <v>-2.4869386119249336E-2</v>
      </c>
      <c r="H187" s="17">
        <v>-2.2810831230433669E-2</v>
      </c>
      <c r="I187" s="17">
        <v>-3.383925948051955E-3</v>
      </c>
      <c r="J187" s="17">
        <v>-3.3852512187288186E-2</v>
      </c>
      <c r="K187" s="17">
        <v>-7.8989886885897309E-2</v>
      </c>
      <c r="L187" s="17">
        <v>-3.0680681486836617E-2</v>
      </c>
      <c r="M187" s="17">
        <v>0.9924383791433592</v>
      </c>
      <c r="N187" s="17">
        <v>-8.1086106110194178E-2</v>
      </c>
      <c r="O187" s="17">
        <v>-3.7911428016955136E-2</v>
      </c>
      <c r="P187" s="17">
        <v>-5.8390365314987432E-2</v>
      </c>
      <c r="Q187" s="17">
        <v>-5.9090685092562205E-2</v>
      </c>
      <c r="R187" s="17">
        <v>-1.1603337722531956E-2</v>
      </c>
      <c r="S187" s="17">
        <v>-5.8311943846885012E-2</v>
      </c>
      <c r="T187" s="17">
        <v>-5.1491452796469585E-2</v>
      </c>
      <c r="U187" s="17">
        <v>-8.4086778017429933E-2</v>
      </c>
      <c r="V187" s="17">
        <v>-1.6169888459460078E-2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  <c r="BE187" s="17">
        <v>0</v>
      </c>
      <c r="BF187" s="17">
        <v>0</v>
      </c>
      <c r="BG187" s="17">
        <v>0</v>
      </c>
      <c r="BH187" s="17">
        <v>0</v>
      </c>
      <c r="BI187" s="17">
        <v>0</v>
      </c>
      <c r="BJ187" s="17">
        <v>0</v>
      </c>
      <c r="BK187" s="17">
        <v>0</v>
      </c>
      <c r="BL187" s="17">
        <v>0</v>
      </c>
      <c r="BM187" s="17">
        <v>0</v>
      </c>
      <c r="BN187" s="17">
        <v>0</v>
      </c>
      <c r="BO187" s="17">
        <v>0</v>
      </c>
      <c r="BP187" s="17">
        <v>0</v>
      </c>
      <c r="BQ187" s="17">
        <v>0</v>
      </c>
      <c r="BR187" s="17">
        <v>0</v>
      </c>
      <c r="BS187" s="17">
        <v>0</v>
      </c>
      <c r="BT187" s="17">
        <v>0</v>
      </c>
      <c r="BU187" s="17">
        <v>0</v>
      </c>
      <c r="BV187" s="17">
        <v>0</v>
      </c>
      <c r="BW187" s="17">
        <v>0</v>
      </c>
      <c r="BX187" s="17">
        <v>0</v>
      </c>
      <c r="BY187" s="17">
        <v>0</v>
      </c>
      <c r="BZ187" s="17">
        <v>0</v>
      </c>
      <c r="CA187" s="17">
        <v>0</v>
      </c>
      <c r="CB187" s="17">
        <v>0</v>
      </c>
      <c r="CC187" s="17">
        <v>0</v>
      </c>
      <c r="CD187" s="17">
        <v>0</v>
      </c>
      <c r="CE187" s="17">
        <v>-0.12118065667361784</v>
      </c>
      <c r="CF187" s="17">
        <v>-2.5285780160576817E-3</v>
      </c>
      <c r="CG187" s="17">
        <v>0</v>
      </c>
      <c r="CH187" s="17">
        <v>0</v>
      </c>
    </row>
    <row r="188" spans="1:86" x14ac:dyDescent="0.2">
      <c r="A188" s="82" t="s">
        <v>170</v>
      </c>
      <c r="B188" s="89" t="s">
        <v>11</v>
      </c>
      <c r="C188" s="17">
        <v>-1.8980687355827309E-3</v>
      </c>
      <c r="D188" s="17">
        <v>-4.5090918030783494E-2</v>
      </c>
      <c r="E188" s="17">
        <v>-1.1909596848352371E-2</v>
      </c>
      <c r="F188" s="17">
        <v>-1.0653752490117739E-2</v>
      </c>
      <c r="G188" s="17">
        <v>-6.6633226223081418E-3</v>
      </c>
      <c r="H188" s="17">
        <v>-1.8396545176306386E-2</v>
      </c>
      <c r="I188" s="17">
        <v>-7.2357426508781915E-3</v>
      </c>
      <c r="J188" s="17">
        <v>-1.4416370132010864E-2</v>
      </c>
      <c r="K188" s="17">
        <v>-8.9956174888065517E-3</v>
      </c>
      <c r="L188" s="17">
        <v>-2.7438198542595164E-2</v>
      </c>
      <c r="M188" s="17">
        <v>-1.9372933104886486E-3</v>
      </c>
      <c r="N188" s="17">
        <v>0.92096825230250212</v>
      </c>
      <c r="O188" s="17">
        <v>-6.2610303651328442E-2</v>
      </c>
      <c r="P188" s="17">
        <v>-6.9962211097411723E-3</v>
      </c>
      <c r="Q188" s="17">
        <v>-2.7033185176350231E-2</v>
      </c>
      <c r="R188" s="17">
        <v>-5.383835455270037E-3</v>
      </c>
      <c r="S188" s="17">
        <v>-2.9022049527092565E-2</v>
      </c>
      <c r="T188" s="17">
        <v>-2.0447723432090278E-2</v>
      </c>
      <c r="U188" s="17">
        <v>-2.957872596532081E-2</v>
      </c>
      <c r="V188" s="17">
        <v>-1.6177695907145056E-2</v>
      </c>
      <c r="W188" s="17">
        <v>-5.9016296978365496E-5</v>
      </c>
      <c r="X188" s="17">
        <v>-1.2903181358856744E-3</v>
      </c>
      <c r="Y188" s="17">
        <v>-3.1796420668030179E-4</v>
      </c>
      <c r="Z188" s="17">
        <v>-1.6116109285805008E-4</v>
      </c>
      <c r="AA188" s="17">
        <v>-2.8738889423699394E-4</v>
      </c>
      <c r="AB188" s="17">
        <v>-5.7127408798900918E-4</v>
      </c>
      <c r="AC188" s="17">
        <v>-3.7654311636300009E-4</v>
      </c>
      <c r="AD188" s="17">
        <v>-6.4349843068103505E-4</v>
      </c>
      <c r="AE188" s="17">
        <v>-2.5223062645706265E-4</v>
      </c>
      <c r="AF188" s="17">
        <v>-1.2695836689755741E-3</v>
      </c>
      <c r="AG188" s="17">
        <v>-1.7422818125036017E-4</v>
      </c>
      <c r="AH188" s="17">
        <v>-1.142947453526953E-3</v>
      </c>
      <c r="AI188" s="17">
        <v>-3.3717560177483986E-4</v>
      </c>
      <c r="AJ188" s="17">
        <v>-2.5197268011074663E-4</v>
      </c>
      <c r="AK188" s="17">
        <v>-6.0996527523689444E-4</v>
      </c>
      <c r="AL188" s="17">
        <v>-8.3369634027870981E-4</v>
      </c>
      <c r="AM188" s="17">
        <v>-5.5877438253942825E-4</v>
      </c>
      <c r="AN188" s="17">
        <v>-5.4137064163619069E-4</v>
      </c>
      <c r="AO188" s="17">
        <v>-8.9315498227748717E-4</v>
      </c>
      <c r="AP188" s="17">
        <v>-1.1289605793145317E-4</v>
      </c>
      <c r="AQ188" s="17">
        <v>0</v>
      </c>
      <c r="AR188" s="17">
        <v>-1.780071713830949E-5</v>
      </c>
      <c r="AS188" s="17">
        <v>-3.9216138488881143E-3</v>
      </c>
      <c r="AT188" s="17">
        <v>-2.2441620247716572E-4</v>
      </c>
      <c r="AU188" s="17">
        <v>-1.1012064481044094E-5</v>
      </c>
      <c r="AV188" s="17">
        <v>-4.6027779479863049E-4</v>
      </c>
      <c r="AW188" s="17">
        <v>-3.153421025495005E-4</v>
      </c>
      <c r="AX188" s="17">
        <v>-4.7129854689797448E-4</v>
      </c>
      <c r="AY188" s="17">
        <v>-7.2752732411047891E-5</v>
      </c>
      <c r="AZ188" s="17">
        <v>-4.451308717413028E-4</v>
      </c>
      <c r="BA188" s="17">
        <v>-4.7505791232627642E-5</v>
      </c>
      <c r="BB188" s="17">
        <v>-8.1394272161708402E-4</v>
      </c>
      <c r="BC188" s="17">
        <v>-1.7805643286190097E-3</v>
      </c>
      <c r="BD188" s="17">
        <v>-4.4588582930726066E-3</v>
      </c>
      <c r="BE188" s="17">
        <v>-8.3789849251414401E-6</v>
      </c>
      <c r="BF188" s="17">
        <v>-4.0524236482456253E-4</v>
      </c>
      <c r="BG188" s="17">
        <v>-9.2978029097890279E-5</v>
      </c>
      <c r="BH188" s="17">
        <v>-7.3564489295934615E-4</v>
      </c>
      <c r="BI188" s="17">
        <v>-4.1995015535820464E-4</v>
      </c>
      <c r="BJ188" s="17">
        <v>-4.7915279334657718E-4</v>
      </c>
      <c r="BK188" s="17">
        <v>-8.8317979218546447E-5</v>
      </c>
      <c r="BL188" s="17">
        <v>-1.3751185039655263E-3</v>
      </c>
      <c r="BM188" s="17">
        <v>-1.6581366593699899E-4</v>
      </c>
      <c r="BN188" s="17">
        <v>-2.5426880938235149E-4</v>
      </c>
      <c r="BO188" s="17">
        <v>-3.8286515969172922E-4</v>
      </c>
      <c r="BP188" s="17">
        <v>-1.3069806763972482E-3</v>
      </c>
      <c r="BQ188" s="17">
        <v>-4.5172099322421741E-4</v>
      </c>
      <c r="BR188" s="17">
        <v>-9.5635708842817929E-4</v>
      </c>
      <c r="BS188" s="17">
        <v>-4.7482721955737753E-4</v>
      </c>
      <c r="BT188" s="17">
        <v>-2.8816267559034314E-3</v>
      </c>
      <c r="BU188" s="17">
        <v>-6.1008505471596358E-5</v>
      </c>
      <c r="BV188" s="17">
        <v>-1.8005260335636163E-3</v>
      </c>
      <c r="BW188" s="17">
        <v>-3.652483013808037E-3</v>
      </c>
      <c r="BX188" s="17">
        <v>-4.1921370650382819E-4</v>
      </c>
      <c r="BY188" s="17">
        <v>-1.3627618558332223E-3</v>
      </c>
      <c r="BZ188" s="17">
        <v>-1.1175663816578598E-3</v>
      </c>
      <c r="CA188" s="17">
        <v>-1.0308141772341437E-3</v>
      </c>
      <c r="CB188" s="17">
        <v>-9.32911612518161E-4</v>
      </c>
      <c r="CC188" s="17">
        <v>-1.5282677539414423E-3</v>
      </c>
      <c r="CD188" s="17">
        <v>-5.7036877881924165E-4</v>
      </c>
      <c r="CE188" s="17">
        <v>-1.1624187724216608E-2</v>
      </c>
      <c r="CF188" s="17">
        <v>-1.6163369326358405E-4</v>
      </c>
      <c r="CG188" s="17">
        <v>-1.0090464404322048E-4</v>
      </c>
      <c r="CH188" s="17">
        <v>-7.2681228616152532E-4</v>
      </c>
    </row>
    <row r="189" spans="1:86" x14ac:dyDescent="0.2">
      <c r="A189" s="82" t="s">
        <v>171</v>
      </c>
      <c r="B189" s="89" t="s">
        <v>12</v>
      </c>
      <c r="C189" s="17">
        <v>-4.5839682358799474E-3</v>
      </c>
      <c r="D189" s="17">
        <v>-5.9910134234611202E-3</v>
      </c>
      <c r="E189" s="17">
        <v>-5.2647054347005888E-2</v>
      </c>
      <c r="F189" s="17">
        <v>-1.7516503120934508E-2</v>
      </c>
      <c r="G189" s="17">
        <v>-2.86899337989566E-2</v>
      </c>
      <c r="H189" s="17">
        <v>-7.0858612546895062E-3</v>
      </c>
      <c r="I189" s="17">
        <v>-6.20596750307545E-3</v>
      </c>
      <c r="J189" s="17">
        <v>-3.8447909712086989E-2</v>
      </c>
      <c r="K189" s="17">
        <v>-1.5479555667781811E-2</v>
      </c>
      <c r="L189" s="17">
        <v>-1.5348453920752863E-2</v>
      </c>
      <c r="M189" s="17">
        <v>-1.9938599838579415E-3</v>
      </c>
      <c r="N189" s="17">
        <v>-2.1989853353407633E-2</v>
      </c>
      <c r="O189" s="17">
        <v>0.97084896615118232</v>
      </c>
      <c r="P189" s="17">
        <v>-2.9208852224887807E-2</v>
      </c>
      <c r="Q189" s="17">
        <v>-1.9447969473024795E-2</v>
      </c>
      <c r="R189" s="17">
        <v>-8.8694795465695912E-3</v>
      </c>
      <c r="S189" s="17">
        <v>-6.8643447077842132E-2</v>
      </c>
      <c r="T189" s="17">
        <v>-1.3661470800309505E-2</v>
      </c>
      <c r="U189" s="17">
        <v>-3.4030548553058343E-2</v>
      </c>
      <c r="V189" s="17">
        <v>-1.4959734290499528E-2</v>
      </c>
      <c r="W189" s="17">
        <v>-6.4169096939145379E-5</v>
      </c>
      <c r="X189" s="17">
        <v>-4.4867558058271688E-4</v>
      </c>
      <c r="Y189" s="17">
        <v>-9.5662310479603457E-4</v>
      </c>
      <c r="Z189" s="17">
        <v>-2.6711920705252667E-4</v>
      </c>
      <c r="AA189" s="17">
        <v>-6.5428236479508754E-4</v>
      </c>
      <c r="AB189" s="17">
        <v>-2.6405469837437824E-4</v>
      </c>
      <c r="AC189" s="17">
        <v>-1.6016799724735269E-4</v>
      </c>
      <c r="AD189" s="17">
        <v>-8.9226794325443374E-4</v>
      </c>
      <c r="AE189" s="17">
        <v>-3.4738854931450774E-4</v>
      </c>
      <c r="AF189" s="17">
        <v>-4.2540501279597978E-4</v>
      </c>
      <c r="AG189" s="17">
        <v>-1.4705703823890201E-4</v>
      </c>
      <c r="AH189" s="17">
        <v>-1.5154296548940227E-4</v>
      </c>
      <c r="AI189" s="17">
        <v>-3.171116609769306E-4</v>
      </c>
      <c r="AJ189" s="17">
        <v>-3.9244478989122403E-4</v>
      </c>
      <c r="AK189" s="17">
        <v>-7.1515063731853162E-4</v>
      </c>
      <c r="AL189" s="17">
        <v>-4.1446305840987389E-4</v>
      </c>
      <c r="AM189" s="17">
        <v>-1.0946247762232669E-3</v>
      </c>
      <c r="AN189" s="17">
        <v>-7.0046318476497103E-4</v>
      </c>
      <c r="AO189" s="17">
        <v>-6.8744902697620406E-4</v>
      </c>
      <c r="AP189" s="17">
        <v>-5.8530591056002221E-5</v>
      </c>
      <c r="AQ189" s="17">
        <v>0</v>
      </c>
      <c r="AR189" s="17">
        <v>-6.0162961036015197E-4</v>
      </c>
      <c r="AS189" s="17">
        <v>-6.2278779709986007E-3</v>
      </c>
      <c r="AT189" s="17">
        <v>-7.1591674238181903E-4</v>
      </c>
      <c r="AU189" s="17">
        <v>-2.4032516999834904E-5</v>
      </c>
      <c r="AV189" s="17">
        <v>-8.4514930304364097E-4</v>
      </c>
      <c r="AW189" s="17">
        <v>-1.8058420253907635E-4</v>
      </c>
      <c r="AX189" s="17">
        <v>-1.0975521590188685E-4</v>
      </c>
      <c r="AY189" s="17">
        <v>-6.0136980870323755E-4</v>
      </c>
      <c r="AZ189" s="17">
        <v>-6.377087510090276E-4</v>
      </c>
      <c r="BA189" s="17">
        <v>-1.6182042130261654E-4</v>
      </c>
      <c r="BB189" s="17">
        <v>-2.2915388498369244E-3</v>
      </c>
      <c r="BC189" s="17">
        <v>-9.6206459914246085E-5</v>
      </c>
      <c r="BD189" s="17">
        <v>-1.243115625251095E-2</v>
      </c>
      <c r="BE189" s="17">
        <v>-7.7478639623937526E-4</v>
      </c>
      <c r="BF189" s="17">
        <v>-1.63603237532517E-4</v>
      </c>
      <c r="BG189" s="17">
        <v>-6.0148281511663128E-4</v>
      </c>
      <c r="BH189" s="17">
        <v>-1.9373954292237032E-3</v>
      </c>
      <c r="BI189" s="17">
        <v>-4.1086867823753064E-4</v>
      </c>
      <c r="BJ189" s="17">
        <v>-1.6175340199132138E-4</v>
      </c>
      <c r="BK189" s="17">
        <v>-4.6169208839885067E-5</v>
      </c>
      <c r="BL189" s="17">
        <v>-2.0913642034917608E-3</v>
      </c>
      <c r="BM189" s="17">
        <v>-2.9741339674787645E-3</v>
      </c>
      <c r="BN189" s="17">
        <v>-2.1602117150579104E-3</v>
      </c>
      <c r="BO189" s="17">
        <v>-1.4565371087280449E-3</v>
      </c>
      <c r="BP189" s="17">
        <v>-3.509325459239578E-3</v>
      </c>
      <c r="BQ189" s="17">
        <v>-7.8281359097298194E-5</v>
      </c>
      <c r="BR189" s="17">
        <v>-5.2830875877949205E-4</v>
      </c>
      <c r="BS189" s="17">
        <v>-1.4780144619889126E-3</v>
      </c>
      <c r="BT189" s="17">
        <v>-4.0448874408383751E-4</v>
      </c>
      <c r="BU189" s="17">
        <v>-1.7813408711882098E-5</v>
      </c>
      <c r="BV189" s="17">
        <v>-1.0702367365524973E-4</v>
      </c>
      <c r="BW189" s="17">
        <v>-5.2157997249266809E-4</v>
      </c>
      <c r="BX189" s="17">
        <v>-2.2443502250598047E-4</v>
      </c>
      <c r="BY189" s="17">
        <v>-4.0680071507404915E-4</v>
      </c>
      <c r="BZ189" s="17">
        <v>-2.8719189783491564E-4</v>
      </c>
      <c r="CA189" s="17">
        <v>-7.6013788574571454E-4</v>
      </c>
      <c r="CB189" s="17">
        <v>-1.8910874975903167E-4</v>
      </c>
      <c r="CC189" s="17">
        <v>-5.2916575055569611E-4</v>
      </c>
      <c r="CD189" s="17">
        <v>-1.2821727395528651E-4</v>
      </c>
      <c r="CE189" s="17">
        <v>-7.1640987890568266E-3</v>
      </c>
      <c r="CF189" s="17">
        <v>0</v>
      </c>
      <c r="CG189" s="17">
        <v>0</v>
      </c>
      <c r="CH189" s="17">
        <v>0</v>
      </c>
    </row>
    <row r="190" spans="1:86" x14ac:dyDescent="0.2">
      <c r="A190" s="82" t="s">
        <v>172</v>
      </c>
      <c r="B190" s="89" t="s">
        <v>13</v>
      </c>
      <c r="C190" s="17">
        <v>0</v>
      </c>
      <c r="D190" s="17">
        <v>0</v>
      </c>
      <c r="E190" s="17">
        <v>-1.8654089081279102E-3</v>
      </c>
      <c r="F190" s="17">
        <v>-1.656190886685932E-3</v>
      </c>
      <c r="G190" s="17">
        <v>-5.228303835461523E-3</v>
      </c>
      <c r="H190" s="17">
        <v>-1.5784215215054485E-2</v>
      </c>
      <c r="I190" s="17">
        <v>-9.6107297132557116E-3</v>
      </c>
      <c r="J190" s="17">
        <v>0</v>
      </c>
      <c r="K190" s="17">
        <v>0</v>
      </c>
      <c r="L190" s="17">
        <v>-8.0138124806818801E-3</v>
      </c>
      <c r="M190" s="17">
        <v>-1.4399653378099284E-4</v>
      </c>
      <c r="N190" s="17">
        <v>-7.7755260267418202E-3</v>
      </c>
      <c r="O190" s="17">
        <v>-2.5430878206139898E-3</v>
      </c>
      <c r="P190" s="17">
        <v>0.98668388671897544</v>
      </c>
      <c r="Q190" s="17">
        <v>-4.5166279454838852E-3</v>
      </c>
      <c r="R190" s="17">
        <v>0</v>
      </c>
      <c r="S190" s="17">
        <v>0</v>
      </c>
      <c r="T190" s="17">
        <v>0</v>
      </c>
      <c r="U190" s="17">
        <v>-3.2709997264039298E-3</v>
      </c>
      <c r="V190" s="17">
        <v>-3.9674155902063874E-3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7">
        <v>0</v>
      </c>
      <c r="AX190" s="17">
        <v>0</v>
      </c>
      <c r="AY190" s="17">
        <v>0</v>
      </c>
      <c r="AZ190" s="17">
        <v>0</v>
      </c>
      <c r="BA190" s="17">
        <v>0</v>
      </c>
      <c r="BB190" s="17">
        <v>0</v>
      </c>
      <c r="BC190" s="17">
        <v>0</v>
      </c>
      <c r="BD190" s="17">
        <v>0</v>
      </c>
      <c r="BE190" s="17">
        <v>0</v>
      </c>
      <c r="BF190" s="17">
        <v>0</v>
      </c>
      <c r="BG190" s="17">
        <v>0</v>
      </c>
      <c r="BH190" s="17">
        <v>0</v>
      </c>
      <c r="BI190" s="17">
        <v>0</v>
      </c>
      <c r="BJ190" s="17">
        <v>0</v>
      </c>
      <c r="BK190" s="17">
        <v>0</v>
      </c>
      <c r="BL190" s="17">
        <v>0</v>
      </c>
      <c r="BM190" s="17">
        <v>0</v>
      </c>
      <c r="BN190" s="17">
        <v>0</v>
      </c>
      <c r="BO190" s="17">
        <v>0</v>
      </c>
      <c r="BP190" s="17">
        <v>0</v>
      </c>
      <c r="BQ190" s="17">
        <v>0</v>
      </c>
      <c r="BR190" s="17">
        <v>0</v>
      </c>
      <c r="BS190" s="17">
        <v>0</v>
      </c>
      <c r="BT190" s="17">
        <v>0</v>
      </c>
      <c r="BU190" s="17">
        <v>0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-5.5912136291396677E-3</v>
      </c>
      <c r="CF190" s="17">
        <v>-2.1545370611847641E-4</v>
      </c>
      <c r="CG190" s="17">
        <v>-1.4466094939437277E-3</v>
      </c>
      <c r="CH190" s="17">
        <v>-1.368708614271987E-3</v>
      </c>
    </row>
    <row r="191" spans="1:86" x14ac:dyDescent="0.2">
      <c r="A191" s="82" t="s">
        <v>173</v>
      </c>
      <c r="B191" s="89" t="s">
        <v>14</v>
      </c>
      <c r="C191" s="17">
        <v>0</v>
      </c>
      <c r="D191" s="17">
        <v>0</v>
      </c>
      <c r="E191" s="17">
        <v>0</v>
      </c>
      <c r="F191" s="17">
        <v>0</v>
      </c>
      <c r="G191" s="17">
        <v>-4.3601847283064989E-3</v>
      </c>
      <c r="H191" s="17">
        <v>-4.7863895349393164E-2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0.96008542540118447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0</v>
      </c>
      <c r="Y191" s="17">
        <v>0</v>
      </c>
      <c r="Z191" s="17">
        <v>0</v>
      </c>
      <c r="AA191" s="17">
        <v>-2.8367322462905134E-6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-6.4835707892470066E-4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17">
        <v>0</v>
      </c>
      <c r="AX191" s="17">
        <v>0</v>
      </c>
      <c r="AY191" s="17">
        <v>0</v>
      </c>
      <c r="AZ191" s="17">
        <v>0</v>
      </c>
      <c r="BA191" s="17">
        <v>0</v>
      </c>
      <c r="BB191" s="17">
        <v>0</v>
      </c>
      <c r="BC191" s="17">
        <v>0</v>
      </c>
      <c r="BD191" s="17">
        <v>0</v>
      </c>
      <c r="BE191" s="17">
        <v>0</v>
      </c>
      <c r="BF191" s="17">
        <v>0</v>
      </c>
      <c r="BG191" s="17">
        <v>0</v>
      </c>
      <c r="BH191" s="17">
        <v>0</v>
      </c>
      <c r="BI191" s="17">
        <v>0</v>
      </c>
      <c r="BJ191" s="17">
        <v>0</v>
      </c>
      <c r="BK191" s="17">
        <v>0</v>
      </c>
      <c r="BL191" s="17">
        <v>0</v>
      </c>
      <c r="BM191" s="17">
        <v>0</v>
      </c>
      <c r="BN191" s="17">
        <v>0</v>
      </c>
      <c r="BO191" s="17">
        <v>-5.070944113425427E-7</v>
      </c>
      <c r="BP191" s="17">
        <v>0</v>
      </c>
      <c r="BQ191" s="17">
        <v>0</v>
      </c>
      <c r="BR191" s="17">
        <v>0</v>
      </c>
      <c r="BS191" s="17">
        <v>0</v>
      </c>
      <c r="BT191" s="17">
        <v>0</v>
      </c>
      <c r="BU191" s="17">
        <v>0</v>
      </c>
      <c r="BV191" s="17">
        <v>0</v>
      </c>
      <c r="BW191" s="17">
        <v>0</v>
      </c>
      <c r="BX191" s="17">
        <v>0</v>
      </c>
      <c r="BY191" s="17">
        <v>-3.1698864386405591E-4</v>
      </c>
      <c r="BZ191" s="17">
        <v>0</v>
      </c>
      <c r="CA191" s="17">
        <v>0</v>
      </c>
      <c r="CB191" s="17">
        <v>0</v>
      </c>
      <c r="CC191" s="17">
        <v>0</v>
      </c>
      <c r="CD191" s="17">
        <v>0</v>
      </c>
      <c r="CE191" s="17">
        <v>-0.11050135481567418</v>
      </c>
      <c r="CF191" s="17">
        <v>-3.2922311512764055E-3</v>
      </c>
      <c r="CG191" s="17">
        <v>0</v>
      </c>
      <c r="CH191" s="17">
        <v>0</v>
      </c>
    </row>
    <row r="192" spans="1:86" x14ac:dyDescent="0.2">
      <c r="A192" s="82" t="s">
        <v>174</v>
      </c>
      <c r="B192" s="89" t="s">
        <v>15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-8.6559792693650731E-3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-8.7050280451974867E-4</v>
      </c>
      <c r="Q192" s="17">
        <v>-2.6908522769458835E-4</v>
      </c>
      <c r="R192" s="17">
        <v>0.98998604529947698</v>
      </c>
      <c r="S192" s="17">
        <v>-1.6438785140774554E-3</v>
      </c>
      <c r="T192" s="17">
        <v>-5.1074207223356892E-3</v>
      </c>
      <c r="U192" s="17">
        <v>-1.0447601717410273E-3</v>
      </c>
      <c r="V192" s="17">
        <v>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17">
        <v>0</v>
      </c>
      <c r="AX192" s="17">
        <v>0</v>
      </c>
      <c r="AY192" s="17">
        <v>0</v>
      </c>
      <c r="AZ192" s="17">
        <v>0</v>
      </c>
      <c r="BA192" s="17">
        <v>0</v>
      </c>
      <c r="BB192" s="17">
        <v>0</v>
      </c>
      <c r="BC192" s="17">
        <v>0</v>
      </c>
      <c r="BD192" s="17">
        <v>0</v>
      </c>
      <c r="BE192" s="17">
        <v>0</v>
      </c>
      <c r="BF192" s="17">
        <v>0</v>
      </c>
      <c r="BG192" s="17">
        <v>0</v>
      </c>
      <c r="BH192" s="17">
        <v>0</v>
      </c>
      <c r="BI192" s="17">
        <v>0</v>
      </c>
      <c r="BJ192" s="17">
        <v>0</v>
      </c>
      <c r="BK192" s="17">
        <v>0</v>
      </c>
      <c r="BL192" s="17">
        <v>0</v>
      </c>
      <c r="BM192" s="17">
        <v>0</v>
      </c>
      <c r="BN192" s="17">
        <v>0</v>
      </c>
      <c r="BO192" s="17">
        <v>0</v>
      </c>
      <c r="BP192" s="17">
        <v>0</v>
      </c>
      <c r="BQ192" s="17">
        <v>0</v>
      </c>
      <c r="BR192" s="17">
        <v>0</v>
      </c>
      <c r="BS192" s="17">
        <v>0</v>
      </c>
      <c r="BT192" s="17">
        <v>0</v>
      </c>
      <c r="BU192" s="17">
        <v>0</v>
      </c>
      <c r="BV192" s="17">
        <v>0</v>
      </c>
      <c r="BW192" s="17">
        <v>0</v>
      </c>
      <c r="BX192" s="17">
        <v>0</v>
      </c>
      <c r="BY192" s="17">
        <v>0</v>
      </c>
      <c r="BZ192" s="17">
        <v>0</v>
      </c>
      <c r="CA192" s="17">
        <v>0</v>
      </c>
      <c r="CB192" s="17">
        <v>0</v>
      </c>
      <c r="CC192" s="17">
        <v>0</v>
      </c>
      <c r="CD192" s="17">
        <v>0</v>
      </c>
      <c r="CE192" s="17">
        <v>-2.6417523436835168E-3</v>
      </c>
      <c r="CF192" s="17">
        <v>-9.3080868982126465E-4</v>
      </c>
      <c r="CG192" s="17">
        <v>-2.1710956098528757E-3</v>
      </c>
      <c r="CH192" s="17">
        <v>-8.1570986696715889E-5</v>
      </c>
    </row>
    <row r="193" spans="1:86" x14ac:dyDescent="0.2">
      <c r="A193" s="82" t="s">
        <v>175</v>
      </c>
      <c r="B193" s="89" t="s">
        <v>16</v>
      </c>
      <c r="C193" s="17">
        <v>-8.0742888644330625E-4</v>
      </c>
      <c r="D193" s="17">
        <v>-9.6293339940011012E-4</v>
      </c>
      <c r="E193" s="17">
        <v>-4.3842623696151049E-3</v>
      </c>
      <c r="F193" s="17">
        <v>-2.3730957091470778E-3</v>
      </c>
      <c r="G193" s="17">
        <v>-6.0437455353657852E-4</v>
      </c>
      <c r="H193" s="17">
        <v>-1.8742259185507916E-3</v>
      </c>
      <c r="I193" s="17">
        <v>-3.5502437561668052E-3</v>
      </c>
      <c r="J193" s="17">
        <v>-4.3130410577866722E-3</v>
      </c>
      <c r="K193" s="17">
        <v>-2.6798167057140955E-3</v>
      </c>
      <c r="L193" s="17">
        <v>-1.40783217775757E-2</v>
      </c>
      <c r="M193" s="17">
        <v>-9.4007710661306472E-4</v>
      </c>
      <c r="N193" s="17">
        <v>-1.4381676923491992E-2</v>
      </c>
      <c r="O193" s="17">
        <v>-3.2942315760838424E-3</v>
      </c>
      <c r="P193" s="17">
        <v>-1.7699916815257669E-3</v>
      </c>
      <c r="Q193" s="17">
        <v>-1.9552185010351792E-2</v>
      </c>
      <c r="R193" s="17">
        <v>-4.0013364969637672E-4</v>
      </c>
      <c r="S193" s="17">
        <v>0.99741602956624231</v>
      </c>
      <c r="T193" s="17">
        <v>-2.0046477444438083E-3</v>
      </c>
      <c r="U193" s="17">
        <v>-3.0188483348161407E-3</v>
      </c>
      <c r="V193" s="17">
        <v>-2.9344990483206536E-3</v>
      </c>
      <c r="W193" s="17">
        <v>-2.5175903892816419E-4</v>
      </c>
      <c r="X193" s="17">
        <v>-1.0244083793800223E-3</v>
      </c>
      <c r="Y193" s="17">
        <v>-1.9915773451849054E-3</v>
      </c>
      <c r="Z193" s="17">
        <v>-9.6525878050058417E-4</v>
      </c>
      <c r="AA193" s="17">
        <v>-8.5088421135636741E-4</v>
      </c>
      <c r="AB193" s="17">
        <v>-1.3707169735295453E-3</v>
      </c>
      <c r="AC193" s="17">
        <v>-3.0117428713793424E-3</v>
      </c>
      <c r="AD193" s="17">
        <v>-2.4792277475786271E-3</v>
      </c>
      <c r="AE193" s="17">
        <v>-1.3149098034814148E-3</v>
      </c>
      <c r="AF193" s="17">
        <v>-3.626184789709505E-3</v>
      </c>
      <c r="AG193" s="17">
        <v>-3.793539876798283E-4</v>
      </c>
      <c r="AH193" s="17">
        <v>-2.6769322842093908E-3</v>
      </c>
      <c r="AI193" s="17">
        <v>-9.4472382319126295E-4</v>
      </c>
      <c r="AJ193" s="17">
        <v>-5.5532909476423305E-4</v>
      </c>
      <c r="AK193" s="17">
        <v>-1.7707705369813228E-3</v>
      </c>
      <c r="AL193" s="17">
        <v>-5.6352465512807303E-4</v>
      </c>
      <c r="AM193" s="17">
        <v>-9.6854397982312713E-4</v>
      </c>
      <c r="AN193" s="17">
        <v>-1.441412619914612E-3</v>
      </c>
      <c r="AO193" s="17">
        <v>-9.1285949462777539E-4</v>
      </c>
      <c r="AP193" s="17">
        <v>-3.3198467990409853E-4</v>
      </c>
      <c r="AQ193" s="17">
        <v>0</v>
      </c>
      <c r="AR193" s="17">
        <v>-3.5150181733261667E-4</v>
      </c>
      <c r="AS193" s="17">
        <v>-2.3724269492066837E-3</v>
      </c>
      <c r="AT193" s="17">
        <v>-6.3070480321745911E-3</v>
      </c>
      <c r="AU193" s="17">
        <v>-1.5587965398968979E-5</v>
      </c>
      <c r="AV193" s="17">
        <v>-3.0587845590980363E-3</v>
      </c>
      <c r="AW193" s="17">
        <v>-4.4104018458175987E-3</v>
      </c>
      <c r="AX193" s="17">
        <v>-2.8538025208293275E-3</v>
      </c>
      <c r="AY193" s="17">
        <v>-3.9690615929811554E-4</v>
      </c>
      <c r="AZ193" s="17">
        <v>-6.4255387798422556E-3</v>
      </c>
      <c r="BA193" s="17">
        <v>-1.1112532474135635E-4</v>
      </c>
      <c r="BB193" s="17">
        <v>-3.810429230028118E-2</v>
      </c>
      <c r="BC193" s="17">
        <v>-3.0623158972088731E-3</v>
      </c>
      <c r="BD193" s="17">
        <v>-1.5209480782787639E-2</v>
      </c>
      <c r="BE193" s="17">
        <v>-7.3819488656189235E-5</v>
      </c>
      <c r="BF193" s="17">
        <v>-4.1511386727623438E-4</v>
      </c>
      <c r="BG193" s="17">
        <v>-7.0278180044386959E-4</v>
      </c>
      <c r="BH193" s="17">
        <v>-2.7770792241362031E-3</v>
      </c>
      <c r="BI193" s="17">
        <v>-1.0163514276126417E-3</v>
      </c>
      <c r="BJ193" s="17">
        <v>-5.8752925926025277E-3</v>
      </c>
      <c r="BK193" s="17">
        <v>-1.8349618979726843E-4</v>
      </c>
      <c r="BL193" s="17">
        <v>-7.4503858407735284E-4</v>
      </c>
      <c r="BM193" s="17">
        <v>-1.9256861840403444E-3</v>
      </c>
      <c r="BN193" s="17">
        <v>-2.0427319611696602E-3</v>
      </c>
      <c r="BO193" s="17">
        <v>-3.7888525040513069E-4</v>
      </c>
      <c r="BP193" s="17">
        <v>-2.3695512550500884E-3</v>
      </c>
      <c r="BQ193" s="17">
        <v>-3.9279434074328207E-3</v>
      </c>
      <c r="BR193" s="17">
        <v>-3.9552220225534855E-3</v>
      </c>
      <c r="BS193" s="17">
        <v>-1.6477638788803056E-3</v>
      </c>
      <c r="BT193" s="17">
        <v>-6.7754414703497913E-3</v>
      </c>
      <c r="BU193" s="17">
        <v>-5.7477098022183583E-4</v>
      </c>
      <c r="BV193" s="17">
        <v>-5.5921377407589087E-3</v>
      </c>
      <c r="BW193" s="17">
        <v>-4.2240852207642418E-3</v>
      </c>
      <c r="BX193" s="17">
        <v>-1.1968232967241681E-3</v>
      </c>
      <c r="BY193" s="17">
        <v>-6.2411738136090196E-3</v>
      </c>
      <c r="BZ193" s="17">
        <v>-1.1395492353714609E-3</v>
      </c>
      <c r="CA193" s="17">
        <v>-2.0402982693311896E-3</v>
      </c>
      <c r="CB193" s="17">
        <v>-1.7744874387094389E-3</v>
      </c>
      <c r="CC193" s="17">
        <v>-2.6819462134624206E-3</v>
      </c>
      <c r="CD193" s="17">
        <v>-1.4222238429927331E-3</v>
      </c>
      <c r="CE193" s="17">
        <v>-2.4753566825228127E-3</v>
      </c>
      <c r="CF193" s="17">
        <v>-7.9803136581449701E-4</v>
      </c>
      <c r="CG193" s="17">
        <v>-1.1352431943338123E-3</v>
      </c>
      <c r="CH193" s="17">
        <v>-6.636013196043075E-5</v>
      </c>
    </row>
    <row r="194" spans="1:86" x14ac:dyDescent="0.2">
      <c r="A194" s="82" t="s">
        <v>176</v>
      </c>
      <c r="B194" s="89" t="s">
        <v>17</v>
      </c>
      <c r="C194" s="17">
        <v>-3.5811862883986212E-4</v>
      </c>
      <c r="D194" s="17">
        <v>-1.6069101437495973E-3</v>
      </c>
      <c r="E194" s="17">
        <v>-5.8141058442162056E-3</v>
      </c>
      <c r="F194" s="17">
        <v>-2.1715564666486128E-3</v>
      </c>
      <c r="G194" s="17">
        <v>-4.3762706837571384E-3</v>
      </c>
      <c r="H194" s="17">
        <v>-4.8982773377459436E-3</v>
      </c>
      <c r="I194" s="17">
        <v>-1.1072367553808292E-3</v>
      </c>
      <c r="J194" s="17">
        <v>-3.7960390090507343E-3</v>
      </c>
      <c r="K194" s="17">
        <v>-1.8706398416256853E-3</v>
      </c>
      <c r="L194" s="17">
        <v>-3.1304944846783701E-3</v>
      </c>
      <c r="M194" s="17">
        <v>-2.5219595350456017E-4</v>
      </c>
      <c r="N194" s="17">
        <v>-6.2062548201383639E-3</v>
      </c>
      <c r="O194" s="17">
        <v>-3.3922193298767953E-3</v>
      </c>
      <c r="P194" s="17">
        <v>-6.5717250609698312E-3</v>
      </c>
      <c r="Q194" s="17">
        <v>-1.0192467646226054E-2</v>
      </c>
      <c r="R194" s="17">
        <v>-1.9174147146898103E-3</v>
      </c>
      <c r="S194" s="17">
        <v>-3.5463355341835497E-3</v>
      </c>
      <c r="T194" s="17">
        <v>0.99571878717206375</v>
      </c>
      <c r="U194" s="17">
        <v>-2.0288854098129703E-3</v>
      </c>
      <c r="V194" s="17">
        <v>-1.5838148173097405E-3</v>
      </c>
      <c r="W194" s="17">
        <v>-2.9780725517607895E-5</v>
      </c>
      <c r="X194" s="17">
        <v>-1.0572880571904526E-4</v>
      </c>
      <c r="Y194" s="17">
        <v>-2.7607812807161621E-4</v>
      </c>
      <c r="Z194" s="17">
        <v>-1.2627985304378728E-4</v>
      </c>
      <c r="AA194" s="17">
        <v>-1.9915858990741353E-4</v>
      </c>
      <c r="AB194" s="17">
        <v>-1.7357211206951497E-4</v>
      </c>
      <c r="AC194" s="17">
        <v>-9.8781779681738404E-5</v>
      </c>
      <c r="AD194" s="17">
        <v>-2.3433506756132493E-4</v>
      </c>
      <c r="AE194" s="17">
        <v>-7.4161724227207458E-5</v>
      </c>
      <c r="AF194" s="17">
        <v>-3.0001708404411528E-4</v>
      </c>
      <c r="AG194" s="17">
        <v>-1.8073550688761835E-5</v>
      </c>
      <c r="AH194" s="17">
        <v>-8.9833827740333245E-5</v>
      </c>
      <c r="AI194" s="17">
        <v>-7.6030197830954799E-5</v>
      </c>
      <c r="AJ194" s="17">
        <v>-2.6262387808573094E-4</v>
      </c>
      <c r="AK194" s="17">
        <v>-2.0968423463347155E-4</v>
      </c>
      <c r="AL194" s="17">
        <v>-3.3478002765540148E-4</v>
      </c>
      <c r="AM194" s="17">
        <v>-1.5564231908746901E-4</v>
      </c>
      <c r="AN194" s="17">
        <v>-2.8936473064068935E-4</v>
      </c>
      <c r="AO194" s="17">
        <v>-7.1814040144906009E-5</v>
      </c>
      <c r="AP194" s="17">
        <v>-2.3210075059314212E-5</v>
      </c>
      <c r="AQ194" s="17">
        <v>0</v>
      </c>
      <c r="AR194" s="17">
        <v>-2.9187298218142882E-5</v>
      </c>
      <c r="AS194" s="17">
        <v>-2.7436873159748017E-4</v>
      </c>
      <c r="AT194" s="17">
        <v>-4.8653003017965906E-4</v>
      </c>
      <c r="AU194" s="17">
        <v>-1.0626425578946788E-5</v>
      </c>
      <c r="AV194" s="17">
        <v>-5.9741423425526069E-4</v>
      </c>
      <c r="AW194" s="17">
        <v>-9.0151826849485064E-5</v>
      </c>
      <c r="AX194" s="17">
        <v>-6.1314912717706663E-4</v>
      </c>
      <c r="AY194" s="17">
        <v>-3.9521419120512815E-5</v>
      </c>
      <c r="AZ194" s="17">
        <v>-1.5114515055284815E-4</v>
      </c>
      <c r="BA194" s="17">
        <v>-6.2776030900734198E-6</v>
      </c>
      <c r="BB194" s="17">
        <v>-8.6917131691340878E-4</v>
      </c>
      <c r="BC194" s="17">
        <v>-2.9361816379718897E-4</v>
      </c>
      <c r="BD194" s="17">
        <v>-5.0238689700873884E-4</v>
      </c>
      <c r="BE194" s="17">
        <v>-4.8105565099689083E-5</v>
      </c>
      <c r="BF194" s="17">
        <v>-2.8293427399618678E-4</v>
      </c>
      <c r="BG194" s="17">
        <v>-2.5122012056168232E-5</v>
      </c>
      <c r="BH194" s="17">
        <v>-3.4157347014157261E-4</v>
      </c>
      <c r="BI194" s="17">
        <v>-3.1675318120897038E-4</v>
      </c>
      <c r="BJ194" s="17">
        <v>-2.7094640910239529E-4</v>
      </c>
      <c r="BK194" s="17">
        <v>-7.1989539167579227E-6</v>
      </c>
      <c r="BL194" s="17">
        <v>-9.9011520355229599E-5</v>
      </c>
      <c r="BM194" s="17">
        <v>-1.9898209435938193E-4</v>
      </c>
      <c r="BN194" s="17">
        <v>-1.5023894312515717E-4</v>
      </c>
      <c r="BO194" s="17">
        <v>-2.1598403476867414E-4</v>
      </c>
      <c r="BP194" s="17">
        <v>-2.9586990918986205E-4</v>
      </c>
      <c r="BQ194" s="17">
        <v>-9.8674724518617868E-5</v>
      </c>
      <c r="BR194" s="17">
        <v>-2.7848892483808998E-4</v>
      </c>
      <c r="BS194" s="17">
        <v>-1.1100882200260719E-4</v>
      </c>
      <c r="BT194" s="17">
        <v>-4.2774016985160904E-4</v>
      </c>
      <c r="BU194" s="17">
        <v>-1.1448837535573157E-5</v>
      </c>
      <c r="BV194" s="17">
        <v>-2.1176465467944222E-4</v>
      </c>
      <c r="BW194" s="17">
        <v>-3.1921805906651342E-4</v>
      </c>
      <c r="BX194" s="17">
        <v>-3.5549064935061373E-4</v>
      </c>
      <c r="BY194" s="17">
        <v>-5.5909225621040756E-4</v>
      </c>
      <c r="BZ194" s="17">
        <v>-4.388494573712097E-4</v>
      </c>
      <c r="CA194" s="17">
        <v>-2.2401439763659455E-4</v>
      </c>
      <c r="CB194" s="17">
        <v>-3.0317379825641155E-4</v>
      </c>
      <c r="CC194" s="17">
        <v>-1.4386791017101161E-4</v>
      </c>
      <c r="CD194" s="17">
        <v>-5.8901550231139308E-5</v>
      </c>
      <c r="CE194" s="17">
        <v>-2.310421969261927E-2</v>
      </c>
      <c r="CF194" s="17">
        <v>-3.0997814328935611E-4</v>
      </c>
      <c r="CG194" s="17">
        <v>-1.3597044555210354E-3</v>
      </c>
      <c r="CH194" s="17">
        <v>-1.7038335443145714E-4</v>
      </c>
    </row>
    <row r="195" spans="1:86" x14ac:dyDescent="0.2">
      <c r="A195" s="82" t="s">
        <v>177</v>
      </c>
      <c r="B195" s="89" t="s">
        <v>18</v>
      </c>
      <c r="C195" s="17">
        <v>-2.5715182898684109E-2</v>
      </c>
      <c r="D195" s="17">
        <v>-7.7241826516215636E-3</v>
      </c>
      <c r="E195" s="17">
        <v>-2.0371183887667552E-2</v>
      </c>
      <c r="F195" s="17">
        <v>-1.8543732090518142E-2</v>
      </c>
      <c r="G195" s="17">
        <v>-1.7942810278167857E-2</v>
      </c>
      <c r="H195" s="17">
        <v>-2.1869284909227699E-2</v>
      </c>
      <c r="I195" s="17">
        <v>-8.4492885590312897E-4</v>
      </c>
      <c r="J195" s="17">
        <v>-2.5647753673614451E-2</v>
      </c>
      <c r="K195" s="17">
        <v>-9.534592360914123E-3</v>
      </c>
      <c r="L195" s="17">
        <v>-1.4114325271561182E-2</v>
      </c>
      <c r="M195" s="17">
        <v>-1.2230358209370729E-2</v>
      </c>
      <c r="N195" s="17">
        <v>-2.9948619386559832E-2</v>
      </c>
      <c r="O195" s="17">
        <v>-3.0418436043538274E-2</v>
      </c>
      <c r="P195" s="17">
        <v>-9.6524158300277836E-3</v>
      </c>
      <c r="Q195" s="17">
        <v>-1.9286038490686525E-2</v>
      </c>
      <c r="R195" s="17">
        <v>-8.070370174394147E-3</v>
      </c>
      <c r="S195" s="17">
        <v>-2.5852562477627575E-2</v>
      </c>
      <c r="T195" s="17">
        <v>-1.4288915781527679E-2</v>
      </c>
      <c r="U195" s="17">
        <v>0.98105405155896697</v>
      </c>
      <c r="V195" s="17">
        <v>-1.4861326058889407E-2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  <c r="AX195" s="17">
        <v>0</v>
      </c>
      <c r="AY195" s="17">
        <v>0</v>
      </c>
      <c r="AZ195" s="17">
        <v>0</v>
      </c>
      <c r="BA195" s="17">
        <v>0</v>
      </c>
      <c r="BB195" s="17">
        <v>0</v>
      </c>
      <c r="BC195" s="17">
        <v>0</v>
      </c>
      <c r="BD195" s="17">
        <v>0</v>
      </c>
      <c r="BE195" s="17">
        <v>0</v>
      </c>
      <c r="BF195" s="17">
        <v>0</v>
      </c>
      <c r="BG195" s="17">
        <v>0</v>
      </c>
      <c r="BH195" s="17">
        <v>0</v>
      </c>
      <c r="BI195" s="17">
        <v>0</v>
      </c>
      <c r="BJ195" s="17">
        <v>0</v>
      </c>
      <c r="BK195" s="17">
        <v>0</v>
      </c>
      <c r="BL195" s="17">
        <v>0</v>
      </c>
      <c r="BM195" s="17">
        <v>0</v>
      </c>
      <c r="BN195" s="17">
        <v>0</v>
      </c>
      <c r="BO195" s="17">
        <v>0</v>
      </c>
      <c r="BP195" s="17">
        <v>0</v>
      </c>
      <c r="BQ195" s="17">
        <v>0</v>
      </c>
      <c r="BR195" s="17">
        <v>0</v>
      </c>
      <c r="BS195" s="17">
        <v>0</v>
      </c>
      <c r="BT195" s="17">
        <v>0</v>
      </c>
      <c r="BU195" s="17">
        <v>0</v>
      </c>
      <c r="BV195" s="17">
        <v>0</v>
      </c>
      <c r="BW195" s="17">
        <v>0</v>
      </c>
      <c r="BX195" s="17">
        <v>0</v>
      </c>
      <c r="BY195" s="17">
        <v>0</v>
      </c>
      <c r="BZ195" s="17">
        <v>0</v>
      </c>
      <c r="CA195" s="17">
        <v>0</v>
      </c>
      <c r="CB195" s="17">
        <v>0</v>
      </c>
      <c r="CC195" s="17">
        <v>0</v>
      </c>
      <c r="CD195" s="17">
        <v>0</v>
      </c>
      <c r="CE195" s="17">
        <v>-2.1724687083517543E-2</v>
      </c>
      <c r="CF195" s="17">
        <v>-1.8904228653317164E-5</v>
      </c>
      <c r="CG195" s="17">
        <v>-8.9359021049982269E-5</v>
      </c>
      <c r="CH195" s="17">
        <v>-4.7338539803905012E-5</v>
      </c>
    </row>
    <row r="196" spans="1:86" x14ac:dyDescent="0.2">
      <c r="A196" s="85" t="s">
        <v>178</v>
      </c>
      <c r="B196" s="91" t="s">
        <v>19</v>
      </c>
      <c r="C196" s="17">
        <v>-1.4691264491437424E-2</v>
      </c>
      <c r="D196" s="17">
        <v>-2.5372810039607226E-2</v>
      </c>
      <c r="E196" s="17">
        <v>-5.4433251268163627E-3</v>
      </c>
      <c r="F196" s="17">
        <v>-4.7810781457858957E-3</v>
      </c>
      <c r="G196" s="17">
        <v>-4.7206916803535462E-2</v>
      </c>
      <c r="H196" s="17">
        <v>-1.6893330046931686E-2</v>
      </c>
      <c r="I196" s="17">
        <v>-3.1697563585429966E-3</v>
      </c>
      <c r="J196" s="17">
        <v>-8.8588745867451343E-3</v>
      </c>
      <c r="K196" s="17">
        <v>-1.0626537624486714E-2</v>
      </c>
      <c r="L196" s="17">
        <v>-7.6396044800294367E-3</v>
      </c>
      <c r="M196" s="17">
        <v>-2.1122856022737797E-3</v>
      </c>
      <c r="N196" s="17">
        <v>-3.4137102391277326E-2</v>
      </c>
      <c r="O196" s="17">
        <v>-1.6175208678270308E-2</v>
      </c>
      <c r="P196" s="17">
        <v>-3.5166590660293852E-3</v>
      </c>
      <c r="Q196" s="17">
        <v>-1.6643920791487139E-2</v>
      </c>
      <c r="R196" s="17">
        <v>-7.1418419554844679E-3</v>
      </c>
      <c r="S196" s="17">
        <v>-1.6573444856456551E-2</v>
      </c>
      <c r="T196" s="17">
        <v>-3.1652815484409541E-2</v>
      </c>
      <c r="U196" s="17">
        <v>-1.0619431057355485E-2</v>
      </c>
      <c r="V196" s="17">
        <v>0.99277863789101517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17">
        <v>0</v>
      </c>
      <c r="AX196" s="17">
        <v>0</v>
      </c>
      <c r="AY196" s="17">
        <v>0</v>
      </c>
      <c r="AZ196" s="17">
        <v>0</v>
      </c>
      <c r="BA196" s="17">
        <v>0</v>
      </c>
      <c r="BB196" s="17">
        <v>0</v>
      </c>
      <c r="BC196" s="17">
        <v>0</v>
      </c>
      <c r="BD196" s="17">
        <v>0</v>
      </c>
      <c r="BE196" s="17">
        <v>0</v>
      </c>
      <c r="BF196" s="17">
        <v>0</v>
      </c>
      <c r="BG196" s="17">
        <v>0</v>
      </c>
      <c r="BH196" s="17">
        <v>0</v>
      </c>
      <c r="BI196" s="17">
        <v>0</v>
      </c>
      <c r="BJ196" s="17">
        <v>0</v>
      </c>
      <c r="BK196" s="17">
        <v>0</v>
      </c>
      <c r="BL196" s="17">
        <v>0</v>
      </c>
      <c r="BM196" s="17">
        <v>0</v>
      </c>
      <c r="BN196" s="17">
        <v>0</v>
      </c>
      <c r="BO196" s="17">
        <v>0</v>
      </c>
      <c r="BP196" s="17">
        <v>0</v>
      </c>
      <c r="BQ196" s="17">
        <v>0</v>
      </c>
      <c r="BR196" s="17">
        <v>0</v>
      </c>
      <c r="BS196" s="17">
        <v>0</v>
      </c>
      <c r="BT196" s="17">
        <v>0</v>
      </c>
      <c r="BU196" s="17">
        <v>0</v>
      </c>
      <c r="BV196" s="17">
        <v>0</v>
      </c>
      <c r="BW196" s="17">
        <v>0</v>
      </c>
      <c r="BX196" s="17">
        <v>0</v>
      </c>
      <c r="BY196" s="17">
        <v>0</v>
      </c>
      <c r="BZ196" s="17">
        <v>0</v>
      </c>
      <c r="CA196" s="17">
        <v>0</v>
      </c>
      <c r="CB196" s="17">
        <v>0</v>
      </c>
      <c r="CC196" s="17">
        <v>0</v>
      </c>
      <c r="CD196" s="17">
        <v>0</v>
      </c>
      <c r="CE196" s="17">
        <v>-2.5556019296319839E-2</v>
      </c>
      <c r="CF196" s="17">
        <v>0</v>
      </c>
      <c r="CG196" s="17">
        <v>0</v>
      </c>
      <c r="CH196" s="17">
        <v>0</v>
      </c>
    </row>
    <row r="197" spans="1:86" x14ac:dyDescent="0.2">
      <c r="A197" s="86" t="s">
        <v>179</v>
      </c>
      <c r="B197" s="1" t="s">
        <v>0</v>
      </c>
      <c r="C197" s="17">
        <v>0</v>
      </c>
      <c r="D197" s="17">
        <v>0</v>
      </c>
      <c r="E197" s="17">
        <v>-1.0575847172006096E-2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0.95266620540747671</v>
      </c>
      <c r="X197" s="17">
        <v>-5.2170935349469605E-4</v>
      </c>
      <c r="Y197" s="17">
        <v>-1.8043987750853634E-2</v>
      </c>
      <c r="Z197" s="17">
        <v>-1.2755867117568739E-3</v>
      </c>
      <c r="AA197" s="17">
        <v>-1.1320500955006732E-5</v>
      </c>
      <c r="AB197" s="17">
        <v>-7.1836093524075592E-7</v>
      </c>
      <c r="AC197" s="17">
        <v>-2.6195065628317584E-6</v>
      </c>
      <c r="AD197" s="17">
        <v>-1.9049626811336705E-4</v>
      </c>
      <c r="AE197" s="17">
        <v>-2.4905816793083964E-5</v>
      </c>
      <c r="AF197" s="17">
        <v>-2.1176784858193966E-7</v>
      </c>
      <c r="AG197" s="17">
        <v>-6.3148589026401029E-4</v>
      </c>
      <c r="AH197" s="17">
        <v>-1.4957682944305732E-4</v>
      </c>
      <c r="AI197" s="17">
        <v>-1.993086364052479E-4</v>
      </c>
      <c r="AJ197" s="17">
        <v>-6.6120918677252195E-6</v>
      </c>
      <c r="AK197" s="17">
        <v>-4.5077959814009453E-4</v>
      </c>
      <c r="AL197" s="17">
        <v>-5.1830432749107322E-3</v>
      </c>
      <c r="AM197" s="17">
        <v>-1.0073528240426337E-5</v>
      </c>
      <c r="AN197" s="17">
        <v>-3.8722906205509557E-3</v>
      </c>
      <c r="AO197" s="17">
        <v>-5.8800276648863776E-4</v>
      </c>
      <c r="AP197" s="17">
        <v>-7.4745875429485281E-5</v>
      </c>
      <c r="AQ197" s="17">
        <v>0</v>
      </c>
      <c r="AR197" s="17">
        <v>0</v>
      </c>
      <c r="AS197" s="17">
        <v>-6.2624616360404714E-2</v>
      </c>
      <c r="AT197" s="17">
        <v>0</v>
      </c>
      <c r="AU197" s="17">
        <v>0</v>
      </c>
      <c r="AV197" s="17">
        <v>0</v>
      </c>
      <c r="AW197" s="17">
        <v>0</v>
      </c>
      <c r="AX197" s="17">
        <v>0</v>
      </c>
      <c r="AY197" s="17">
        <v>0</v>
      </c>
      <c r="AZ197" s="17">
        <v>0</v>
      </c>
      <c r="BA197" s="17">
        <v>-1.7414886858534934E-4</v>
      </c>
      <c r="BB197" s="17">
        <v>0</v>
      </c>
      <c r="BC197" s="17">
        <v>0</v>
      </c>
      <c r="BD197" s="17">
        <v>0</v>
      </c>
      <c r="BE197" s="17">
        <v>0</v>
      </c>
      <c r="BF197" s="17">
        <v>0</v>
      </c>
      <c r="BG197" s="17">
        <v>-6.8882461623110205E-7</v>
      </c>
      <c r="BH197" s="17">
        <v>-1.7538352384837057E-3</v>
      </c>
      <c r="BI197" s="17">
        <v>0</v>
      </c>
      <c r="BJ197" s="17">
        <v>0</v>
      </c>
      <c r="BK197" s="17">
        <v>0</v>
      </c>
      <c r="BL197" s="17">
        <v>0</v>
      </c>
      <c r="BM197" s="17">
        <v>-2.4881536378473266E-2</v>
      </c>
      <c r="BN197" s="17">
        <v>0</v>
      </c>
      <c r="BO197" s="17">
        <v>0</v>
      </c>
      <c r="BP197" s="17">
        <v>0</v>
      </c>
      <c r="BQ197" s="17">
        <v>0</v>
      </c>
      <c r="BR197" s="17">
        <v>-2.4168472996306261E-4</v>
      </c>
      <c r="BS197" s="17">
        <v>-4.0636580703498173E-6</v>
      </c>
      <c r="BT197" s="17">
        <v>0</v>
      </c>
      <c r="BU197" s="17">
        <v>-1.8704897259888505E-5</v>
      </c>
      <c r="BV197" s="17">
        <v>0</v>
      </c>
      <c r="BW197" s="17">
        <v>0</v>
      </c>
      <c r="BX197" s="17">
        <v>0</v>
      </c>
      <c r="BY197" s="17">
        <v>-7.513900416186756E-5</v>
      </c>
      <c r="BZ197" s="17">
        <v>-9.1655883115546351E-4</v>
      </c>
      <c r="CA197" s="17">
        <v>-1.5358121501432352E-6</v>
      </c>
      <c r="CB197" s="17">
        <v>-1.5391567742692549E-3</v>
      </c>
      <c r="CC197" s="17">
        <v>0</v>
      </c>
      <c r="CD197" s="17">
        <v>0</v>
      </c>
      <c r="CE197" s="17">
        <v>-9.845838176332116E-4</v>
      </c>
      <c r="CF197" s="17">
        <v>-7.3986082908262943E-4</v>
      </c>
      <c r="CG197" s="17">
        <v>-2.6907543334792556E-3</v>
      </c>
      <c r="CH197" s="17">
        <v>-7.4027176022103361E-4</v>
      </c>
    </row>
    <row r="198" spans="1:86" x14ac:dyDescent="0.2">
      <c r="A198" s="86" t="s">
        <v>180</v>
      </c>
      <c r="B198" s="1" t="s">
        <v>1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-5.4800976474476905E-4</v>
      </c>
      <c r="W198" s="17">
        <v>-7.5658244092137034E-3</v>
      </c>
      <c r="X198" s="17">
        <v>0.99875413912382072</v>
      </c>
      <c r="Y198" s="17">
        <v>-1.1866911546933936E-2</v>
      </c>
      <c r="Z198" s="17">
        <v>-1.0688759896791207E-3</v>
      </c>
      <c r="AA198" s="17">
        <v>-1.0916784541302101E-2</v>
      </c>
      <c r="AB198" s="17">
        <v>-2.724254598301301E-3</v>
      </c>
      <c r="AC198" s="17">
        <v>-5.2286365792824745E-2</v>
      </c>
      <c r="AD198" s="17">
        <v>-4.2318749276740245E-3</v>
      </c>
      <c r="AE198" s="17">
        <v>-3.4353482567349106E-3</v>
      </c>
      <c r="AF198" s="17">
        <v>-7.5264935515064356E-3</v>
      </c>
      <c r="AG198" s="17">
        <v>-1.6533515789562647E-2</v>
      </c>
      <c r="AH198" s="17">
        <v>-2.3148092554724654E-3</v>
      </c>
      <c r="AI198" s="17">
        <v>-8.3047730442186677E-4</v>
      </c>
      <c r="AJ198" s="17">
        <v>-3.6926933111151292E-2</v>
      </c>
      <c r="AK198" s="17">
        <v>-2.7970222501445237E-3</v>
      </c>
      <c r="AL198" s="17">
        <v>-8.8654153494194081E-3</v>
      </c>
      <c r="AM198" s="17">
        <v>-3.1054806892436081E-2</v>
      </c>
      <c r="AN198" s="17">
        <v>-1.8866681454208532E-2</v>
      </c>
      <c r="AO198" s="17">
        <v>-9.4857167424110874E-3</v>
      </c>
      <c r="AP198" s="17">
        <v>-5.6109831291033078E-3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>
        <v>0</v>
      </c>
      <c r="AZ198" s="17">
        <v>0</v>
      </c>
      <c r="BA198" s="17">
        <v>0</v>
      </c>
      <c r="BB198" s="17">
        <v>0</v>
      </c>
      <c r="BC198" s="17">
        <v>0</v>
      </c>
      <c r="BD198" s="17">
        <v>0</v>
      </c>
      <c r="BE198" s="17">
        <v>0</v>
      </c>
      <c r="BF198" s="17">
        <v>0</v>
      </c>
      <c r="BG198" s="17">
        <v>0</v>
      </c>
      <c r="BH198" s="17">
        <v>0</v>
      </c>
      <c r="BI198" s="17">
        <v>0</v>
      </c>
      <c r="BJ198" s="17">
        <v>0</v>
      </c>
      <c r="BK198" s="17">
        <v>0</v>
      </c>
      <c r="BL198" s="17">
        <v>0</v>
      </c>
      <c r="BM198" s="17">
        <v>0</v>
      </c>
      <c r="BN198" s="17">
        <v>0</v>
      </c>
      <c r="BO198" s="17">
        <v>0</v>
      </c>
      <c r="BP198" s="17">
        <v>0</v>
      </c>
      <c r="BQ198" s="17">
        <v>0</v>
      </c>
      <c r="BR198" s="17">
        <v>0</v>
      </c>
      <c r="BS198" s="17">
        <v>0</v>
      </c>
      <c r="BT198" s="17">
        <v>0</v>
      </c>
      <c r="BU198" s="17">
        <v>0</v>
      </c>
      <c r="BV198" s="17">
        <v>0</v>
      </c>
      <c r="BW198" s="17">
        <v>0</v>
      </c>
      <c r="BX198" s="17">
        <v>0</v>
      </c>
      <c r="BY198" s="17">
        <v>0</v>
      </c>
      <c r="BZ198" s="17">
        <v>0</v>
      </c>
      <c r="CA198" s="17">
        <v>0</v>
      </c>
      <c r="CB198" s="17">
        <v>0</v>
      </c>
      <c r="CC198" s="17">
        <v>0</v>
      </c>
      <c r="CD198" s="17">
        <v>0</v>
      </c>
      <c r="CE198" s="17">
        <v>0</v>
      </c>
      <c r="CF198" s="17">
        <v>0</v>
      </c>
      <c r="CG198" s="17">
        <v>0</v>
      </c>
      <c r="CH198" s="17">
        <v>0</v>
      </c>
    </row>
    <row r="199" spans="1:86" x14ac:dyDescent="0.2">
      <c r="A199" s="86" t="s">
        <v>181</v>
      </c>
      <c r="B199" s="1" t="s">
        <v>2</v>
      </c>
      <c r="C199" s="17">
        <v>-3.3831435795066332E-2</v>
      </c>
      <c r="D199" s="17">
        <v>0</v>
      </c>
      <c r="E199" s="17">
        <v>-3.3083138891779981E-2</v>
      </c>
      <c r="F199" s="17">
        <v>-4.1316819204643952E-2</v>
      </c>
      <c r="G199" s="17">
        <v>-1.7739165837894629E-3</v>
      </c>
      <c r="H199" s="17">
        <v>-2.8006964757574661E-3</v>
      </c>
      <c r="I199" s="17">
        <v>0</v>
      </c>
      <c r="J199" s="17">
        <v>-2.5613706451388667E-3</v>
      </c>
      <c r="K199" s="17">
        <v>-6.8596875263006658E-4</v>
      </c>
      <c r="L199" s="17">
        <v>0</v>
      </c>
      <c r="M199" s="17">
        <v>0</v>
      </c>
      <c r="N199" s="17">
        <v>-4.2960832197690051E-3</v>
      </c>
      <c r="O199" s="17">
        <v>-1.3847427199983584E-5</v>
      </c>
      <c r="P199" s="17">
        <v>-3.0817842200779507E-4</v>
      </c>
      <c r="Q199" s="17">
        <v>-1.0475515635530471E-2</v>
      </c>
      <c r="R199" s="17">
        <v>-1.6000879338805367E-3</v>
      </c>
      <c r="S199" s="17">
        <v>-5.4731686602008953E-3</v>
      </c>
      <c r="T199" s="17">
        <v>-2.4564965815271896E-2</v>
      </c>
      <c r="U199" s="17">
        <v>-8.4202138195649187E-3</v>
      </c>
      <c r="V199" s="17">
        <v>-1.2166645044388802E-2</v>
      </c>
      <c r="W199" s="17">
        <v>-1.2924230464755482E-2</v>
      </c>
      <c r="X199" s="17">
        <v>0</v>
      </c>
      <c r="Y199" s="17">
        <v>0.96995943150401598</v>
      </c>
      <c r="Z199" s="17">
        <v>-2.6652157239208819E-3</v>
      </c>
      <c r="AA199" s="17">
        <v>-1.7140306511367216E-3</v>
      </c>
      <c r="AB199" s="17">
        <v>-1.2485035686624901E-3</v>
      </c>
      <c r="AC199" s="17">
        <v>0</v>
      </c>
      <c r="AD199" s="17">
        <v>-8.5382691805146104E-4</v>
      </c>
      <c r="AE199" s="17">
        <v>-2.1507151297268484E-4</v>
      </c>
      <c r="AF199" s="17">
        <v>0</v>
      </c>
      <c r="AG199" s="17">
        <v>0</v>
      </c>
      <c r="AH199" s="17">
        <v>-5.3663786471799585E-4</v>
      </c>
      <c r="AI199" s="17">
        <v>-1.0656185168736138E-5</v>
      </c>
      <c r="AJ199" s="17">
        <v>-9.4014804420594817E-5</v>
      </c>
      <c r="AK199" s="17">
        <v>-3.2844223218200809E-3</v>
      </c>
      <c r="AL199" s="17">
        <v>-4.9977865400686067E-3</v>
      </c>
      <c r="AM199" s="17">
        <v>-1.8463923612931474E-3</v>
      </c>
      <c r="AN199" s="17">
        <v>-6.5842705202116426E-3</v>
      </c>
      <c r="AO199" s="17">
        <v>-9.1018011626091792E-3</v>
      </c>
      <c r="AP199" s="17">
        <v>-2.1056260445686232E-4</v>
      </c>
      <c r="AQ199" s="17">
        <v>-9.46028712584078E-3</v>
      </c>
      <c r="AR199" s="17">
        <v>0</v>
      </c>
      <c r="AS199" s="17">
        <v>-3.3001771698396118E-2</v>
      </c>
      <c r="AT199" s="17">
        <v>-2.4054794257439234E-2</v>
      </c>
      <c r="AU199" s="17">
        <v>-3.5506554976476871E-4</v>
      </c>
      <c r="AV199" s="17">
        <v>-2.9232183133666765E-4</v>
      </c>
      <c r="AW199" s="17">
        <v>0</v>
      </c>
      <c r="AX199" s="17">
        <v>-5.6755663354616593E-4</v>
      </c>
      <c r="AY199" s="17">
        <v>-1.6376339268646634E-4</v>
      </c>
      <c r="AZ199" s="17">
        <v>0</v>
      </c>
      <c r="BA199" s="17">
        <v>0</v>
      </c>
      <c r="BB199" s="17">
        <v>-5.5624437770830535E-3</v>
      </c>
      <c r="BC199" s="17">
        <v>-1.0429688443891082E-5</v>
      </c>
      <c r="BD199" s="17">
        <v>-1.602539009548237E-4</v>
      </c>
      <c r="BE199" s="17">
        <v>-7.832780691591221E-3</v>
      </c>
      <c r="BF199" s="17">
        <v>-2.1713777916829887E-4</v>
      </c>
      <c r="BG199" s="17">
        <v>-9.6913776378773652E-4</v>
      </c>
      <c r="BH199" s="17">
        <v>-7.8558336868258666E-3</v>
      </c>
      <c r="BI199" s="17">
        <v>-1.0565641594778033E-2</v>
      </c>
      <c r="BJ199" s="17">
        <v>0</v>
      </c>
      <c r="BK199" s="17">
        <v>-1.280181311432919E-3</v>
      </c>
      <c r="BL199" s="17">
        <v>0</v>
      </c>
      <c r="BM199" s="17">
        <v>-4.687923507614193E-3</v>
      </c>
      <c r="BN199" s="17">
        <v>-3.3048859225862873E-3</v>
      </c>
      <c r="BO199" s="17">
        <v>-3.3977123591432052E-4</v>
      </c>
      <c r="BP199" s="17">
        <v>-1.005142512783858E-3</v>
      </c>
      <c r="BQ199" s="17">
        <v>0</v>
      </c>
      <c r="BR199" s="17">
        <v>-5.8721847577159945E-4</v>
      </c>
      <c r="BS199" s="17">
        <v>-1.2721012194864042E-4</v>
      </c>
      <c r="BT199" s="17">
        <v>0</v>
      </c>
      <c r="BU199" s="17">
        <v>0</v>
      </c>
      <c r="BV199" s="17">
        <v>-1.6595383291062975E-3</v>
      </c>
      <c r="BW199" s="17">
        <v>-1.6998245433065366E-5</v>
      </c>
      <c r="BX199" s="17">
        <v>-1.4752090691481088E-4</v>
      </c>
      <c r="BY199" s="17">
        <v>-2.4541366598847631E-3</v>
      </c>
      <c r="BZ199" s="17">
        <v>-1.0852525021126562E-3</v>
      </c>
      <c r="CA199" s="17">
        <v>-5.1748119802469189E-4</v>
      </c>
      <c r="CB199" s="17">
        <v>-4.1536824135629735E-3</v>
      </c>
      <c r="CC199" s="17">
        <v>-3.0528790591822976E-3</v>
      </c>
      <c r="CD199" s="17">
        <v>0</v>
      </c>
      <c r="CE199" s="17">
        <v>-8.1290355675817487E-3</v>
      </c>
      <c r="CF199" s="17">
        <v>-3.4776084079220482E-3</v>
      </c>
      <c r="CG199" s="17">
        <v>-5.9045933978327785E-3</v>
      </c>
      <c r="CH199" s="17">
        <v>-5.7243019781298482E-3</v>
      </c>
    </row>
    <row r="200" spans="1:86" x14ac:dyDescent="0.2">
      <c r="A200" s="86" t="s">
        <v>182</v>
      </c>
      <c r="B200" s="1" t="s">
        <v>3</v>
      </c>
      <c r="C200" s="17">
        <v>-0.13591059828284457</v>
      </c>
      <c r="D200" s="17">
        <v>-5.1519511339846599E-2</v>
      </c>
      <c r="E200" s="17">
        <v>-3.4108443345174613E-2</v>
      </c>
      <c r="F200" s="17">
        <v>-9.6343821041030203E-2</v>
      </c>
      <c r="G200" s="17">
        <v>-0.11565053153450827</v>
      </c>
      <c r="H200" s="17">
        <v>-2.2371708880327044E-2</v>
      </c>
      <c r="I200" s="17">
        <v>-0.3270663727434181</v>
      </c>
      <c r="J200" s="17">
        <v>-4.0342265671777428E-2</v>
      </c>
      <c r="K200" s="17">
        <v>-2.8585888604182191E-2</v>
      </c>
      <c r="L200" s="17">
        <v>-7.7765942752806173E-3</v>
      </c>
      <c r="M200" s="17">
        <v>-1.4362879001673277E-3</v>
      </c>
      <c r="N200" s="17">
        <v>-2.342678509191274E-2</v>
      </c>
      <c r="O200" s="17">
        <v>-3.059760934066539E-2</v>
      </c>
      <c r="P200" s="17">
        <v>-3.1271419698665086E-2</v>
      </c>
      <c r="Q200" s="17">
        <v>-2.4272387848137098E-2</v>
      </c>
      <c r="R200" s="17">
        <v>-4.3319857422718204E-3</v>
      </c>
      <c r="S200" s="17">
        <v>-6.160510249857574E-3</v>
      </c>
      <c r="T200" s="17">
        <v>-4.3410563886179622E-2</v>
      </c>
      <c r="U200" s="17">
        <v>-2.3712065154737314E-2</v>
      </c>
      <c r="V200" s="17">
        <v>-1.3261600547635187E-2</v>
      </c>
      <c r="W200" s="17">
        <v>-7.0483529694013808E-2</v>
      </c>
      <c r="X200" s="17">
        <v>-7.3402505597648562E-2</v>
      </c>
      <c r="Y200" s="17">
        <v>-8.5045786501419599E-2</v>
      </c>
      <c r="Z200" s="17">
        <v>0.95092806167175681</v>
      </c>
      <c r="AA200" s="17">
        <v>-6.3767436446673043E-2</v>
      </c>
      <c r="AB200" s="17">
        <v>-5.1907370350712575E-3</v>
      </c>
      <c r="AC200" s="17">
        <v>-0.33555515251720636</v>
      </c>
      <c r="AD200" s="17">
        <v>-3.2135305038262472E-2</v>
      </c>
      <c r="AE200" s="17">
        <v>-1.2535072465774467E-2</v>
      </c>
      <c r="AF200" s="17">
        <v>-1.0852028987996061E-2</v>
      </c>
      <c r="AG200" s="17">
        <v>-9.3950369805141133E-3</v>
      </c>
      <c r="AH200" s="17">
        <v>-1.0102359731062037E-2</v>
      </c>
      <c r="AI200" s="17">
        <v>-1.2767165567863654E-2</v>
      </c>
      <c r="AJ200" s="17">
        <v>-1.4950212446671655E-2</v>
      </c>
      <c r="AK200" s="17">
        <v>-1.7676033963595742E-2</v>
      </c>
      <c r="AL200" s="17">
        <v>-8.7665813641830351E-3</v>
      </c>
      <c r="AM200" s="17">
        <v>-3.6314490837888042E-3</v>
      </c>
      <c r="AN200" s="17">
        <v>-4.8968683410673022E-2</v>
      </c>
      <c r="AO200" s="17">
        <v>-2.8745360866642942E-2</v>
      </c>
      <c r="AP200" s="17">
        <v>-3.5951824022612904E-3</v>
      </c>
      <c r="AQ200" s="17">
        <v>-0.16328763186398526</v>
      </c>
      <c r="AR200" s="17">
        <v>-8.1926612634379892E-2</v>
      </c>
      <c r="AS200" s="17">
        <v>-1.3308632580745229E-2</v>
      </c>
      <c r="AT200" s="17">
        <v>-5.2875638793634057E-2</v>
      </c>
      <c r="AU200" s="17">
        <v>-6.5193345729012184E-2</v>
      </c>
      <c r="AV200" s="17">
        <v>-6.9003420688854835E-3</v>
      </c>
      <c r="AW200" s="17">
        <v>-0.30825871609604383</v>
      </c>
      <c r="AX200" s="17">
        <v>-3.5756668856580534E-2</v>
      </c>
      <c r="AY200" s="17">
        <v>-2.4707893970878626E-2</v>
      </c>
      <c r="AZ200" s="17">
        <v>-4.8756592450479759E-3</v>
      </c>
      <c r="BA200" s="17">
        <v>-9.8508647696641388E-3</v>
      </c>
      <c r="BB200" s="17">
        <v>-4.8172932107413899E-2</v>
      </c>
      <c r="BC200" s="17">
        <v>-4.0831447604226287E-2</v>
      </c>
      <c r="BD200" s="17">
        <v>-1.5871539971672288E-2</v>
      </c>
      <c r="BE200" s="17">
        <v>-2.7748839048348035E-2</v>
      </c>
      <c r="BF200" s="17">
        <v>-2.5963560808810659E-3</v>
      </c>
      <c r="BG200" s="17">
        <v>-4.3105530484978212E-3</v>
      </c>
      <c r="BH200" s="17">
        <v>-2.7038999823014505E-2</v>
      </c>
      <c r="BI200" s="17">
        <v>-3.6301222636181629E-2</v>
      </c>
      <c r="BJ200" s="17">
        <v>-1.331990690219224E-2</v>
      </c>
      <c r="BK200" s="17">
        <v>-4.2461544413826491E-2</v>
      </c>
      <c r="BL200" s="17">
        <v>-6.8635609792069216E-2</v>
      </c>
      <c r="BM200" s="17">
        <v>-4.8405326414598882E-2</v>
      </c>
      <c r="BN200" s="17">
        <v>-6.5064839129155241E-2</v>
      </c>
      <c r="BO200" s="17">
        <v>-7.4966568758582902E-2</v>
      </c>
      <c r="BP200" s="17">
        <v>-1.0171600490952622E-2</v>
      </c>
      <c r="BQ200" s="17">
        <v>-0.31995816956666984</v>
      </c>
      <c r="BR200" s="17">
        <v>-3.6995385735233109E-2</v>
      </c>
      <c r="BS200" s="17">
        <v>-1.9192898691022788E-2</v>
      </c>
      <c r="BT200" s="17">
        <v>-1.677646880346615E-2</v>
      </c>
      <c r="BU200" s="17">
        <v>-3.3763340334468949E-3</v>
      </c>
      <c r="BV200" s="17">
        <v>-2.2032069450543854E-2</v>
      </c>
      <c r="BW200" s="17">
        <v>-4.1622063066615422E-2</v>
      </c>
      <c r="BX200" s="17">
        <v>-2.1144937576621548E-2</v>
      </c>
      <c r="BY200" s="17">
        <v>-3.8866833271858581E-2</v>
      </c>
      <c r="BZ200" s="17">
        <v>-1.2413389422700051E-2</v>
      </c>
      <c r="CA200" s="17">
        <v>-4.5438116051526103E-3</v>
      </c>
      <c r="CB200" s="17">
        <v>-3.5014419155444142E-2</v>
      </c>
      <c r="CC200" s="17">
        <v>-3.9685688785115164E-2</v>
      </c>
      <c r="CD200" s="17">
        <v>-9.339296535524096E-3</v>
      </c>
      <c r="CE200" s="17">
        <v>-5.0510437687813978E-2</v>
      </c>
      <c r="CF200" s="17">
        <v>-3.7121600065535831E-2</v>
      </c>
      <c r="CG200" s="17">
        <v>-4.4109961763595551E-2</v>
      </c>
      <c r="CH200" s="17">
        <v>-4.373552605504788E-2</v>
      </c>
    </row>
    <row r="201" spans="1:86" x14ac:dyDescent="0.2">
      <c r="A201" s="86" t="s">
        <v>183</v>
      </c>
      <c r="B201" s="1" t="s">
        <v>4</v>
      </c>
      <c r="C201" s="17">
        <v>-8.2191736618159143E-3</v>
      </c>
      <c r="D201" s="17">
        <v>-4.0522369730321443E-3</v>
      </c>
      <c r="E201" s="17">
        <v>-3.8238160491085266E-3</v>
      </c>
      <c r="F201" s="17">
        <v>-7.972914349249148E-3</v>
      </c>
      <c r="G201" s="17">
        <v>-1.8440071468351808E-2</v>
      </c>
      <c r="H201" s="17">
        <v>-4.5118576952049346E-3</v>
      </c>
      <c r="I201" s="17">
        <v>-1.4509667241137155E-3</v>
      </c>
      <c r="J201" s="17">
        <v>-2.2351414054840929E-3</v>
      </c>
      <c r="K201" s="17">
        <v>-1.1786125234107873E-3</v>
      </c>
      <c r="L201" s="17">
        <v>-1.7852229779573346E-3</v>
      </c>
      <c r="M201" s="17">
        <v>-4.4475771532710365E-4</v>
      </c>
      <c r="N201" s="17">
        <v>-1.6422158343296946E-2</v>
      </c>
      <c r="O201" s="17">
        <v>-6.5170996243063438E-3</v>
      </c>
      <c r="P201" s="17">
        <v>-4.2144758005163039E-3</v>
      </c>
      <c r="Q201" s="17">
        <v>-5.2793947531257039E-3</v>
      </c>
      <c r="R201" s="17">
        <v>-1.242552629293779E-3</v>
      </c>
      <c r="S201" s="17">
        <v>-4.7571903455058016E-3</v>
      </c>
      <c r="T201" s="17">
        <v>-7.1436720652020246E-3</v>
      </c>
      <c r="U201" s="17">
        <v>-6.6300149021663772E-3</v>
      </c>
      <c r="V201" s="17">
        <v>-2.9161995605173221E-4</v>
      </c>
      <c r="W201" s="17">
        <v>-1.1138629041667845E-2</v>
      </c>
      <c r="X201" s="17">
        <v>-1.0377379970676252E-2</v>
      </c>
      <c r="Y201" s="17">
        <v>-3.5223023474046586E-2</v>
      </c>
      <c r="Z201" s="17">
        <v>-8.7718491320949651E-3</v>
      </c>
      <c r="AA201" s="17">
        <v>0.93724927235149569</v>
      </c>
      <c r="AB201" s="17">
        <v>-9.6063745828376176E-3</v>
      </c>
      <c r="AC201" s="17">
        <v>-6.3485186054581429E-3</v>
      </c>
      <c r="AD201" s="17">
        <v>-4.8729485831421112E-3</v>
      </c>
      <c r="AE201" s="17">
        <v>-2.0693451775526069E-3</v>
      </c>
      <c r="AF201" s="17">
        <v>-5.5241002503503686E-3</v>
      </c>
      <c r="AG201" s="17">
        <v>-1.1222698191123413E-3</v>
      </c>
      <c r="AH201" s="17">
        <v>-1.2365068940179949E-2</v>
      </c>
      <c r="AI201" s="17">
        <v>-7.0940403201845284E-3</v>
      </c>
      <c r="AJ201" s="17">
        <v>-5.9759380564836312E-3</v>
      </c>
      <c r="AK201" s="17">
        <v>-7.7793589337794245E-3</v>
      </c>
      <c r="AL201" s="17">
        <v>-9.1354832259345591E-3</v>
      </c>
      <c r="AM201" s="17">
        <v>-8.0871141418618602E-3</v>
      </c>
      <c r="AN201" s="17">
        <v>-9.3455969101337993E-3</v>
      </c>
      <c r="AO201" s="17">
        <v>-1.037916116121446E-2</v>
      </c>
      <c r="AP201" s="17">
        <v>-1.4306397473323976E-3</v>
      </c>
      <c r="AQ201" s="17">
        <v>-1.1181275608264112E-2</v>
      </c>
      <c r="AR201" s="17">
        <v>-3.6691275625463874E-3</v>
      </c>
      <c r="AS201" s="17">
        <v>-3.24095209333719E-3</v>
      </c>
      <c r="AT201" s="17">
        <v>-4.9836701759412459E-3</v>
      </c>
      <c r="AU201" s="17">
        <v>-2.4781662394060572E-2</v>
      </c>
      <c r="AV201" s="17">
        <v>-3.0877336391249123E-3</v>
      </c>
      <c r="AW201" s="17">
        <v>-1.5708421780203513E-3</v>
      </c>
      <c r="AX201" s="17">
        <v>-1.9810788946203811E-3</v>
      </c>
      <c r="AY201" s="17">
        <v>-1.1254949136180268E-3</v>
      </c>
      <c r="AZ201" s="17">
        <v>-1.0455179650089648E-3</v>
      </c>
      <c r="BA201" s="17">
        <v>-1.4875571476449618E-3</v>
      </c>
      <c r="BB201" s="17">
        <v>-1.1204347144064914E-2</v>
      </c>
      <c r="BC201" s="17">
        <v>-6.0044711973900608E-3</v>
      </c>
      <c r="BD201" s="17">
        <v>-2.1390209262036291E-3</v>
      </c>
      <c r="BE201" s="17">
        <v>-4.1556467465769268E-3</v>
      </c>
      <c r="BF201" s="17">
        <v>-7.6971122720445747E-4</v>
      </c>
      <c r="BG201" s="17">
        <v>-3.3694359517047355E-3</v>
      </c>
      <c r="BH201" s="17">
        <v>-2.5274823784067657E-3</v>
      </c>
      <c r="BI201" s="17">
        <v>-4.9297110094200991E-3</v>
      </c>
      <c r="BJ201" s="17">
        <v>-2.8679659495278562E-3</v>
      </c>
      <c r="BK201" s="17">
        <v>-3.237106163165041E-3</v>
      </c>
      <c r="BL201" s="17">
        <v>-3.1188825578687984E-3</v>
      </c>
      <c r="BM201" s="17">
        <v>-2.0966318539142569E-3</v>
      </c>
      <c r="BN201" s="17">
        <v>-7.1532103539918186E-3</v>
      </c>
      <c r="BO201" s="17">
        <v>-2.3128561003821491E-2</v>
      </c>
      <c r="BP201" s="17">
        <v>-4.4400052022849209E-3</v>
      </c>
      <c r="BQ201" s="17">
        <v>-1.6088690333416191E-3</v>
      </c>
      <c r="BR201" s="17">
        <v>-2.0497093331702703E-3</v>
      </c>
      <c r="BS201" s="17">
        <v>-8.7427564161447356E-4</v>
      </c>
      <c r="BT201" s="17">
        <v>-4.0446285304846724E-3</v>
      </c>
      <c r="BU201" s="17">
        <v>-6.183660580558767E-4</v>
      </c>
      <c r="BV201" s="17">
        <v>-6.5477595073177765E-3</v>
      </c>
      <c r="BW201" s="17">
        <v>-6.6990441847670319E-3</v>
      </c>
      <c r="BX201" s="17">
        <v>-2.8497212016218268E-3</v>
      </c>
      <c r="BY201" s="17">
        <v>-5.3815973228668029E-3</v>
      </c>
      <c r="BZ201" s="17">
        <v>-3.6241091095386996E-3</v>
      </c>
      <c r="CA201" s="17">
        <v>-3.7562686871380675E-3</v>
      </c>
      <c r="CB201" s="17">
        <v>-3.2504612457557218E-3</v>
      </c>
      <c r="CC201" s="17">
        <v>-5.8591181460105491E-3</v>
      </c>
      <c r="CD201" s="17">
        <v>-2.0933154932342578E-3</v>
      </c>
      <c r="CE201" s="17">
        <v>-6.8566455977884834E-3</v>
      </c>
      <c r="CF201" s="17">
        <v>-1.6469957406971134E-2</v>
      </c>
      <c r="CG201" s="17">
        <v>-6.9637331138148696E-3</v>
      </c>
      <c r="CH201" s="17">
        <v>-7.9656832690507169E-3</v>
      </c>
    </row>
    <row r="202" spans="1:86" x14ac:dyDescent="0.2">
      <c r="A202" s="86" t="s">
        <v>184</v>
      </c>
      <c r="B202" s="1" t="s">
        <v>5</v>
      </c>
      <c r="C202" s="17">
        <v>-1.151504060146927E-4</v>
      </c>
      <c r="D202" s="17">
        <v>-2.1160387038089319E-4</v>
      </c>
      <c r="E202" s="17">
        <v>-1.5458173991269244E-4</v>
      </c>
      <c r="F202" s="17">
        <v>-4.6434553207694469E-4</v>
      </c>
      <c r="G202" s="17">
        <v>-3.8460794483617872E-4</v>
      </c>
      <c r="H202" s="17">
        <v>-4.4188448168035388E-3</v>
      </c>
      <c r="I202" s="17">
        <v>-5.9107413999684688E-5</v>
      </c>
      <c r="J202" s="17">
        <v>-1.2963885509565231E-3</v>
      </c>
      <c r="K202" s="17">
        <v>-7.6610160189316643E-4</v>
      </c>
      <c r="L202" s="17">
        <v>-1.3576086053158276E-3</v>
      </c>
      <c r="M202" s="17">
        <v>-3.4050081217985483E-5</v>
      </c>
      <c r="N202" s="17">
        <v>-1.9064057139255822E-3</v>
      </c>
      <c r="O202" s="17">
        <v>-1.5361610897385071E-3</v>
      </c>
      <c r="P202" s="17">
        <v>-1.7484389843371786E-3</v>
      </c>
      <c r="Q202" s="17">
        <v>-1.0121572304277061E-3</v>
      </c>
      <c r="R202" s="17">
        <v>-2.4436175013769264E-4</v>
      </c>
      <c r="S202" s="17">
        <v>-1.411019891097254E-3</v>
      </c>
      <c r="T202" s="17">
        <v>-6.1398992493728313E-4</v>
      </c>
      <c r="U202" s="17">
        <v>-1.3865162144454154E-3</v>
      </c>
      <c r="V202" s="17">
        <v>-3.8398569234785056E-19</v>
      </c>
      <c r="W202" s="17">
        <v>-2.2320448285861024E-3</v>
      </c>
      <c r="X202" s="17">
        <v>-3.4228429090513122E-3</v>
      </c>
      <c r="Y202" s="17">
        <v>-5.3281724928107514E-3</v>
      </c>
      <c r="Z202" s="17">
        <v>-3.6945476821689397E-3</v>
      </c>
      <c r="AA202" s="17">
        <v>-4.8371529380692732E-3</v>
      </c>
      <c r="AB202" s="17">
        <v>0.95757129693915521</v>
      </c>
      <c r="AC202" s="17">
        <v>-1.3149218441272439E-3</v>
      </c>
      <c r="AD202" s="17">
        <v>-1.959880376694716E-2</v>
      </c>
      <c r="AE202" s="17">
        <v>-7.5418747758142666E-3</v>
      </c>
      <c r="AF202" s="17">
        <v>-3.0306175300989335E-2</v>
      </c>
      <c r="AG202" s="17">
        <v>-2.1537540890184679E-3</v>
      </c>
      <c r="AH202" s="17">
        <v>-1.0007801303813272E-2</v>
      </c>
      <c r="AI202" s="17">
        <v>-7.917282451986276E-3</v>
      </c>
      <c r="AJ202" s="17">
        <v>-1.739162415381558E-2</v>
      </c>
      <c r="AK202" s="17">
        <v>-7.2284280199404506E-3</v>
      </c>
      <c r="AL202" s="17">
        <v>-1.1618240261643861E-2</v>
      </c>
      <c r="AM202" s="17">
        <v>-1.5917735587163518E-2</v>
      </c>
      <c r="AN202" s="17">
        <v>-8.2978952997395834E-3</v>
      </c>
      <c r="AO202" s="17">
        <v>-1.5285147686762474E-2</v>
      </c>
      <c r="AP202" s="17">
        <v>-1.8924695589815621E-3</v>
      </c>
      <c r="AQ202" s="17">
        <v>-8.4281328679445858E-5</v>
      </c>
      <c r="AR202" s="17">
        <v>-7.696024489475627E-5</v>
      </c>
      <c r="AS202" s="17">
        <v>-2.8503928538230996E-5</v>
      </c>
      <c r="AT202" s="17">
        <v>-1.229889643305759E-4</v>
      </c>
      <c r="AU202" s="17">
        <v>-1.0242073342643741E-4</v>
      </c>
      <c r="AV202" s="17">
        <v>-1.3442106945610354E-3</v>
      </c>
      <c r="AW202" s="17">
        <v>-2.5549343877063708E-5</v>
      </c>
      <c r="AX202" s="17">
        <v>-4.596126207006071E-4</v>
      </c>
      <c r="AY202" s="17">
        <v>-2.9262999980693622E-4</v>
      </c>
      <c r="AZ202" s="17">
        <v>-3.2192029679150636E-4</v>
      </c>
      <c r="BA202" s="17">
        <v>-4.7194316436987869E-5</v>
      </c>
      <c r="BB202" s="17">
        <v>-6.0902298680350802E-4</v>
      </c>
      <c r="BC202" s="17">
        <v>-4.8650686426495652E-4</v>
      </c>
      <c r="BD202" s="17">
        <v>-3.5496206434302451E-4</v>
      </c>
      <c r="BE202" s="17">
        <v>-2.7656186298970068E-4</v>
      </c>
      <c r="BF202" s="17">
        <v>-6.4412660484191068E-5</v>
      </c>
      <c r="BG202" s="17">
        <v>-3.9976043036622511E-4</v>
      </c>
      <c r="BH202" s="17">
        <v>-1.6904379725044599E-4</v>
      </c>
      <c r="BI202" s="17">
        <v>-4.329007511718032E-4</v>
      </c>
      <c r="BJ202" s="17">
        <v>-1.5619478086385062E-4</v>
      </c>
      <c r="BK202" s="17">
        <v>-2.523212114972916E-5</v>
      </c>
      <c r="BL202" s="17">
        <v>-6.4909260274162694E-5</v>
      </c>
      <c r="BM202" s="17">
        <v>-2.0306361917525651E-5</v>
      </c>
      <c r="BN202" s="17">
        <v>-1.3945834461904328E-4</v>
      </c>
      <c r="BO202" s="17">
        <v>-1.0075675398861445E-4</v>
      </c>
      <c r="BP202" s="17">
        <v>-2.3949964001586063E-3</v>
      </c>
      <c r="BQ202" s="17">
        <v>-2.6177369389525986E-5</v>
      </c>
      <c r="BR202" s="17">
        <v>-4.7553496271706807E-4</v>
      </c>
      <c r="BS202" s="17">
        <v>-2.2731269394583525E-4</v>
      </c>
      <c r="BT202" s="17">
        <v>-1.1989832364285389E-3</v>
      </c>
      <c r="BU202" s="17">
        <v>-1.4527914939359698E-5</v>
      </c>
      <c r="BV202" s="17">
        <v>-3.3415780433915579E-4</v>
      </c>
      <c r="BW202" s="17">
        <v>-9.0346969455480164E-4</v>
      </c>
      <c r="BX202" s="17">
        <v>-4.7289996471659734E-4</v>
      </c>
      <c r="BY202" s="17">
        <v>-4.1202787400511685E-4</v>
      </c>
      <c r="BZ202" s="17">
        <v>-2.8000459229230964E-4</v>
      </c>
      <c r="CA202" s="17">
        <v>-4.4565547719694221E-4</v>
      </c>
      <c r="CB202" s="17">
        <v>-2.1739827604428427E-4</v>
      </c>
      <c r="CC202" s="17">
        <v>-4.9814184802443292E-4</v>
      </c>
      <c r="CD202" s="17">
        <v>-1.2229484199901099E-4</v>
      </c>
      <c r="CE202" s="17">
        <v>-1.3769813395064694E-3</v>
      </c>
      <c r="CF202" s="17">
        <v>-1.9403394215171375E-2</v>
      </c>
      <c r="CG202" s="17">
        <v>-1.128225776606297E-2</v>
      </c>
      <c r="CH202" s="17">
        <v>-9.787088458951012E-3</v>
      </c>
    </row>
    <row r="203" spans="1:86" x14ac:dyDescent="0.2">
      <c r="A203" s="86" t="s">
        <v>185</v>
      </c>
      <c r="B203" s="1" t="s">
        <v>6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-1.0504470222195141E-2</v>
      </c>
      <c r="W203" s="17">
        <v>-9.1923445304584479E-3</v>
      </c>
      <c r="X203" s="17">
        <v>-6.1665848894081384E-3</v>
      </c>
      <c r="Y203" s="17">
        <v>-3.5634408320656112E-2</v>
      </c>
      <c r="Z203" s="17">
        <v>-1.8238331613581234E-2</v>
      </c>
      <c r="AA203" s="17">
        <v>-2.821343656988213E-3</v>
      </c>
      <c r="AB203" s="17">
        <v>-6.3343820258892642E-3</v>
      </c>
      <c r="AC203" s="17">
        <v>0.99836603079585184</v>
      </c>
      <c r="AD203" s="17">
        <v>-1.5182505283291733E-2</v>
      </c>
      <c r="AE203" s="17">
        <v>-1.663655224219646E-2</v>
      </c>
      <c r="AF203" s="17">
        <v>-6.8312258504636099E-3</v>
      </c>
      <c r="AG203" s="17">
        <v>-6.9219130085140541E-3</v>
      </c>
      <c r="AH203" s="17">
        <v>-8.5365418177025826E-3</v>
      </c>
      <c r="AI203" s="17">
        <v>-7.5770892725589784E-3</v>
      </c>
      <c r="AJ203" s="17">
        <v>-1.2788550976950648E-2</v>
      </c>
      <c r="AK203" s="17">
        <v>-2.2801070311403812E-2</v>
      </c>
      <c r="AL203" s="17">
        <v>-3.8460608119745797E-2</v>
      </c>
      <c r="AM203" s="17">
        <v>-5.1048520806065631E-2</v>
      </c>
      <c r="AN203" s="17">
        <v>-5.4795636535640152E-2</v>
      </c>
      <c r="AO203" s="17">
        <v>-5.764593980533126E-2</v>
      </c>
      <c r="AP203" s="17">
        <v>-7.8215378567686022E-3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0</v>
      </c>
      <c r="AX203" s="1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0</v>
      </c>
      <c r="BD203" s="17">
        <v>0</v>
      </c>
      <c r="BE203" s="17">
        <v>0</v>
      </c>
      <c r="BF203" s="17">
        <v>0</v>
      </c>
      <c r="BG203" s="17">
        <v>0</v>
      </c>
      <c r="BH203" s="17">
        <v>0</v>
      </c>
      <c r="BI203" s="17">
        <v>0</v>
      </c>
      <c r="BJ203" s="17">
        <v>0</v>
      </c>
      <c r="BK203" s="17">
        <v>0</v>
      </c>
      <c r="BL203" s="17">
        <v>0</v>
      </c>
      <c r="BM203" s="17">
        <v>0</v>
      </c>
      <c r="BN203" s="17">
        <v>0</v>
      </c>
      <c r="BO203" s="17">
        <v>0</v>
      </c>
      <c r="BP203" s="17">
        <v>0</v>
      </c>
      <c r="BQ203" s="17">
        <v>0</v>
      </c>
      <c r="BR203" s="17">
        <v>0</v>
      </c>
      <c r="BS203" s="17">
        <v>0</v>
      </c>
      <c r="BT203" s="17">
        <v>0</v>
      </c>
      <c r="BU203" s="17">
        <v>0</v>
      </c>
      <c r="BV203" s="17">
        <v>0</v>
      </c>
      <c r="BW203" s="17">
        <v>0</v>
      </c>
      <c r="BX203" s="17">
        <v>0</v>
      </c>
      <c r="BY203" s="17">
        <v>0</v>
      </c>
      <c r="BZ203" s="17">
        <v>0</v>
      </c>
      <c r="CA203" s="17">
        <v>0</v>
      </c>
      <c r="CB203" s="17">
        <v>0</v>
      </c>
      <c r="CC203" s="17">
        <v>0</v>
      </c>
      <c r="CD203" s="17">
        <v>0</v>
      </c>
      <c r="CE203" s="17">
        <v>0</v>
      </c>
      <c r="CF203" s="17">
        <v>-2.0316280218484004E-2</v>
      </c>
      <c r="CG203" s="17">
        <v>0</v>
      </c>
      <c r="CH203" s="17">
        <v>0</v>
      </c>
    </row>
    <row r="204" spans="1:86" x14ac:dyDescent="0.2">
      <c r="A204" s="86" t="s">
        <v>186</v>
      </c>
      <c r="B204" s="1" t="s">
        <v>7</v>
      </c>
      <c r="C204" s="17">
        <v>-1.3744551851797718E-2</v>
      </c>
      <c r="D204" s="17">
        <v>-1.8791964975170005E-2</v>
      </c>
      <c r="E204" s="17">
        <v>-1.622626791082489E-2</v>
      </c>
      <c r="F204" s="17">
        <v>-3.5085605783363931E-3</v>
      </c>
      <c r="G204" s="17">
        <v>-8.727718469736594E-3</v>
      </c>
      <c r="H204" s="17">
        <v>-2.7372362986248706E-3</v>
      </c>
      <c r="I204" s="17">
        <v>-2.8170747965047911E-3</v>
      </c>
      <c r="J204" s="17">
        <v>-1.3323368809702351E-2</v>
      </c>
      <c r="K204" s="17">
        <v>-1.2109900098806084E-3</v>
      </c>
      <c r="L204" s="17">
        <v>-7.2464471506027627E-4</v>
      </c>
      <c r="M204" s="17">
        <v>-3.013864784108809E-4</v>
      </c>
      <c r="N204" s="17">
        <v>-1.4608268446166424E-2</v>
      </c>
      <c r="O204" s="17">
        <v>-8.8693500933606367E-3</v>
      </c>
      <c r="P204" s="17">
        <v>-4.9168227348031822E-3</v>
      </c>
      <c r="Q204" s="17">
        <v>-6.5281230595258116E-3</v>
      </c>
      <c r="R204" s="17">
        <v>-1.3909171260611858E-3</v>
      </c>
      <c r="S204" s="17">
        <v>-4.6726971753496532E-3</v>
      </c>
      <c r="T204" s="17">
        <v>-1.1277836356390205E-2</v>
      </c>
      <c r="U204" s="17">
        <v>-9.6024318387931702E-3</v>
      </c>
      <c r="V204" s="17">
        <v>-2.4403809794502467E-4</v>
      </c>
      <c r="W204" s="17">
        <v>-2.0978491928432121E-2</v>
      </c>
      <c r="X204" s="17">
        <v>-4.8196247608634689E-2</v>
      </c>
      <c r="Y204" s="17">
        <v>-6.6292213216849874E-2</v>
      </c>
      <c r="Z204" s="17">
        <v>-2.2466268092746537E-2</v>
      </c>
      <c r="AA204" s="17">
        <v>-1.7210940840054249E-2</v>
      </c>
      <c r="AB204" s="17">
        <v>-1.4444428289869558E-2</v>
      </c>
      <c r="AC204" s="17">
        <v>-7.6195664917232805E-3</v>
      </c>
      <c r="AD204" s="17">
        <v>0.96035077928896873</v>
      </c>
      <c r="AE204" s="17">
        <v>-3.259233379923706E-3</v>
      </c>
      <c r="AF204" s="17">
        <v>-2.3198072724463221E-3</v>
      </c>
      <c r="AG204" s="17">
        <v>-1.3252493575182718E-3</v>
      </c>
      <c r="AH204" s="17">
        <v>-6.2405586300340503E-3</v>
      </c>
      <c r="AI204" s="17">
        <v>-7.166109697804973E-3</v>
      </c>
      <c r="AJ204" s="17">
        <v>-6.2440978934134037E-3</v>
      </c>
      <c r="AK204" s="17">
        <v>-1.4788627480937717E-2</v>
      </c>
      <c r="AL204" s="17">
        <v>-1.0229367096037095E-2</v>
      </c>
      <c r="AM204" s="17">
        <v>-1.4663488613188058E-2</v>
      </c>
      <c r="AN204" s="17">
        <v>-4.3941983757948548E-2</v>
      </c>
      <c r="AO204" s="17">
        <v>-1.2998631435478044E-2</v>
      </c>
      <c r="AP204" s="17">
        <v>-3.3198605200329915E-3</v>
      </c>
      <c r="AQ204" s="17">
        <v>-5.5100310844516755E-2</v>
      </c>
      <c r="AR204" s="17">
        <v>-3.5651762468091541E-2</v>
      </c>
      <c r="AS204" s="17">
        <v>-2.0382016121788121E-2</v>
      </c>
      <c r="AT204" s="17">
        <v>-1.9149851412796789E-2</v>
      </c>
      <c r="AU204" s="17">
        <v>-1.6147828965018419E-2</v>
      </c>
      <c r="AV204" s="17">
        <v>-6.7600521462586535E-3</v>
      </c>
      <c r="AW204" s="17">
        <v>-3.1137408316727995E-3</v>
      </c>
      <c r="AX204" s="17">
        <v>-1.960451868846206E-2</v>
      </c>
      <c r="AY204" s="17">
        <v>-1.0093470618672233E-2</v>
      </c>
      <c r="AZ204" s="17">
        <v>-4.8792821535981586E-4</v>
      </c>
      <c r="BA204" s="17">
        <v>-5.7092418534099819E-3</v>
      </c>
      <c r="BB204" s="17">
        <v>-6.550842831621656E-2</v>
      </c>
      <c r="BC204" s="17">
        <v>-2.8623240275514317E-2</v>
      </c>
      <c r="BD204" s="17">
        <v>-2.5578783455967335E-3</v>
      </c>
      <c r="BE204" s="17">
        <v>-2.4972396677655773E-2</v>
      </c>
      <c r="BF204" s="17">
        <v>-1.2587068241443288E-3</v>
      </c>
      <c r="BG204" s="17">
        <v>-3.263469432784865E-2</v>
      </c>
      <c r="BH204" s="17">
        <v>-2.0295032251224532E-2</v>
      </c>
      <c r="BI204" s="17">
        <v>-1.0133275784188491E-2</v>
      </c>
      <c r="BJ204" s="17">
        <v>-4.5648497535992396E-3</v>
      </c>
      <c r="BK204" s="17">
        <v>-1.0379653680369369E-2</v>
      </c>
      <c r="BL204" s="17">
        <v>-1.2938407433782299E-2</v>
      </c>
      <c r="BM204" s="17">
        <v>-1.0443113783008296E-2</v>
      </c>
      <c r="BN204" s="17">
        <v>-2.6046892929223586E-2</v>
      </c>
      <c r="BO204" s="17">
        <v>-9.1664698301802613E-3</v>
      </c>
      <c r="BP204" s="17">
        <v>-9.433064685238763E-3</v>
      </c>
      <c r="BQ204" s="17">
        <v>-3.1916184255229236E-3</v>
      </c>
      <c r="BR204" s="17">
        <v>-2.0283677261501043E-2</v>
      </c>
      <c r="BS204" s="17">
        <v>-2.1325293713032622E-3</v>
      </c>
      <c r="BT204" s="17">
        <v>-1.5356361473551085E-3</v>
      </c>
      <c r="BU204" s="17">
        <v>-6.5396073999600361E-5</v>
      </c>
      <c r="BV204" s="17">
        <v>-6.976038175510217E-3</v>
      </c>
      <c r="BW204" s="17">
        <v>-9.2932435633793845E-3</v>
      </c>
      <c r="BX204" s="17">
        <v>-3.4077460689238503E-3</v>
      </c>
      <c r="BY204" s="17">
        <v>-1.4884736211565736E-2</v>
      </c>
      <c r="BZ204" s="17">
        <v>-3.9880511457470579E-3</v>
      </c>
      <c r="CA204" s="17">
        <v>-3.6707049556398605E-3</v>
      </c>
      <c r="CB204" s="17">
        <v>-1.9060002713811489E-2</v>
      </c>
      <c r="CC204" s="17">
        <v>-3.0031003070289265E-3</v>
      </c>
      <c r="CD204" s="17">
        <v>-1.1845464963941004E-3</v>
      </c>
      <c r="CE204" s="17">
        <v>-1.2164404385875963E-2</v>
      </c>
      <c r="CF204" s="17">
        <v>-3.8302712906404281E-2</v>
      </c>
      <c r="CG204" s="17">
        <v>-1.077250494105703E-2</v>
      </c>
      <c r="CH204" s="17">
        <v>-1.3500332212797547E-2</v>
      </c>
    </row>
    <row r="205" spans="1:86" x14ac:dyDescent="0.2">
      <c r="A205" s="86" t="s">
        <v>187</v>
      </c>
      <c r="B205" s="1" t="s">
        <v>8</v>
      </c>
      <c r="C205" s="17">
        <v>-1.1245513232805192E-3</v>
      </c>
      <c r="D205" s="17">
        <v>-3.4653876611570938E-3</v>
      </c>
      <c r="E205" s="17">
        <v>-3.0668837726578182E-3</v>
      </c>
      <c r="F205" s="17">
        <v>-2.6966728391286236E-3</v>
      </c>
      <c r="G205" s="17">
        <v>-2.652611749808527E-4</v>
      </c>
      <c r="H205" s="17">
        <v>-2.7291229241199989E-3</v>
      </c>
      <c r="I205" s="17">
        <v>-8.679129059162309E-4</v>
      </c>
      <c r="J205" s="17">
        <v>-2.1430972071579679E-3</v>
      </c>
      <c r="K205" s="17">
        <v>-1.885810352970523E-3</v>
      </c>
      <c r="L205" s="17">
        <v>-1.5726102572316702E-4</v>
      </c>
      <c r="M205" s="17">
        <v>-2.3177535258406569E-4</v>
      </c>
      <c r="N205" s="17">
        <v>-4.8859274819538934E-3</v>
      </c>
      <c r="O205" s="17">
        <v>-3.5958329257726714E-3</v>
      </c>
      <c r="P205" s="17">
        <v>-1.7046383067574237E-4</v>
      </c>
      <c r="Q205" s="17">
        <v>-2.0271762159768981E-3</v>
      </c>
      <c r="R205" s="17">
        <v>-8.5918427038148563E-5</v>
      </c>
      <c r="S205" s="17">
        <v>-5.8888943753865699E-4</v>
      </c>
      <c r="T205" s="17">
        <v>-7.2773295165166451E-4</v>
      </c>
      <c r="U205" s="17">
        <v>-2.9484143975817929E-3</v>
      </c>
      <c r="V205" s="17">
        <v>-9.3336122807642001E-5</v>
      </c>
      <c r="W205" s="17">
        <v>-6.3200395407958312E-3</v>
      </c>
      <c r="X205" s="17">
        <v>-4.9228025121573968E-2</v>
      </c>
      <c r="Y205" s="17">
        <v>-1.6060703126753048E-2</v>
      </c>
      <c r="Z205" s="17">
        <v>-8.2159333713540447E-3</v>
      </c>
      <c r="AA205" s="17">
        <v>-1.0276190272404582E-3</v>
      </c>
      <c r="AB205" s="17">
        <v>-9.0182226859750261E-3</v>
      </c>
      <c r="AC205" s="17">
        <v>-8.397543449024613E-3</v>
      </c>
      <c r="AD205" s="17">
        <v>-1.4004492668778908E-2</v>
      </c>
      <c r="AE205" s="17">
        <v>0.99217215149720284</v>
      </c>
      <c r="AF205" s="17">
        <v>-1.4124675906538344E-3</v>
      </c>
      <c r="AG205" s="17">
        <v>-4.8095995921641262E-3</v>
      </c>
      <c r="AH205" s="17">
        <v>-1.0758005266140664E-2</v>
      </c>
      <c r="AI205" s="17">
        <v>-1.2754487992208088E-2</v>
      </c>
      <c r="AJ205" s="17">
        <v>-9.082743471818714E-4</v>
      </c>
      <c r="AK205" s="17">
        <v>-8.9382714649853603E-3</v>
      </c>
      <c r="AL205" s="17">
        <v>-1.5399482110930766E-3</v>
      </c>
      <c r="AM205" s="17">
        <v>-2.5750090403410496E-3</v>
      </c>
      <c r="AN205" s="17">
        <v>-3.9733941574018588E-3</v>
      </c>
      <c r="AO205" s="17">
        <v>-1.0398278772404694E-2</v>
      </c>
      <c r="AP205" s="17">
        <v>-7.8397361929375533E-6</v>
      </c>
      <c r="AQ205" s="17">
        <v>-5.1835017162932687E-3</v>
      </c>
      <c r="AR205" s="17">
        <v>-1.6452151161944342E-2</v>
      </c>
      <c r="AS205" s="17">
        <v>-6.7786680048517161E-3</v>
      </c>
      <c r="AT205" s="17">
        <v>-4.3120163387387949E-3</v>
      </c>
      <c r="AU205" s="17">
        <v>-4.7725332984243415E-4</v>
      </c>
      <c r="AV205" s="17">
        <v>-4.814931645754048E-3</v>
      </c>
      <c r="AW205" s="17">
        <v>-2.3382057965047262E-3</v>
      </c>
      <c r="AX205" s="17">
        <v>-4.7487427817804687E-3</v>
      </c>
      <c r="AY205" s="17">
        <v>-4.5020520276127249E-3</v>
      </c>
      <c r="AZ205" s="17">
        <v>-1.6851379433606821E-4</v>
      </c>
      <c r="BA205" s="17">
        <v>-1.1772470512459404E-3</v>
      </c>
      <c r="BB205" s="17">
        <v>-1.0542553894696686E-2</v>
      </c>
      <c r="BC205" s="17">
        <v>-7.151893501323091E-3</v>
      </c>
      <c r="BD205" s="17">
        <v>-2.1629362596623287E-4</v>
      </c>
      <c r="BE205" s="17">
        <v>-5.0469118110344473E-3</v>
      </c>
      <c r="BF205" s="17">
        <v>-1.3207788479421451E-4</v>
      </c>
      <c r="BG205" s="17">
        <v>-1.0427506039864846E-3</v>
      </c>
      <c r="BH205" s="17">
        <v>-1.2522471515314056E-3</v>
      </c>
      <c r="BI205" s="17">
        <v>-5.3133615109667775E-3</v>
      </c>
      <c r="BJ205" s="17">
        <v>-6.1762939657011024E-6</v>
      </c>
      <c r="BK205" s="17">
        <v>-1.185130018508016E-3</v>
      </c>
      <c r="BL205" s="17">
        <v>-1.4202240642906245E-2</v>
      </c>
      <c r="BM205" s="17">
        <v>-3.9034809087868327E-3</v>
      </c>
      <c r="BN205" s="17">
        <v>-6.3662173860575613E-3</v>
      </c>
      <c r="BO205" s="17">
        <v>-4.4118126607694625E-4</v>
      </c>
      <c r="BP205" s="17">
        <v>-6.631308117608618E-3</v>
      </c>
      <c r="BQ205" s="17">
        <v>-2.3970087717130857E-3</v>
      </c>
      <c r="BR205" s="17">
        <v>-4.9132532919671339E-3</v>
      </c>
      <c r="BS205" s="17">
        <v>-3.4971587853471868E-3</v>
      </c>
      <c r="BT205" s="17">
        <v>-1.1205718604059575E-3</v>
      </c>
      <c r="BU205" s="17">
        <v>-4.0616888309081027E-4</v>
      </c>
      <c r="BV205" s="17">
        <v>-5.2375983574814078E-3</v>
      </c>
      <c r="BW205" s="17">
        <v>-9.9428581976915027E-3</v>
      </c>
      <c r="BX205" s="17">
        <v>-2.8815825228301853E-4</v>
      </c>
      <c r="BY205" s="17">
        <v>-4.9765190135141572E-3</v>
      </c>
      <c r="BZ205" s="17">
        <v>-6.3302484275947098E-4</v>
      </c>
      <c r="CA205" s="17">
        <v>-1.1624650233422859E-3</v>
      </c>
      <c r="CB205" s="17">
        <v>-1.6104487496868222E-3</v>
      </c>
      <c r="CC205" s="17">
        <v>-6.7672878622758292E-3</v>
      </c>
      <c r="CD205" s="17">
        <v>-5.5246716600604772E-6</v>
      </c>
      <c r="CE205" s="17">
        <v>-1.7337670383480139E-2</v>
      </c>
      <c r="CF205" s="17">
        <v>-5.7571380165517161E-2</v>
      </c>
      <c r="CG205" s="17">
        <v>-1.0976423253381976E-2</v>
      </c>
      <c r="CH205" s="17">
        <v>-3.2760023505194025E-2</v>
      </c>
    </row>
    <row r="206" spans="1:86" x14ac:dyDescent="0.2">
      <c r="A206" s="86" t="s">
        <v>188</v>
      </c>
      <c r="B206" s="1" t="s">
        <v>9</v>
      </c>
      <c r="C206" s="17">
        <v>-5.4098342247855284E-3</v>
      </c>
      <c r="D206" s="17">
        <v>-2.5538680190095335E-3</v>
      </c>
      <c r="E206" s="17">
        <v>-1.4186132515732837E-3</v>
      </c>
      <c r="F206" s="17">
        <v>-2.0267451614596945E-3</v>
      </c>
      <c r="G206" s="17">
        <v>-4.4338025893329702E-3</v>
      </c>
      <c r="H206" s="17">
        <v>-5.8748380441270443E-3</v>
      </c>
      <c r="I206" s="17">
        <v>-2.1037049455585807E-3</v>
      </c>
      <c r="J206" s="17">
        <v>-4.3373191778506865E-3</v>
      </c>
      <c r="K206" s="17">
        <v>-2.4401533743013989E-3</v>
      </c>
      <c r="L206" s="17">
        <v>-4.0785814732759593E-2</v>
      </c>
      <c r="M206" s="17">
        <v>-1.8689409882628174E-3</v>
      </c>
      <c r="N206" s="17">
        <v>-5.1549235543429609E-3</v>
      </c>
      <c r="O206" s="17">
        <v>-3.8750650963873356E-3</v>
      </c>
      <c r="P206" s="17">
        <v>-1.551556004532853E-3</v>
      </c>
      <c r="Q206" s="17">
        <v>-4.0933025341847095E-3</v>
      </c>
      <c r="R206" s="17">
        <v>-7.5519930959691496E-4</v>
      </c>
      <c r="S206" s="17">
        <v>-5.3445142577933785E-3</v>
      </c>
      <c r="T206" s="17">
        <v>-2.9654935227760417E-3</v>
      </c>
      <c r="U206" s="17">
        <v>-3.448581406816433E-3</v>
      </c>
      <c r="V206" s="17">
        <v>0</v>
      </c>
      <c r="W206" s="17">
        <v>-7.9436571354229314E-3</v>
      </c>
      <c r="X206" s="17">
        <v>-8.2149845929776321E-3</v>
      </c>
      <c r="Y206" s="17">
        <v>-4.3696062483384833E-3</v>
      </c>
      <c r="Z206" s="17">
        <v>-4.6551767483357714E-3</v>
      </c>
      <c r="AA206" s="17">
        <v>-8.4758533623891155E-3</v>
      </c>
      <c r="AB206" s="17">
        <v>-9.3185150655707635E-3</v>
      </c>
      <c r="AC206" s="17">
        <v>-9.3805283015556823E-3</v>
      </c>
      <c r="AD206" s="17">
        <v>-1.3134636930565597E-2</v>
      </c>
      <c r="AE206" s="17">
        <v>-7.855917851887351E-3</v>
      </c>
      <c r="AF206" s="17">
        <v>0.82847580453636227</v>
      </c>
      <c r="AG206" s="17">
        <v>-2.2688848535372452E-2</v>
      </c>
      <c r="AH206" s="17">
        <v>-5.0877155911779543E-3</v>
      </c>
      <c r="AI206" s="17">
        <v>-5.6212102926772294E-3</v>
      </c>
      <c r="AJ206" s="17">
        <v>-3.0377701532408501E-3</v>
      </c>
      <c r="AK206" s="17">
        <v>-5.6577727931574028E-3</v>
      </c>
      <c r="AL206" s="17">
        <v>-6.9502305325286748E-3</v>
      </c>
      <c r="AM206" s="17">
        <v>-2.1622892572392374E-2</v>
      </c>
      <c r="AN206" s="17">
        <v>-7.4337012520304746E-3</v>
      </c>
      <c r="AO206" s="17">
        <v>-6.6444627148300392E-3</v>
      </c>
      <c r="AP206" s="17">
        <v>-6.5782972154178083E-4</v>
      </c>
      <c r="AQ206" s="17">
        <v>-1.2346504527966908E-2</v>
      </c>
      <c r="AR206" s="17">
        <v>-2.2738097669422492E-3</v>
      </c>
      <c r="AS206" s="17">
        <v>-6.2947857738344405E-4</v>
      </c>
      <c r="AT206" s="17">
        <v>-1.3332473405675415E-3</v>
      </c>
      <c r="AU206" s="17">
        <v>-3.3946967054628739E-3</v>
      </c>
      <c r="AV206" s="17">
        <v>-4.1647341761300843E-3</v>
      </c>
      <c r="AW206" s="17">
        <v>-2.275177706022508E-3</v>
      </c>
      <c r="AX206" s="17">
        <v>-3.8443077746176013E-3</v>
      </c>
      <c r="AY206" s="17">
        <v>-3.870566551674138E-3</v>
      </c>
      <c r="AZ206" s="17">
        <v>-2.5903575833338469E-2</v>
      </c>
      <c r="BA206" s="17">
        <v>-4.595132456145074E-3</v>
      </c>
      <c r="BB206" s="17">
        <v>-4.2755825928950473E-3</v>
      </c>
      <c r="BC206" s="17">
        <v>-2.7549677979758322E-3</v>
      </c>
      <c r="BD206" s="17">
        <v>-7.8747889867254001E-4</v>
      </c>
      <c r="BE206" s="17">
        <v>-2.6120460476616856E-3</v>
      </c>
      <c r="BF206" s="17">
        <v>-4.6450688120734418E-4</v>
      </c>
      <c r="BG206" s="17">
        <v>-6.7212366957598753E-3</v>
      </c>
      <c r="BH206" s="17">
        <v>-2.0411502919321927E-3</v>
      </c>
      <c r="BI206" s="17">
        <v>-2.6268049692123726E-3</v>
      </c>
      <c r="BJ206" s="17">
        <v>-5.4486987130601336E-4</v>
      </c>
      <c r="BK206" s="17">
        <v>-3.1869016227928527E-3</v>
      </c>
      <c r="BL206" s="17">
        <v>-1.9720589987104213E-3</v>
      </c>
      <c r="BM206" s="17">
        <v>-4.6055819844848737E-4</v>
      </c>
      <c r="BN206" s="17">
        <v>-1.7437786703711504E-3</v>
      </c>
      <c r="BO206" s="17">
        <v>-3.0817079662853793E-3</v>
      </c>
      <c r="BP206" s="17">
        <v>-6.4898117450920938E-3</v>
      </c>
      <c r="BQ206" s="17">
        <v>-2.33072804788465E-3</v>
      </c>
      <c r="BR206" s="17">
        <v>-3.9774859782767862E-3</v>
      </c>
      <c r="BS206" s="17">
        <v>-3.0066258091725946E-3</v>
      </c>
      <c r="BT206" s="17">
        <v>-8.8910454054337035E-2</v>
      </c>
      <c r="BU206" s="17">
        <v>-1.5311411055139712E-3</v>
      </c>
      <c r="BV206" s="17">
        <v>-2.1511332932890891E-3</v>
      </c>
      <c r="BW206" s="17">
        <v>-5.3806123770778471E-3</v>
      </c>
      <c r="BX206" s="17">
        <v>-1.0491226550830475E-3</v>
      </c>
      <c r="BY206" s="17">
        <v>-4.2989526741802628E-3</v>
      </c>
      <c r="BZ206" s="17">
        <v>-2.1653634525960752E-3</v>
      </c>
      <c r="CA206" s="17">
        <v>-7.4928775323219975E-3</v>
      </c>
      <c r="CB206" s="17">
        <v>-2.6250153027261558E-3</v>
      </c>
      <c r="CC206" s="17">
        <v>-3.1054009870313233E-3</v>
      </c>
      <c r="CD206" s="17">
        <v>-3.8160251393069833E-4</v>
      </c>
      <c r="CE206" s="17">
        <v>-1.8904096648168525E-2</v>
      </c>
      <c r="CF206" s="17">
        <v>-3.7786564745369358E-2</v>
      </c>
      <c r="CG206" s="17">
        <v>-1.1814697082896767E-2</v>
      </c>
      <c r="CH206" s="17">
        <v>-1.3959606766284863E-2</v>
      </c>
    </row>
    <row r="207" spans="1:86" x14ac:dyDescent="0.2">
      <c r="A207" s="86" t="s">
        <v>189</v>
      </c>
      <c r="B207" s="1" t="s">
        <v>10</v>
      </c>
      <c r="C207" s="17">
        <v>0</v>
      </c>
      <c r="D207" s="17">
        <v>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-1.1290697996439732E-2</v>
      </c>
      <c r="W207" s="17">
        <v>-2.8165684515208685E-2</v>
      </c>
      <c r="X207" s="17">
        <v>-2.6621531639392439E-2</v>
      </c>
      <c r="Y207" s="17">
        <v>-2.2976904445442353E-2</v>
      </c>
      <c r="Z207" s="17">
        <v>-9.9571671597576388E-3</v>
      </c>
      <c r="AA207" s="17">
        <v>-1.530307456187581E-2</v>
      </c>
      <c r="AB207" s="17">
        <v>-3.0439417389956262E-2</v>
      </c>
      <c r="AC207" s="17">
        <v>-6.1422269350130485E-3</v>
      </c>
      <c r="AD207" s="17">
        <v>-5.7090522626527085E-2</v>
      </c>
      <c r="AE207" s="17">
        <v>-0.11778473903016053</v>
      </c>
      <c r="AF207" s="17">
        <v>-7.4721109045120693E-2</v>
      </c>
      <c r="AG207" s="17">
        <v>0.94863875575215928</v>
      </c>
      <c r="AH207" s="17">
        <v>-8.7587568855971867E-2</v>
      </c>
      <c r="AI207" s="17">
        <v>-2.2178006327941154E-2</v>
      </c>
      <c r="AJ207" s="17">
        <v>-9.8317893429122685E-2</v>
      </c>
      <c r="AK207" s="17">
        <v>-8.3465021356567831E-2</v>
      </c>
      <c r="AL207" s="17">
        <v>-8.3131186420904585E-2</v>
      </c>
      <c r="AM207" s="17">
        <v>-6.2071094569814605E-2</v>
      </c>
      <c r="AN207" s="17">
        <v>-7.1253923652897941E-2</v>
      </c>
      <c r="AO207" s="17">
        <v>-0.11273877898402948</v>
      </c>
      <c r="AP207" s="17">
        <v>-3.6950596039882215E-3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17">
        <v>0</v>
      </c>
      <c r="AX207" s="17">
        <v>0</v>
      </c>
      <c r="AY207" s="17">
        <v>0</v>
      </c>
      <c r="AZ207" s="17">
        <v>0</v>
      </c>
      <c r="BA207" s="17">
        <v>0</v>
      </c>
      <c r="BB207" s="17">
        <v>0</v>
      </c>
      <c r="BC207" s="17">
        <v>0</v>
      </c>
      <c r="BD207" s="17">
        <v>0</v>
      </c>
      <c r="BE207" s="17">
        <v>0</v>
      </c>
      <c r="BF207" s="17">
        <v>0</v>
      </c>
      <c r="BG207" s="17">
        <v>0</v>
      </c>
      <c r="BH207" s="17">
        <v>0</v>
      </c>
      <c r="BI207" s="17">
        <v>0</v>
      </c>
      <c r="BJ207" s="17">
        <v>0</v>
      </c>
      <c r="BK207" s="17">
        <v>0</v>
      </c>
      <c r="BL207" s="17">
        <v>0</v>
      </c>
      <c r="BM207" s="17">
        <v>0</v>
      </c>
      <c r="BN207" s="17">
        <v>0</v>
      </c>
      <c r="BO207" s="17">
        <v>0</v>
      </c>
      <c r="BP207" s="17">
        <v>0</v>
      </c>
      <c r="BQ207" s="17">
        <v>0</v>
      </c>
      <c r="BR207" s="17">
        <v>0</v>
      </c>
      <c r="BS207" s="17">
        <v>0</v>
      </c>
      <c r="BT207" s="17">
        <v>0</v>
      </c>
      <c r="BU207" s="17">
        <v>0</v>
      </c>
      <c r="BV207" s="17">
        <v>0</v>
      </c>
      <c r="BW207" s="17">
        <v>0</v>
      </c>
      <c r="BX207" s="17">
        <v>0</v>
      </c>
      <c r="BY207" s="17">
        <v>0</v>
      </c>
      <c r="BZ207" s="17">
        <v>0</v>
      </c>
      <c r="CA207" s="17">
        <v>0</v>
      </c>
      <c r="CB207" s="17">
        <v>0</v>
      </c>
      <c r="CC207" s="17">
        <v>0</v>
      </c>
      <c r="CD207" s="17">
        <v>0</v>
      </c>
      <c r="CE207" s="17">
        <v>-2.6295579132797651E-2</v>
      </c>
      <c r="CF207" s="17">
        <v>-0.15897414056006634</v>
      </c>
      <c r="CG207" s="17">
        <v>-2.1971475052412416E-3</v>
      </c>
      <c r="CH207" s="17">
        <v>-3.2906509733132895E-2</v>
      </c>
    </row>
    <row r="208" spans="1:86" x14ac:dyDescent="0.2">
      <c r="A208" s="86" t="s">
        <v>190</v>
      </c>
      <c r="B208" s="1" t="s">
        <v>11</v>
      </c>
      <c r="C208" s="17">
        <v>-1.07822985983245E-3</v>
      </c>
      <c r="D208" s="17">
        <v>-1.0624488318348047E-2</v>
      </c>
      <c r="E208" s="17">
        <v>-4.8424417098917498E-3</v>
      </c>
      <c r="F208" s="17">
        <v>-3.8695923707523167E-3</v>
      </c>
      <c r="G208" s="17">
        <v>-5.2016272202450075E-3</v>
      </c>
      <c r="H208" s="17">
        <v>-1.3702850916389484E-2</v>
      </c>
      <c r="I208" s="17">
        <v>-3.8436638443223366E-3</v>
      </c>
      <c r="J208" s="17">
        <v>-1.0301446282872349E-2</v>
      </c>
      <c r="K208" s="17">
        <v>-6.4477544236715085E-3</v>
      </c>
      <c r="L208" s="17">
        <v>-1.265592958522572E-2</v>
      </c>
      <c r="M208" s="17">
        <v>-7.0058551540369465E-4</v>
      </c>
      <c r="N208" s="17">
        <v>-3.3906690552870516E-2</v>
      </c>
      <c r="O208" s="17">
        <v>-2.1472400208206014E-2</v>
      </c>
      <c r="P208" s="17">
        <v>-6.2030986139520686E-3</v>
      </c>
      <c r="Q208" s="17">
        <v>-1.2871487834893898E-2</v>
      </c>
      <c r="R208" s="17">
        <v>-3.6571665861140847E-3</v>
      </c>
      <c r="S208" s="17">
        <v>-1.169438930845368E-2</v>
      </c>
      <c r="T208" s="17">
        <v>-1.0291408184314586E-2</v>
      </c>
      <c r="U208" s="17">
        <v>-1.5446420806114672E-2</v>
      </c>
      <c r="V208" s="17">
        <v>-5.0035961716637959E-3</v>
      </c>
      <c r="W208" s="17">
        <v>-2.3325238526576194E-3</v>
      </c>
      <c r="X208" s="17">
        <v>-6.7109942998594171E-2</v>
      </c>
      <c r="Y208" s="17">
        <v>-1.3487176855536282E-2</v>
      </c>
      <c r="Z208" s="17">
        <v>-6.45986133777301E-3</v>
      </c>
      <c r="AA208" s="17">
        <v>-1.0877743796748674E-2</v>
      </c>
      <c r="AB208" s="17">
        <v>-2.2553909344165013E-2</v>
      </c>
      <c r="AC208" s="17">
        <v>-1.3976704980570983E-2</v>
      </c>
      <c r="AD208" s="17">
        <v>-2.5861878295672328E-2</v>
      </c>
      <c r="AE208" s="17">
        <v>-1.007434030442488E-2</v>
      </c>
      <c r="AF208" s="17">
        <v>-4.9065616776870151E-2</v>
      </c>
      <c r="AG208" s="17">
        <v>-7.706811715000904E-3</v>
      </c>
      <c r="AH208" s="17">
        <v>0.95330263918724445</v>
      </c>
      <c r="AI208" s="17">
        <v>-1.2797981720594783E-2</v>
      </c>
      <c r="AJ208" s="17">
        <v>-9.9261048285669909E-3</v>
      </c>
      <c r="AK208" s="17">
        <v>-2.2440200170848117E-2</v>
      </c>
      <c r="AL208" s="17">
        <v>-3.0626916359412858E-2</v>
      </c>
      <c r="AM208" s="17">
        <v>-2.158987603597021E-2</v>
      </c>
      <c r="AN208" s="17">
        <v>-2.082212060605353E-2</v>
      </c>
      <c r="AO208" s="17">
        <v>-3.3652841794391548E-2</v>
      </c>
      <c r="AP208" s="17">
        <v>-5.387409042294484E-3</v>
      </c>
      <c r="AQ208" s="17">
        <v>-1.9585223772720754E-3</v>
      </c>
      <c r="AR208" s="17">
        <v>-1.3928254724427E-2</v>
      </c>
      <c r="AS208" s="17">
        <v>-1.881986218787726E-3</v>
      </c>
      <c r="AT208" s="17">
        <v>-1.44357665001113E-3</v>
      </c>
      <c r="AU208" s="17">
        <v>-2.9096048264372152E-3</v>
      </c>
      <c r="AV208" s="17">
        <v>-6.6628771764644535E-3</v>
      </c>
      <c r="AW208" s="17">
        <v>-2.7530147735883997E-3</v>
      </c>
      <c r="AX208" s="17">
        <v>-6.0870057303731486E-3</v>
      </c>
      <c r="AY208" s="17">
        <v>-4.1047783807690134E-3</v>
      </c>
      <c r="AZ208" s="17">
        <v>-5.1346489266128181E-3</v>
      </c>
      <c r="BA208" s="17">
        <v>-1.4385901507063517E-3</v>
      </c>
      <c r="BB208" s="17">
        <v>-2.3273718162931806E-2</v>
      </c>
      <c r="BC208" s="17">
        <v>-1.0639505427954651E-2</v>
      </c>
      <c r="BD208" s="17">
        <v>-2.0988862151290534E-3</v>
      </c>
      <c r="BE208" s="17">
        <v>-8.5318902722353613E-3</v>
      </c>
      <c r="BF208" s="17">
        <v>-1.5313542072786822E-3</v>
      </c>
      <c r="BG208" s="17">
        <v>-6.0480285420125013E-3</v>
      </c>
      <c r="BH208" s="17">
        <v>-4.7223867142677572E-3</v>
      </c>
      <c r="BI208" s="17">
        <v>-8.9183508221574032E-3</v>
      </c>
      <c r="BJ208" s="17">
        <v>-6.7907284126854928E-3</v>
      </c>
      <c r="BK208" s="17">
        <v>-5.7602266314618351E-4</v>
      </c>
      <c r="BL208" s="17">
        <v>-1.2147508424539211E-2</v>
      </c>
      <c r="BM208" s="17">
        <v>-1.1263255418131916E-3</v>
      </c>
      <c r="BN208" s="17">
        <v>-1.6746858452784186E-3</v>
      </c>
      <c r="BO208" s="17">
        <v>-2.4686360881157631E-3</v>
      </c>
      <c r="BP208" s="17">
        <v>-8.8316245115570308E-3</v>
      </c>
      <c r="BQ208" s="17">
        <v>-2.8239482727956443E-3</v>
      </c>
      <c r="BR208" s="17">
        <v>-6.2978776314697397E-3</v>
      </c>
      <c r="BS208" s="17">
        <v>-3.1885597252463427E-3</v>
      </c>
      <c r="BT208" s="17">
        <v>-1.8505683131986361E-2</v>
      </c>
      <c r="BU208" s="17">
        <v>-4.5123232094970689E-4</v>
      </c>
      <c r="BV208" s="17">
        <v>-1.2180783861813493E-2</v>
      </c>
      <c r="BW208" s="17">
        <v>-2.2714366706491906E-2</v>
      </c>
      <c r="BX208" s="17">
        <v>-2.7962515344161242E-3</v>
      </c>
      <c r="BY208" s="17">
        <v>-8.4797660900482602E-3</v>
      </c>
      <c r="BZ208" s="17">
        <v>-6.964297727778789E-3</v>
      </c>
      <c r="CA208" s="17">
        <v>-6.742380789219354E-3</v>
      </c>
      <c r="CB208" s="17">
        <v>-6.0732114824375337E-3</v>
      </c>
      <c r="CC208" s="17">
        <v>-9.6860113194459779E-3</v>
      </c>
      <c r="CD208" s="17">
        <v>-4.5526468996227205E-3</v>
      </c>
      <c r="CE208" s="17">
        <v>-8.1172086528150794E-4</v>
      </c>
      <c r="CF208" s="17">
        <v>-1.3646175736122949E-2</v>
      </c>
      <c r="CG208" s="17">
        <v>-6.6224010566604083E-4</v>
      </c>
      <c r="CH208" s="17">
        <v>-9.7810654862496987E-3</v>
      </c>
    </row>
    <row r="209" spans="1:86" x14ac:dyDescent="0.2">
      <c r="A209" s="86" t="s">
        <v>191</v>
      </c>
      <c r="B209" s="1" t="s">
        <v>12</v>
      </c>
      <c r="C209" s="17">
        <v>-1.1489159943371191E-3</v>
      </c>
      <c r="D209" s="17">
        <v>-1.6243449954850002E-3</v>
      </c>
      <c r="E209" s="17">
        <v>-6.9006481383768739E-3</v>
      </c>
      <c r="F209" s="17">
        <v>-4.0384424304171669E-3</v>
      </c>
      <c r="G209" s="17">
        <v>-7.8225580206730469E-3</v>
      </c>
      <c r="H209" s="17">
        <v>-3.1540652070966256E-3</v>
      </c>
      <c r="I209" s="17">
        <v>-1.1759626707218546E-3</v>
      </c>
      <c r="J209" s="17">
        <v>-9.5384529722145391E-3</v>
      </c>
      <c r="K209" s="17">
        <v>-5.7682446573800675E-3</v>
      </c>
      <c r="L209" s="17">
        <v>-3.2122761099315817E-3</v>
      </c>
      <c r="M209" s="17">
        <v>-4.9856544019191327E-4</v>
      </c>
      <c r="N209" s="17">
        <v>-4.3934424489886059E-3</v>
      </c>
      <c r="O209" s="17">
        <v>-7.7687086198714754E-3</v>
      </c>
      <c r="P209" s="17">
        <v>-5.5272037345633386E-3</v>
      </c>
      <c r="Q209" s="17">
        <v>-7.5515524907436233E-3</v>
      </c>
      <c r="R209" s="17">
        <v>-1.6777443516655353E-3</v>
      </c>
      <c r="S209" s="17">
        <v>-1.6457195818638425E-2</v>
      </c>
      <c r="T209" s="17">
        <v>-3.5354027976350522E-3</v>
      </c>
      <c r="U209" s="17">
        <v>-9.1749060031903092E-3</v>
      </c>
      <c r="V209" s="17">
        <v>-8.9824571385700702E-5</v>
      </c>
      <c r="W209" s="17">
        <v>-5.8288800554305081E-3</v>
      </c>
      <c r="X209" s="17">
        <v>-1.3314881306448327E-2</v>
      </c>
      <c r="Y209" s="17">
        <v>-4.9289713442105004E-2</v>
      </c>
      <c r="Z209" s="17">
        <v>-1.9305406240397477E-2</v>
      </c>
      <c r="AA209" s="17">
        <v>-4.4723283171900961E-2</v>
      </c>
      <c r="AB209" s="17">
        <v>-2.1334777381185818E-2</v>
      </c>
      <c r="AC209" s="17">
        <v>-1.452696295297424E-2</v>
      </c>
      <c r="AD209" s="17">
        <v>-7.1493397092002059E-2</v>
      </c>
      <c r="AE209" s="17">
        <v>-2.9288231186507051E-2</v>
      </c>
      <c r="AF209" s="17">
        <v>-3.4490296877129512E-2</v>
      </c>
      <c r="AG209" s="17">
        <v>-1.3696960749344629E-2</v>
      </c>
      <c r="AH209" s="17">
        <v>-1.2217468698630699E-2</v>
      </c>
      <c r="AI209" s="17">
        <v>0.97319700421140087</v>
      </c>
      <c r="AJ209" s="17">
        <v>-3.1021466616777044E-2</v>
      </c>
      <c r="AK209" s="17">
        <v>-5.189969569505587E-2</v>
      </c>
      <c r="AL209" s="17">
        <v>-3.2771004832506619E-2</v>
      </c>
      <c r="AM209" s="17">
        <v>-8.9918701859584449E-2</v>
      </c>
      <c r="AN209" s="17">
        <v>-2.3835565158618659E-2</v>
      </c>
      <c r="AO209" s="17">
        <v>-5.8056063511537845E-2</v>
      </c>
      <c r="AP209" s="17">
        <v>-5.8276156732276294E-3</v>
      </c>
      <c r="AQ209" s="17">
        <v>-1.5972951101411066E-3</v>
      </c>
      <c r="AR209" s="17">
        <v>-7.1138339085352815E-4</v>
      </c>
      <c r="AS209" s="17">
        <v>-5.32518032346145E-3</v>
      </c>
      <c r="AT209" s="17">
        <v>-1.3038346151937343E-3</v>
      </c>
      <c r="AU209" s="17">
        <v>-2.3716472881537176E-3</v>
      </c>
      <c r="AV209" s="17">
        <v>-1.1802449591167769E-3</v>
      </c>
      <c r="AW209" s="17">
        <v>-6.3741545152522423E-4</v>
      </c>
      <c r="AX209" s="17">
        <v>-4.2271213410076669E-3</v>
      </c>
      <c r="AY209" s="17">
        <v>-2.7541409468473878E-3</v>
      </c>
      <c r="AZ209" s="17">
        <v>-1.0516023041906605E-3</v>
      </c>
      <c r="BA209" s="17">
        <v>-1.0294549712061125E-3</v>
      </c>
      <c r="BB209" s="17">
        <v>-1.7037979434042115E-3</v>
      </c>
      <c r="BC209" s="17">
        <v>-3.1907776101861738E-3</v>
      </c>
      <c r="BD209" s="17">
        <v>-1.4026423464305461E-3</v>
      </c>
      <c r="BE209" s="17">
        <v>-8.1189855949557847E-3</v>
      </c>
      <c r="BF209" s="17">
        <v>-4.864550762329072E-4</v>
      </c>
      <c r="BG209" s="17">
        <v>-8.3849143640087973E-3</v>
      </c>
      <c r="BH209" s="17">
        <v>-1.2167095286276996E-3</v>
      </c>
      <c r="BI209" s="17">
        <v>-3.878625477579581E-3</v>
      </c>
      <c r="BJ209" s="17">
        <v>-1.88005762493735E-3</v>
      </c>
      <c r="BK209" s="17">
        <v>-4.3866061948489291E-4</v>
      </c>
      <c r="BL209" s="17">
        <v>-9.1653724276245026E-4</v>
      </c>
      <c r="BM209" s="17">
        <v>-3.8843974341382223E-3</v>
      </c>
      <c r="BN209" s="17">
        <v>-3.5985817742622082E-3</v>
      </c>
      <c r="BO209" s="17">
        <v>-4.1758318193790235E-3</v>
      </c>
      <c r="BP209" s="17">
        <v>-6.1931210561318633E-3</v>
      </c>
      <c r="BQ209" s="17">
        <v>-4.1842082049343577E-3</v>
      </c>
      <c r="BR209" s="17">
        <v>-8.7256731601930235E-3</v>
      </c>
      <c r="BS209" s="17">
        <v>-3.0569954409520738E-3</v>
      </c>
      <c r="BT209" s="17">
        <v>-6.7648850440995148E-3</v>
      </c>
      <c r="BU209" s="17">
        <v>-2.1752736186577337E-4</v>
      </c>
      <c r="BV209" s="17">
        <v>-1.8520420766415225E-3</v>
      </c>
      <c r="BW209" s="17">
        <v>-5.9376553856504725E-3</v>
      </c>
      <c r="BX209" s="17">
        <v>-5.5085130246074745E-3</v>
      </c>
      <c r="BY209" s="17">
        <v>-5.7006104535440565E-3</v>
      </c>
      <c r="BZ209" s="17">
        <v>-2.3903005361133821E-3</v>
      </c>
      <c r="CA209" s="17">
        <v>-6.9348862541410983E-3</v>
      </c>
      <c r="CB209" s="17">
        <v>-3.317506730696211E-3</v>
      </c>
      <c r="CC209" s="17">
        <v>-7.0776758509056535E-3</v>
      </c>
      <c r="CD209" s="17">
        <v>-2.0778554948963084E-3</v>
      </c>
      <c r="CE209" s="17">
        <v>0</v>
      </c>
      <c r="CF209" s="17">
        <v>-7.953063133399569E-3</v>
      </c>
      <c r="CG209" s="17">
        <v>0</v>
      </c>
      <c r="CH209" s="17">
        <v>0</v>
      </c>
    </row>
    <row r="210" spans="1:86" x14ac:dyDescent="0.2">
      <c r="A210" s="86" t="s">
        <v>192</v>
      </c>
      <c r="B210" s="1" t="s">
        <v>13</v>
      </c>
      <c r="C210" s="17">
        <v>0</v>
      </c>
      <c r="D210" s="17">
        <v>-1.09204282106948E-4</v>
      </c>
      <c r="E210" s="17">
        <v>-2.3522703574625456E-5</v>
      </c>
      <c r="F210" s="17">
        <v>-2.8384269460189561E-4</v>
      </c>
      <c r="G210" s="17">
        <v>-9.5244691573895192E-4</v>
      </c>
      <c r="H210" s="17">
        <v>-1.6286489628994723E-3</v>
      </c>
      <c r="I210" s="17">
        <v>-1.6735452889258071E-3</v>
      </c>
      <c r="J210" s="17">
        <v>-1.5024536963977996E-3</v>
      </c>
      <c r="K210" s="17">
        <v>-6.5796589222041121E-4</v>
      </c>
      <c r="L210" s="17">
        <v>-7.6715598985159202E-4</v>
      </c>
      <c r="M210" s="17">
        <v>-7.6437152692432479E-6</v>
      </c>
      <c r="N210" s="17">
        <v>-1.3788589916856556E-3</v>
      </c>
      <c r="O210" s="17">
        <v>-4.5888521177961915E-4</v>
      </c>
      <c r="P210" s="17">
        <v>-2.4183682892146684E-3</v>
      </c>
      <c r="Q210" s="17">
        <v>-7.4374403931029846E-4</v>
      </c>
      <c r="R210" s="17">
        <v>-1.954361458706757E-3</v>
      </c>
      <c r="S210" s="17">
        <v>-3.7648779844880751E-4</v>
      </c>
      <c r="T210" s="17">
        <v>-2.1234766940619147E-4</v>
      </c>
      <c r="U210" s="17">
        <v>-5.8559498318483004E-4</v>
      </c>
      <c r="V210" s="17">
        <v>0</v>
      </c>
      <c r="W210" s="17">
        <v>0</v>
      </c>
      <c r="X210" s="17">
        <v>-1.1008767413525853E-4</v>
      </c>
      <c r="Y210" s="17">
        <v>-2.8348732861679899E-4</v>
      </c>
      <c r="Z210" s="17">
        <v>-9.8673306011514078E-4</v>
      </c>
      <c r="AA210" s="17">
        <v>-2.3724162189091807E-3</v>
      </c>
      <c r="AB210" s="17">
        <v>-3.8075555599255944E-3</v>
      </c>
      <c r="AC210" s="17">
        <v>-9.8734247070137275E-3</v>
      </c>
      <c r="AD210" s="17">
        <v>-1.7347424279284096E-3</v>
      </c>
      <c r="AE210" s="17">
        <v>-5.8402047035724055E-4</v>
      </c>
      <c r="AF210" s="17">
        <v>-3.955011278722693E-3</v>
      </c>
      <c r="AG210" s="17">
        <v>-6.5738496826013354E-5</v>
      </c>
      <c r="AH210" s="17">
        <v>-1.7009545467169833E-3</v>
      </c>
      <c r="AI210" s="17">
        <v>-1.1724564608832531E-3</v>
      </c>
      <c r="AJ210" s="17">
        <v>0.99361254242778285</v>
      </c>
      <c r="AK210" s="17">
        <v>-2.6107289753237754E-3</v>
      </c>
      <c r="AL210" s="17">
        <v>-5.5599588065551007E-3</v>
      </c>
      <c r="AM210" s="17">
        <v>-2.6364805660118908E-4</v>
      </c>
      <c r="AN210" s="17">
        <v>-1.9017405155235501E-4</v>
      </c>
      <c r="AO210" s="17">
        <v>-2.4626120799097827E-3</v>
      </c>
      <c r="AP210" s="17">
        <v>-7.8615655858401486E-4</v>
      </c>
      <c r="AQ210" s="17">
        <v>0</v>
      </c>
      <c r="AR210" s="17">
        <v>0</v>
      </c>
      <c r="AS210" s="17">
        <v>-2.2151292923203019E-5</v>
      </c>
      <c r="AT210" s="17">
        <v>-1.9815954743222501E-4</v>
      </c>
      <c r="AU210" s="17">
        <v>-1.2995494276567515E-3</v>
      </c>
      <c r="AV210" s="17">
        <v>-1.1812698110892762E-3</v>
      </c>
      <c r="AW210" s="17">
        <v>-2.2875595415456041E-3</v>
      </c>
      <c r="AX210" s="17">
        <v>-2.4735654749867926E-3</v>
      </c>
      <c r="AY210" s="17">
        <v>-8.4690065646747591E-4</v>
      </c>
      <c r="AZ210" s="17">
        <v>-6.0365195930110218E-4</v>
      </c>
      <c r="BA210" s="17">
        <v>-1.9533784109931967E-5</v>
      </c>
      <c r="BB210" s="17">
        <v>-9.7686404480100213E-4</v>
      </c>
      <c r="BC210" s="17">
        <v>-2.0266606836492294E-4</v>
      </c>
      <c r="BD210" s="17">
        <v>-1.5342775183522614E-3</v>
      </c>
      <c r="BE210" s="17">
        <v>-1.3899081470061514E-3</v>
      </c>
      <c r="BF210" s="17">
        <v>-1.5215975460137563E-3</v>
      </c>
      <c r="BG210" s="17">
        <v>-5.3894137949740358E-4</v>
      </c>
      <c r="BH210" s="17">
        <v>-1.8112678345807363E-4</v>
      </c>
      <c r="BI210" s="17">
        <v>-6.7591082476287263E-4</v>
      </c>
      <c r="BJ210" s="17">
        <v>-6.5683810499954679E-4</v>
      </c>
      <c r="BK210" s="17">
        <v>0</v>
      </c>
      <c r="BL210" s="17">
        <v>0</v>
      </c>
      <c r="BM210" s="17">
        <v>-7.7891090302111302E-6</v>
      </c>
      <c r="BN210" s="17">
        <v>-4.3807194729897459E-5</v>
      </c>
      <c r="BO210" s="17">
        <v>-1.9345268155976958E-4</v>
      </c>
      <c r="BP210" s="17">
        <v>-3.795133251315591E-4</v>
      </c>
      <c r="BQ210" s="17">
        <v>-4.6766193928199075E-4</v>
      </c>
      <c r="BR210" s="17">
        <v>-1.26738515426279E-3</v>
      </c>
      <c r="BS210" s="17">
        <v>-3.7753496284545734E-4</v>
      </c>
      <c r="BT210" s="17">
        <v>-4.4474742748537506E-4</v>
      </c>
      <c r="BU210" s="17">
        <v>-1.090480757329965E-6</v>
      </c>
      <c r="BV210" s="17">
        <v>-1.4156619586727515E-4</v>
      </c>
      <c r="BW210" s="17">
        <v>-2.8622055877882118E-4</v>
      </c>
      <c r="BX210" s="17">
        <v>-4.0880976148093364E-4</v>
      </c>
      <c r="BY210" s="17">
        <v>-1.749890890634257E-4</v>
      </c>
      <c r="BZ210" s="17">
        <v>-5.5453739242692576E-3</v>
      </c>
      <c r="CA210" s="17">
        <v>-2.315053138319758E-4</v>
      </c>
      <c r="CB210" s="17">
        <v>-1.3933369718499293E-4</v>
      </c>
      <c r="CC210" s="17">
        <v>-1.3766137628905731E-4</v>
      </c>
      <c r="CD210" s="17">
        <v>-8.5300777082727254E-5</v>
      </c>
      <c r="CE210" s="17">
        <v>-5.4294121170566827E-3</v>
      </c>
      <c r="CF210" s="17">
        <v>-1.2402403540275646E-2</v>
      </c>
      <c r="CG210" s="17">
        <v>-9.1556597956235549E-3</v>
      </c>
      <c r="CH210" s="17">
        <v>-8.8980431951410748E-3</v>
      </c>
    </row>
    <row r="211" spans="1:86" x14ac:dyDescent="0.2">
      <c r="A211" s="86" t="s">
        <v>193</v>
      </c>
      <c r="B211" s="1" t="s">
        <v>14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17">
        <v>0</v>
      </c>
      <c r="AC211" s="17">
        <v>0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0.99731849663612093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17">
        <v>0</v>
      </c>
      <c r="AX211" s="17">
        <v>0</v>
      </c>
      <c r="AY211" s="17">
        <v>0</v>
      </c>
      <c r="AZ211" s="17">
        <v>0</v>
      </c>
      <c r="BA211" s="17">
        <v>0</v>
      </c>
      <c r="BB211" s="17">
        <v>0</v>
      </c>
      <c r="BC211" s="17">
        <v>0</v>
      </c>
      <c r="BD211" s="17">
        <v>0</v>
      </c>
      <c r="BE211" s="17">
        <v>0</v>
      </c>
      <c r="BF211" s="17">
        <v>0</v>
      </c>
      <c r="BG211" s="17">
        <v>0</v>
      </c>
      <c r="BH211" s="17">
        <v>0</v>
      </c>
      <c r="BI211" s="17">
        <v>0</v>
      </c>
      <c r="BJ211" s="17">
        <v>0</v>
      </c>
      <c r="BK211" s="17">
        <v>0</v>
      </c>
      <c r="BL211" s="17">
        <v>0</v>
      </c>
      <c r="BM211" s="17">
        <v>0</v>
      </c>
      <c r="BN211" s="17">
        <v>0</v>
      </c>
      <c r="BO211" s="17">
        <v>0</v>
      </c>
      <c r="BP211" s="17">
        <v>0</v>
      </c>
      <c r="BQ211" s="17">
        <v>0</v>
      </c>
      <c r="BR211" s="17">
        <v>0</v>
      </c>
      <c r="BS211" s="17">
        <v>0</v>
      </c>
      <c r="BT211" s="17">
        <v>0</v>
      </c>
      <c r="BU211" s="17">
        <v>0</v>
      </c>
      <c r="BV211" s="17">
        <v>0</v>
      </c>
      <c r="BW211" s="17">
        <v>0</v>
      </c>
      <c r="BX211" s="17">
        <v>0</v>
      </c>
      <c r="BY211" s="17">
        <v>0</v>
      </c>
      <c r="BZ211" s="17">
        <v>0</v>
      </c>
      <c r="CA211" s="17">
        <v>0</v>
      </c>
      <c r="CB211" s="17">
        <v>0</v>
      </c>
      <c r="CC211" s="17">
        <v>0</v>
      </c>
      <c r="CD211" s="17">
        <v>0</v>
      </c>
      <c r="CE211" s="17">
        <v>-2.8166604202615997E-3</v>
      </c>
      <c r="CF211" s="17">
        <v>-0.12075705092131926</v>
      </c>
      <c r="CG211" s="17">
        <v>-6.8542633507740142E-3</v>
      </c>
      <c r="CH211" s="17">
        <v>-2.415402141287068E-2</v>
      </c>
    </row>
    <row r="212" spans="1:86" x14ac:dyDescent="0.2">
      <c r="A212" s="86" t="s">
        <v>194</v>
      </c>
      <c r="B212" s="1" t="s">
        <v>15</v>
      </c>
      <c r="C212" s="17">
        <v>-7.9768262434939447E-5</v>
      </c>
      <c r="D212" s="17">
        <v>-5.8573354364397387E-5</v>
      </c>
      <c r="E212" s="17">
        <v>-1.9041411311016422E-4</v>
      </c>
      <c r="F212" s="17">
        <v>-1.1066556565191055E-4</v>
      </c>
      <c r="G212" s="17">
        <v>-3.7512580707831792E-5</v>
      </c>
      <c r="H212" s="17">
        <v>-2.1593045617204955E-20</v>
      </c>
      <c r="I212" s="17">
        <v>-1.1811834515142163E-5</v>
      </c>
      <c r="J212" s="17">
        <v>0</v>
      </c>
      <c r="K212" s="17">
        <v>0</v>
      </c>
      <c r="L212" s="17">
        <v>0</v>
      </c>
      <c r="M212" s="17">
        <v>-1.2487000093030206E-7</v>
      </c>
      <c r="N212" s="17">
        <v>0</v>
      </c>
      <c r="O212" s="17">
        <v>0</v>
      </c>
      <c r="P212" s="17">
        <v>0</v>
      </c>
      <c r="Q212" s="17">
        <v>-9.5630738471853424E-22</v>
      </c>
      <c r="R212" s="17">
        <v>0</v>
      </c>
      <c r="S212" s="17">
        <v>0</v>
      </c>
      <c r="T212" s="17">
        <v>0</v>
      </c>
      <c r="U212" s="17">
        <v>-1.24863899356407E-20</v>
      </c>
      <c r="V212" s="17">
        <v>-6.071304421676164E-5</v>
      </c>
      <c r="W212" s="17">
        <v>-3.6152355076099256E-5</v>
      </c>
      <c r="X212" s="17">
        <v>-5.0447805942068135E-5</v>
      </c>
      <c r="Y212" s="17">
        <v>-1.5361963610137402E-4</v>
      </c>
      <c r="Z212" s="17">
        <v>-5.9518440228176824E-5</v>
      </c>
      <c r="AA212" s="17">
        <v>-2.7170332802479804E-5</v>
      </c>
      <c r="AB212" s="17">
        <v>-4.6511621445950339E-4</v>
      </c>
      <c r="AC212" s="17">
        <v>-1.4989300735258069E-5</v>
      </c>
      <c r="AD212" s="17">
        <v>0</v>
      </c>
      <c r="AE212" s="17">
        <v>0</v>
      </c>
      <c r="AF212" s="17">
        <v>0</v>
      </c>
      <c r="AG212" s="17">
        <v>-3.1188436123162959E-8</v>
      </c>
      <c r="AH212" s="17">
        <v>0</v>
      </c>
      <c r="AI212" s="17">
        <v>0</v>
      </c>
      <c r="AJ212" s="17">
        <v>-4.5845287218304925E-5</v>
      </c>
      <c r="AK212" s="17">
        <v>-4.6089130258012019E-6</v>
      </c>
      <c r="AL212" s="17">
        <v>0.99435826589486853</v>
      </c>
      <c r="AM212" s="17">
        <v>-8.7983442538866759E-5</v>
      </c>
      <c r="AN212" s="17">
        <v>-3.2042091743149034E-4</v>
      </c>
      <c r="AO212" s="17">
        <v>-6.0469326750759343E-5</v>
      </c>
      <c r="AP212" s="17">
        <v>-2.4839348241249509E-8</v>
      </c>
      <c r="AQ212" s="17">
        <v>-7.4410120985537223E-5</v>
      </c>
      <c r="AR212" s="17">
        <v>-5.4922171901001551E-5</v>
      </c>
      <c r="AS212" s="17">
        <v>-9.6702489173401069E-5</v>
      </c>
      <c r="AT212" s="17">
        <v>-1.6165319509651665E-4</v>
      </c>
      <c r="AU212" s="17">
        <v>-2.9098737297228335E-5</v>
      </c>
      <c r="AV212" s="17">
        <v>0</v>
      </c>
      <c r="AW212" s="17">
        <v>-1.2595804796580771E-5</v>
      </c>
      <c r="AX212" s="17">
        <v>0</v>
      </c>
      <c r="AY212" s="17">
        <v>0</v>
      </c>
      <c r="AZ212" s="17">
        <v>0</v>
      </c>
      <c r="BA212" s="17">
        <v>-3.9368858173501884E-7</v>
      </c>
      <c r="BB212" s="17">
        <v>0</v>
      </c>
      <c r="BC212" s="17">
        <v>0</v>
      </c>
      <c r="BD212" s="17">
        <v>0</v>
      </c>
      <c r="BE212" s="17">
        <v>0</v>
      </c>
      <c r="BF212" s="17">
        <v>0</v>
      </c>
      <c r="BG212" s="17">
        <v>0</v>
      </c>
      <c r="BH212" s="17">
        <v>0</v>
      </c>
      <c r="BI212" s="17">
        <v>0</v>
      </c>
      <c r="BJ212" s="17">
        <v>0</v>
      </c>
      <c r="BK212" s="17">
        <v>-2.8891238487234852E-5</v>
      </c>
      <c r="BL212" s="17">
        <v>-4.2345648841553201E-5</v>
      </c>
      <c r="BM212" s="17">
        <v>-1.244917595912243E-4</v>
      </c>
      <c r="BN212" s="17">
        <v>-4.0583316469065859E-5</v>
      </c>
      <c r="BO212" s="17">
        <v>-2.0102648926617342E-5</v>
      </c>
      <c r="BP212" s="17">
        <v>0</v>
      </c>
      <c r="BQ212" s="17">
        <v>-1.3429283806981635E-5</v>
      </c>
      <c r="BR212" s="17">
        <v>0</v>
      </c>
      <c r="BS212" s="17">
        <v>0</v>
      </c>
      <c r="BT212" s="17">
        <v>0</v>
      </c>
      <c r="BU212" s="17">
        <v>-1.0059350637959426E-7</v>
      </c>
      <c r="BV212" s="17">
        <v>0</v>
      </c>
      <c r="BW212" s="17">
        <v>0</v>
      </c>
      <c r="BX212" s="17">
        <v>0</v>
      </c>
      <c r="BY212" s="17">
        <v>0</v>
      </c>
      <c r="BZ212" s="17">
        <v>0</v>
      </c>
      <c r="CA212" s="17">
        <v>0</v>
      </c>
      <c r="CB212" s="17">
        <v>0</v>
      </c>
      <c r="CC212" s="17">
        <v>0</v>
      </c>
      <c r="CD212" s="17">
        <v>0</v>
      </c>
      <c r="CE212" s="17">
        <v>-3.5102892707821139E-3</v>
      </c>
      <c r="CF212" s="17">
        <v>-5.2604256159753384E-3</v>
      </c>
      <c r="CG212" s="17">
        <v>-2.2004924934145259E-3</v>
      </c>
      <c r="CH212" s="17">
        <v>-1.4368396201866953E-3</v>
      </c>
    </row>
    <row r="213" spans="1:86" x14ac:dyDescent="0.2">
      <c r="A213" s="86" t="s">
        <v>195</v>
      </c>
      <c r="B213" s="1" t="s">
        <v>16</v>
      </c>
      <c r="C213" s="17">
        <v>-3.0231411896699411E-4</v>
      </c>
      <c r="D213" s="17">
        <v>-3.6053746299052083E-4</v>
      </c>
      <c r="E213" s="17">
        <v>-1.6415370292593616E-3</v>
      </c>
      <c r="F213" s="17">
        <v>-8.8852448875760472E-4</v>
      </c>
      <c r="G213" s="17">
        <v>-2.2628737186170881E-4</v>
      </c>
      <c r="H213" s="17">
        <v>-9.1587287482011715E-4</v>
      </c>
      <c r="I213" s="17">
        <v>-1.3292672968283942E-3</v>
      </c>
      <c r="J213" s="17">
        <v>-1.614870646004329E-3</v>
      </c>
      <c r="K213" s="17">
        <v>-8.3170976218620806E-4</v>
      </c>
      <c r="L213" s="17">
        <v>-1.2090988615214063E-3</v>
      </c>
      <c r="M213" s="17">
        <v>-1.6886313112944484E-4</v>
      </c>
      <c r="N213" s="17">
        <v>-5.3847268303037592E-3</v>
      </c>
      <c r="O213" s="17">
        <v>-1.2334122958913712E-3</v>
      </c>
      <c r="P213" s="17">
        <v>-6.6271282185162786E-4</v>
      </c>
      <c r="Q213" s="17">
        <v>-2.27769233974394E-3</v>
      </c>
      <c r="R213" s="17">
        <v>-1.4981635387094371E-4</v>
      </c>
      <c r="S213" s="17">
        <v>-9.674793139482999E-4</v>
      </c>
      <c r="T213" s="17">
        <v>-7.5057175545237807E-4</v>
      </c>
      <c r="U213" s="17">
        <v>-1.1303044639077355E-3</v>
      </c>
      <c r="V213" s="17">
        <v>-1.8066443505833257E-3</v>
      </c>
      <c r="W213" s="17">
        <v>-1.2816718557509004E-4</v>
      </c>
      <c r="X213" s="17">
        <v>-2.8499149543661714E-4</v>
      </c>
      <c r="Y213" s="17">
        <v>-9.942373222346305E-4</v>
      </c>
      <c r="Z213" s="17">
        <v>-3.6781891900666667E-4</v>
      </c>
      <c r="AA213" s="17">
        <v>-2.5952676616931538E-4</v>
      </c>
      <c r="AB213" s="17">
        <v>-6.3165300838174628E-4</v>
      </c>
      <c r="AC213" s="17">
        <v>-1.3878696199993096E-3</v>
      </c>
      <c r="AD213" s="17">
        <v>-1.1424763065340324E-3</v>
      </c>
      <c r="AE213" s="17">
        <v>-1.5129657412608819E-3</v>
      </c>
      <c r="AF213" s="17">
        <v>-1.8048035664175207E-3</v>
      </c>
      <c r="AG213" s="17">
        <v>-1.7481368669606745E-4</v>
      </c>
      <c r="AH213" s="17">
        <v>-1.2474822606054607E-3</v>
      </c>
      <c r="AI213" s="17">
        <v>-4.353470895396321E-4</v>
      </c>
      <c r="AJ213" s="17">
        <v>-2.5590643445999475E-4</v>
      </c>
      <c r="AK213" s="17">
        <v>-9.2215783553878893E-4</v>
      </c>
      <c r="AL213" s="17">
        <v>-2.5968310787920766E-4</v>
      </c>
      <c r="AM213" s="17">
        <v>0.99955367611956392</v>
      </c>
      <c r="AN213" s="17">
        <v>-2.72571920230425E-4</v>
      </c>
      <c r="AO213" s="17">
        <v>-4.2066338795434573E-4</v>
      </c>
      <c r="AP213" s="17">
        <v>-1.5298498949648757E-4</v>
      </c>
      <c r="AQ213" s="17">
        <v>-1.8507219757599768E-4</v>
      </c>
      <c r="AR213" s="17">
        <v>-2.8403082611839456E-4</v>
      </c>
      <c r="AS213" s="17">
        <v>-1.085254694071695E-3</v>
      </c>
      <c r="AT213" s="17">
        <v>-4.3995585639915679E-4</v>
      </c>
      <c r="AU213" s="17">
        <v>-9.4375481095469848E-5</v>
      </c>
      <c r="AV213" s="17">
        <v>-5.8549998352461284E-4</v>
      </c>
      <c r="AW213" s="17">
        <v>-1.1039546830475871E-3</v>
      </c>
      <c r="AX213" s="17">
        <v>-1.1010097259968631E-3</v>
      </c>
      <c r="AY213" s="17">
        <v>-6.1094333598164222E-4</v>
      </c>
      <c r="AZ213" s="17">
        <v>-5.5915985876991362E-4</v>
      </c>
      <c r="BA213" s="17">
        <v>-3.700426945055793E-4</v>
      </c>
      <c r="BB213" s="17">
        <v>-2.7475991057784167E-3</v>
      </c>
      <c r="BC213" s="17">
        <v>-7.4655790082913645E-4</v>
      </c>
      <c r="BD213" s="17">
        <v>-2.5873399227974213E-4</v>
      </c>
      <c r="BE213" s="17">
        <v>-1.2889916010918759E-3</v>
      </c>
      <c r="BF213" s="17">
        <v>-6.7183061217298914E-5</v>
      </c>
      <c r="BG213" s="17">
        <v>-5.2711455974099831E-4</v>
      </c>
      <c r="BH213" s="17">
        <v>-3.9739909057065113E-4</v>
      </c>
      <c r="BI213" s="17">
        <v>-6.7889369575605159E-4</v>
      </c>
      <c r="BJ213" s="17">
        <v>-6.1480503699216395E-4</v>
      </c>
      <c r="BK213" s="17">
        <v>-5.2849130487153419E-5</v>
      </c>
      <c r="BL213" s="17">
        <v>-2.1458015772082454E-4</v>
      </c>
      <c r="BM213" s="17">
        <v>-5.5462100074175045E-4</v>
      </c>
      <c r="BN213" s="17">
        <v>-5.8833160560667894E-4</v>
      </c>
      <c r="BO213" s="17">
        <v>-1.0912355215899602E-4</v>
      </c>
      <c r="BP213" s="17">
        <v>-6.8245953015427525E-4</v>
      </c>
      <c r="BQ213" s="17">
        <v>-1.1312953904651945E-3</v>
      </c>
      <c r="BR213" s="17">
        <v>-1.1391519628093508E-3</v>
      </c>
      <c r="BS213" s="17">
        <v>-4.7457600260352351E-4</v>
      </c>
      <c r="BT213" s="17">
        <v>-1.9514094040328639E-3</v>
      </c>
      <c r="BU213" s="17">
        <v>-1.2340474857658987E-4</v>
      </c>
      <c r="BV213" s="17">
        <v>-1.6106035634310793E-3</v>
      </c>
      <c r="BW213" s="17">
        <v>-1.216587828159654E-3</v>
      </c>
      <c r="BX213" s="17">
        <v>-3.4469964007712825E-4</v>
      </c>
      <c r="BY213" s="17">
        <v>-1.7975338323528442E-3</v>
      </c>
      <c r="BZ213" s="17">
        <v>-3.2820401504369206E-4</v>
      </c>
      <c r="CA213" s="17">
        <v>-5.8763067280977709E-4</v>
      </c>
      <c r="CB213" s="17">
        <v>-5.1107392638387946E-4</v>
      </c>
      <c r="CC213" s="17">
        <v>-7.7243307096131581E-4</v>
      </c>
      <c r="CD213" s="17">
        <v>-4.0961773398842893E-4</v>
      </c>
      <c r="CE213" s="17">
        <v>-1.0199873064202151E-5</v>
      </c>
      <c r="CF213" s="17">
        <v>-3.831191047156641E-6</v>
      </c>
      <c r="CG213" s="17">
        <v>-2.3365660064925536E-5</v>
      </c>
      <c r="CH213" s="17">
        <v>-1.0243718876643858E-6</v>
      </c>
    </row>
    <row r="214" spans="1:86" x14ac:dyDescent="0.2">
      <c r="A214" s="86" t="s">
        <v>196</v>
      </c>
      <c r="B214" s="1" t="s">
        <v>17</v>
      </c>
      <c r="C214" s="17">
        <v>-3.531816165909732E-4</v>
      </c>
      <c r="D214" s="17">
        <v>-1.5847573306210531E-3</v>
      </c>
      <c r="E214" s="17">
        <v>-5.7339527623667726E-3</v>
      </c>
      <c r="F214" s="17">
        <v>-2.141619456921652E-3</v>
      </c>
      <c r="G214" s="17">
        <v>-4.3159395525893931E-3</v>
      </c>
      <c r="H214" s="17">
        <v>-3.7367467220112893E-3</v>
      </c>
      <c r="I214" s="17">
        <v>-1.0919724240014683E-3</v>
      </c>
      <c r="J214" s="17">
        <v>-3.7437069336553465E-3</v>
      </c>
      <c r="K214" s="17">
        <v>-1.844851259106892E-3</v>
      </c>
      <c r="L214" s="17">
        <v>-2.5172051255250871E-3</v>
      </c>
      <c r="M214" s="17">
        <v>-1.786241865743591E-4</v>
      </c>
      <c r="N214" s="17">
        <v>-6.1206955847364231E-3</v>
      </c>
      <c r="O214" s="17">
        <v>-3.3454542999849578E-3</v>
      </c>
      <c r="P214" s="17">
        <v>-6.481127464225322E-3</v>
      </c>
      <c r="Q214" s="17">
        <v>-6.9766165937240714E-3</v>
      </c>
      <c r="R214" s="17">
        <v>-1.8909812952296681E-3</v>
      </c>
      <c r="S214" s="17">
        <v>-3.4974458631054721E-3</v>
      </c>
      <c r="T214" s="17">
        <v>-4.2221921614044398E-3</v>
      </c>
      <c r="U214" s="17">
        <v>-2.0009152588261882E-3</v>
      </c>
      <c r="V214" s="17">
        <v>0</v>
      </c>
      <c r="W214" s="17">
        <v>-1.5641704285631083E-3</v>
      </c>
      <c r="X214" s="17">
        <v>-5.5395034562725374E-3</v>
      </c>
      <c r="Y214" s="17">
        <v>-1.3358466337449292E-2</v>
      </c>
      <c r="Z214" s="17">
        <v>-5.3370398474596806E-3</v>
      </c>
      <c r="AA214" s="17">
        <v>-1.632531958108948E-2</v>
      </c>
      <c r="AB214" s="17">
        <v>-9.0938977808573511E-3</v>
      </c>
      <c r="AC214" s="17">
        <v>-5.1754362859693596E-3</v>
      </c>
      <c r="AD214" s="17">
        <v>-1.2277428242732898E-2</v>
      </c>
      <c r="AE214" s="17">
        <v>-3.9582625504860436E-3</v>
      </c>
      <c r="AF214" s="17">
        <v>-1.5737024381342939E-2</v>
      </c>
      <c r="AG214" s="17">
        <v>-7.6300908597209548E-4</v>
      </c>
      <c r="AH214" s="17">
        <v>-4.7064497700867952E-3</v>
      </c>
      <c r="AI214" s="17">
        <v>-3.9834212944079546E-3</v>
      </c>
      <c r="AJ214" s="17">
        <v>-1.3759553154296439E-2</v>
      </c>
      <c r="AK214" s="17">
        <v>-1.1047165014536418E-2</v>
      </c>
      <c r="AL214" s="17">
        <v>-1.7540002908713586E-2</v>
      </c>
      <c r="AM214" s="17">
        <v>-8.1545089431772702E-3</v>
      </c>
      <c r="AN214" s="17">
        <v>0.98737414005983559</v>
      </c>
      <c r="AO214" s="17">
        <v>-4.0270721631697291E-3</v>
      </c>
      <c r="AP214" s="17">
        <v>-1.2160366521950317E-3</v>
      </c>
      <c r="AQ214" s="17">
        <v>-3.0834681247416524E-4</v>
      </c>
      <c r="AR214" s="17">
        <v>-1.2475319312718843E-3</v>
      </c>
      <c r="AS214" s="17">
        <v>-3.6310018477091113E-3</v>
      </c>
      <c r="AT214" s="17">
        <v>-1.0358620103250152E-3</v>
      </c>
      <c r="AU214" s="17">
        <v>-1.6429315047770824E-3</v>
      </c>
      <c r="AV214" s="17">
        <v>-2.083036209161131E-3</v>
      </c>
      <c r="AW214" s="17">
        <v>-8.9177663309949714E-4</v>
      </c>
      <c r="AX214" s="17">
        <v>-2.488627378018941E-3</v>
      </c>
      <c r="AY214" s="17">
        <v>-1.321280743626711E-3</v>
      </c>
      <c r="AZ214" s="17">
        <v>-1.1352115209119793E-3</v>
      </c>
      <c r="BA214" s="17">
        <v>-3.3280420708710519E-4</v>
      </c>
      <c r="BB214" s="17">
        <v>-4.0055786545493211E-3</v>
      </c>
      <c r="BC214" s="17">
        <v>-1.8593450419536726E-3</v>
      </c>
      <c r="BD214" s="17">
        <v>-2.4670803548698605E-3</v>
      </c>
      <c r="BE214" s="17">
        <v>-3.3121210651718596E-3</v>
      </c>
      <c r="BF214" s="17">
        <v>-8.5846786448865917E-4</v>
      </c>
      <c r="BG214" s="17">
        <v>-1.8578854808839239E-3</v>
      </c>
      <c r="BH214" s="17">
        <v>-2.1796023233537983E-3</v>
      </c>
      <c r="BI214" s="17">
        <v>-1.1605210765934799E-3</v>
      </c>
      <c r="BJ214" s="17">
        <v>-8.1763266264110181E-4</v>
      </c>
      <c r="BK214" s="17">
        <v>-6.655977527407783E-5</v>
      </c>
      <c r="BL214" s="17">
        <v>-9.1543641209428843E-4</v>
      </c>
      <c r="BM214" s="17">
        <v>-1.8397400007375804E-3</v>
      </c>
      <c r="BN214" s="17">
        <v>-1.3890726913180359E-3</v>
      </c>
      <c r="BO214" s="17">
        <v>-1.9969358025097488E-3</v>
      </c>
      <c r="BP214" s="17">
        <v>-2.7355411485823285E-3</v>
      </c>
      <c r="BQ214" s="17">
        <v>-9.1232247978448452E-4</v>
      </c>
      <c r="BR214" s="17">
        <v>-2.5748407987990747E-3</v>
      </c>
      <c r="BS214" s="17">
        <v>-1.0263605422913004E-3</v>
      </c>
      <c r="BT214" s="17">
        <v>-3.9547814738396516E-3</v>
      </c>
      <c r="BU214" s="17">
        <v>-1.0585316454704605E-4</v>
      </c>
      <c r="BV214" s="17">
        <v>-1.9579244414449763E-3</v>
      </c>
      <c r="BW214" s="17">
        <v>-2.9514124580565793E-3</v>
      </c>
      <c r="BX214" s="17">
        <v>-3.2867799969844504E-3</v>
      </c>
      <c r="BY214" s="17">
        <v>-5.1692308856453309E-3</v>
      </c>
      <c r="BZ214" s="17">
        <v>-4.0574952416050263E-3</v>
      </c>
      <c r="CA214" s="17">
        <v>-2.0711825825334199E-3</v>
      </c>
      <c r="CB214" s="17">
        <v>-2.8030711287040811E-3</v>
      </c>
      <c r="CC214" s="17">
        <v>-1.3301676717006057E-3</v>
      </c>
      <c r="CD214" s="17">
        <v>-5.4458939340523661E-4</v>
      </c>
      <c r="CE214" s="17">
        <v>-2.6206436026538506E-3</v>
      </c>
      <c r="CF214" s="17">
        <v>-2.9512905233268317E-2</v>
      </c>
      <c r="CG214" s="17">
        <v>-1.1805496695530229E-2</v>
      </c>
      <c r="CH214" s="17">
        <v>-2.80612405019199E-3</v>
      </c>
    </row>
    <row r="215" spans="1:86" x14ac:dyDescent="0.2">
      <c r="A215" s="86" t="s">
        <v>197</v>
      </c>
      <c r="B215" s="1" t="s">
        <v>18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-2.0609167833749403E-3</v>
      </c>
      <c r="X215" s="17">
        <v>-3.5093706015580507E-3</v>
      </c>
      <c r="Y215" s="17">
        <v>-6.8576045559771859E-3</v>
      </c>
      <c r="Z215" s="17">
        <v>-4.5698013729409516E-3</v>
      </c>
      <c r="AA215" s="17">
        <v>-4.4620129925237529E-3</v>
      </c>
      <c r="AB215" s="17">
        <v>-6.7846013230149415E-3</v>
      </c>
      <c r="AC215" s="17">
        <v>-5.7423562045274374E-4</v>
      </c>
      <c r="AD215" s="17">
        <v>-9.9111717199950686E-3</v>
      </c>
      <c r="AE215" s="17">
        <v>-2.6824665442989836E-3</v>
      </c>
      <c r="AF215" s="17">
        <v>-1.2594967730037232E-2</v>
      </c>
      <c r="AG215" s="17">
        <v>-3.2928929302210447E-2</v>
      </c>
      <c r="AH215" s="17">
        <v>-3.755735383236676E-3</v>
      </c>
      <c r="AI215" s="17">
        <v>-2.6711775476775225E-3</v>
      </c>
      <c r="AJ215" s="17">
        <v>-1.8795293940931362E-3</v>
      </c>
      <c r="AK215" s="17">
        <v>-3.3117225973481978E-3</v>
      </c>
      <c r="AL215" s="17">
        <v>-1.2317492214046833E-2</v>
      </c>
      <c r="AM215" s="17">
        <v>-6.6326225716099212E-3</v>
      </c>
      <c r="AN215" s="17">
        <v>-1.8330915734864058E-2</v>
      </c>
      <c r="AO215" s="17">
        <v>0.99476200407048365</v>
      </c>
      <c r="AP215" s="17">
        <v>-1.4212789832694867E-3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17">
        <v>0</v>
      </c>
      <c r="AX215" s="17">
        <v>0</v>
      </c>
      <c r="AY215" s="17">
        <v>0</v>
      </c>
      <c r="AZ215" s="17">
        <v>0</v>
      </c>
      <c r="BA215" s="17">
        <v>0</v>
      </c>
      <c r="BB215" s="17">
        <v>0</v>
      </c>
      <c r="BC215" s="17">
        <v>0</v>
      </c>
      <c r="BD215" s="17">
        <v>0</v>
      </c>
      <c r="BE215" s="17">
        <v>0</v>
      </c>
      <c r="BF215" s="17">
        <v>0</v>
      </c>
      <c r="BG215" s="17">
        <v>0</v>
      </c>
      <c r="BH215" s="17">
        <v>0</v>
      </c>
      <c r="BI215" s="17">
        <v>0</v>
      </c>
      <c r="BJ215" s="17">
        <v>0</v>
      </c>
      <c r="BK215" s="17">
        <v>0</v>
      </c>
      <c r="BL215" s="17">
        <v>0</v>
      </c>
      <c r="BM215" s="17">
        <v>0</v>
      </c>
      <c r="BN215" s="17">
        <v>0</v>
      </c>
      <c r="BO215" s="17">
        <v>0</v>
      </c>
      <c r="BP215" s="17">
        <v>0</v>
      </c>
      <c r="BQ215" s="17">
        <v>0</v>
      </c>
      <c r="BR215" s="17">
        <v>0</v>
      </c>
      <c r="BS215" s="17">
        <v>0</v>
      </c>
      <c r="BT215" s="17">
        <v>0</v>
      </c>
      <c r="BU215" s="17">
        <v>0</v>
      </c>
      <c r="BV215" s="17">
        <v>0</v>
      </c>
      <c r="BW215" s="17">
        <v>0</v>
      </c>
      <c r="BX215" s="17">
        <v>0</v>
      </c>
      <c r="BY215" s="17">
        <v>0</v>
      </c>
      <c r="BZ215" s="17">
        <v>0</v>
      </c>
      <c r="CA215" s="17">
        <v>0</v>
      </c>
      <c r="CB215" s="17">
        <v>0</v>
      </c>
      <c r="CC215" s="17">
        <v>0</v>
      </c>
      <c r="CD215" s="17">
        <v>0</v>
      </c>
      <c r="CE215" s="17">
        <v>-5.2478339923510576E-3</v>
      </c>
      <c r="CF215" s="17">
        <v>-3.0229116782159952E-2</v>
      </c>
      <c r="CG215" s="17">
        <v>-1.0187209059130014E-2</v>
      </c>
      <c r="CH215" s="17">
        <v>-5.4046207059857687E-3</v>
      </c>
    </row>
    <row r="216" spans="1:86" x14ac:dyDescent="0.2">
      <c r="A216" s="86" t="s">
        <v>198</v>
      </c>
      <c r="B216" s="1" t="s">
        <v>20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0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7">
        <v>0</v>
      </c>
      <c r="W216" s="17">
        <v>-7.8655516677082395E-3</v>
      </c>
      <c r="X216" s="17">
        <v>-4.2750409287188994E-3</v>
      </c>
      <c r="Y216" s="17">
        <v>-1.087460846374946E-2</v>
      </c>
      <c r="Z216" s="17">
        <v>-1.1887287526692648E-2</v>
      </c>
      <c r="AA216" s="17">
        <v>-6.4379573818877017E-2</v>
      </c>
      <c r="AB216" s="17">
        <v>-1.2815972651243067E-2</v>
      </c>
      <c r="AC216" s="17">
        <v>-1.0744241151377631E-2</v>
      </c>
      <c r="AD216" s="17">
        <v>-2.4029677692823825E-2</v>
      </c>
      <c r="AE216" s="17">
        <v>-1.694531051800462E-2</v>
      </c>
      <c r="AF216" s="17">
        <v>-2.7711475014655769E-2</v>
      </c>
      <c r="AG216" s="17">
        <v>-1.0706495321491411E-3</v>
      </c>
      <c r="AH216" s="17">
        <v>-9.6541176254222733E-3</v>
      </c>
      <c r="AI216" s="17">
        <v>-9.6932095997243409E-3</v>
      </c>
      <c r="AJ216" s="17">
        <v>-4.2925141093323339E-3</v>
      </c>
      <c r="AK216" s="17">
        <v>-1.9707919739761982E-2</v>
      </c>
      <c r="AL216" s="17">
        <v>-4.7029071678116999E-2</v>
      </c>
      <c r="AM216" s="17">
        <v>-2.3990376984384301E-2</v>
      </c>
      <c r="AN216" s="17">
        <v>-1.9185178907545543E-2</v>
      </c>
      <c r="AO216" s="17">
        <v>-1.8972174124862847E-2</v>
      </c>
      <c r="AP216" s="17">
        <v>0.99728346000725654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17">
        <v>0</v>
      </c>
      <c r="AX216" s="17">
        <v>0</v>
      </c>
      <c r="AY216" s="17">
        <v>0</v>
      </c>
      <c r="AZ216" s="17">
        <v>0</v>
      </c>
      <c r="BA216" s="17">
        <v>0</v>
      </c>
      <c r="BB216" s="17">
        <v>0</v>
      </c>
      <c r="BC216" s="17">
        <v>0</v>
      </c>
      <c r="BD216" s="17">
        <v>0</v>
      </c>
      <c r="BE216" s="17">
        <v>0</v>
      </c>
      <c r="BF216" s="17">
        <v>0</v>
      </c>
      <c r="BG216" s="17">
        <v>0</v>
      </c>
      <c r="BH216" s="17">
        <v>0</v>
      </c>
      <c r="BI216" s="17">
        <v>0</v>
      </c>
      <c r="BJ216" s="17">
        <v>0</v>
      </c>
      <c r="BK216" s="17">
        <v>0</v>
      </c>
      <c r="BL216" s="17">
        <v>0</v>
      </c>
      <c r="BM216" s="17">
        <v>0</v>
      </c>
      <c r="BN216" s="17">
        <v>0</v>
      </c>
      <c r="BO216" s="17">
        <v>0</v>
      </c>
      <c r="BP216" s="17">
        <v>0</v>
      </c>
      <c r="BQ216" s="17">
        <v>0</v>
      </c>
      <c r="BR216" s="17">
        <v>0</v>
      </c>
      <c r="BS216" s="17">
        <v>0</v>
      </c>
      <c r="BT216" s="17">
        <v>0</v>
      </c>
      <c r="BU216" s="17">
        <v>0</v>
      </c>
      <c r="BV216" s="17">
        <v>0</v>
      </c>
      <c r="BW216" s="17">
        <v>0</v>
      </c>
      <c r="BX216" s="17">
        <v>0</v>
      </c>
      <c r="BY216" s="17">
        <v>0</v>
      </c>
      <c r="BZ216" s="17">
        <v>0</v>
      </c>
      <c r="CA216" s="17">
        <v>0</v>
      </c>
      <c r="CB216" s="17">
        <v>0</v>
      </c>
      <c r="CC216" s="17">
        <v>0</v>
      </c>
      <c r="CD216" s="17">
        <v>0</v>
      </c>
      <c r="CE216" s="17">
        <v>0</v>
      </c>
      <c r="CF216" s="17">
        <v>-2.8370440007397996E-2</v>
      </c>
      <c r="CG216" s="17">
        <v>0</v>
      </c>
      <c r="CH216" s="17">
        <v>0</v>
      </c>
    </row>
    <row r="217" spans="1:86" x14ac:dyDescent="0.2">
      <c r="A217" s="87" t="s">
        <v>199</v>
      </c>
      <c r="B217" s="88" t="s">
        <v>0</v>
      </c>
      <c r="C217" s="17">
        <v>0</v>
      </c>
      <c r="D217" s="17">
        <v>0</v>
      </c>
      <c r="E217" s="17">
        <v>-1.6362350244988628E-3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7">
        <v>0</v>
      </c>
      <c r="W217" s="17">
        <v>-2.5118869798757291E-4</v>
      </c>
      <c r="X217" s="17">
        <v>0</v>
      </c>
      <c r="Y217" s="17">
        <v>-5.5211338095884576E-4</v>
      </c>
      <c r="Z217" s="17">
        <v>0</v>
      </c>
      <c r="AA217" s="17">
        <v>0</v>
      </c>
      <c r="AB217" s="17">
        <v>0</v>
      </c>
      <c r="AC217" s="17">
        <v>0</v>
      </c>
      <c r="AD217" s="17">
        <v>0</v>
      </c>
      <c r="AE217" s="17">
        <v>-2.4475250168356007E-7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-4.6932568959832583E-6</v>
      </c>
      <c r="AL217" s="17">
        <v>-5.1771897510706357E-6</v>
      </c>
      <c r="AM217" s="17">
        <v>-1.0355964200646569E-7</v>
      </c>
      <c r="AN217" s="17">
        <v>-6.6225735281061674E-5</v>
      </c>
      <c r="AO217" s="17">
        <v>0</v>
      </c>
      <c r="AP217" s="17">
        <v>0</v>
      </c>
      <c r="AQ217" s="17">
        <v>0.96635640533280753</v>
      </c>
      <c r="AR217" s="17">
        <v>-3.0084350518157687E-4</v>
      </c>
      <c r="AS217" s="17">
        <v>-0.13617381921276914</v>
      </c>
      <c r="AT217" s="17">
        <v>-1.1163623474515262E-3</v>
      </c>
      <c r="AU217" s="17">
        <v>-1.5292840681307221E-5</v>
      </c>
      <c r="AV217" s="17">
        <v>-6.166107712232484E-7</v>
      </c>
      <c r="AW217" s="17">
        <v>-2.4366196849970039E-6</v>
      </c>
      <c r="AX217" s="17">
        <v>-7.1396831089579242E-5</v>
      </c>
      <c r="AY217" s="17">
        <v>-2.4162202751302255E-5</v>
      </c>
      <c r="AZ217" s="17">
        <v>-4.6530347338011146E-8</v>
      </c>
      <c r="BA217" s="17">
        <v>-4.4410902824928018E-4</v>
      </c>
      <c r="BB217" s="17">
        <v>-1.084587670511713E-4</v>
      </c>
      <c r="BC217" s="17">
        <v>-2.5786754757455596E-4</v>
      </c>
      <c r="BD217" s="17">
        <v>-3.4681164234227595E-6</v>
      </c>
      <c r="BE217" s="17">
        <v>-3.7578439397326427E-4</v>
      </c>
      <c r="BF217" s="17">
        <v>-6.824661936695884E-5</v>
      </c>
      <c r="BG217" s="17">
        <v>-5.3251939715268991E-6</v>
      </c>
      <c r="BH217" s="17">
        <v>-2.8398702420330741E-3</v>
      </c>
      <c r="BI217" s="17">
        <v>-2.3564510810349765E-4</v>
      </c>
      <c r="BJ217" s="17">
        <v>-1.7254616986981641E-4</v>
      </c>
      <c r="BK217" s="17">
        <v>0</v>
      </c>
      <c r="BL217" s="17">
        <v>0</v>
      </c>
      <c r="BM217" s="17">
        <v>-3.5076627392239524E-3</v>
      </c>
      <c r="BN217" s="17">
        <v>0</v>
      </c>
      <c r="BO217" s="17">
        <v>0</v>
      </c>
      <c r="BP217" s="17">
        <v>0</v>
      </c>
      <c r="BQ217" s="17">
        <v>0</v>
      </c>
      <c r="BR217" s="17">
        <v>0</v>
      </c>
      <c r="BS217" s="17">
        <v>0</v>
      </c>
      <c r="BT217" s="17">
        <v>0</v>
      </c>
      <c r="BU217" s="17">
        <v>0</v>
      </c>
      <c r="BV217" s="17">
        <v>0</v>
      </c>
      <c r="BW217" s="17">
        <v>0</v>
      </c>
      <c r="BX217" s="17">
        <v>0</v>
      </c>
      <c r="BY217" s="17">
        <v>0</v>
      </c>
      <c r="BZ217" s="17">
        <v>0</v>
      </c>
      <c r="CA217" s="17">
        <v>-3.7103501251564701E-7</v>
      </c>
      <c r="CB217" s="17">
        <v>-2.2826292092988529E-4</v>
      </c>
      <c r="CC217" s="17">
        <v>0</v>
      </c>
      <c r="CD217" s="17">
        <v>0</v>
      </c>
      <c r="CE217" s="17">
        <v>-4.6754844118338152E-4</v>
      </c>
      <c r="CF217" s="17">
        <v>-5.226033552928319E-4</v>
      </c>
      <c r="CG217" s="17">
        <v>-6.2662282330400837E-4</v>
      </c>
      <c r="CH217" s="17">
        <v>-4.4567422325449038E-4</v>
      </c>
    </row>
    <row r="218" spans="1:86" x14ac:dyDescent="0.2">
      <c r="A218" s="86" t="s">
        <v>200</v>
      </c>
      <c r="B218" s="89" t="s">
        <v>1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-3.1724380670429937E-2</v>
      </c>
      <c r="AR218" s="17">
        <v>0.99770928215300247</v>
      </c>
      <c r="AS218" s="17">
        <v>-1.1536098002636155E-3</v>
      </c>
      <c r="AT218" s="17">
        <v>-2.2374539905007343E-3</v>
      </c>
      <c r="AU218" s="17">
        <v>-1.9792978605175135E-2</v>
      </c>
      <c r="AV218" s="17">
        <v>-2.6771510989862849E-3</v>
      </c>
      <c r="AW218" s="17">
        <v>-4.9241592592526764E-2</v>
      </c>
      <c r="AX218" s="17">
        <v>-3.1133970025335436E-3</v>
      </c>
      <c r="AY218" s="17">
        <v>-4.2231705825436479E-3</v>
      </c>
      <c r="AZ218" s="17">
        <v>-2.0019085001450471E-3</v>
      </c>
      <c r="BA218" s="17">
        <v>-6.38932631733557E-3</v>
      </c>
      <c r="BB218" s="17">
        <v>-8.0329788270223409E-3</v>
      </c>
      <c r="BC218" s="17">
        <v>-4.8231301080407596E-3</v>
      </c>
      <c r="BD218" s="17">
        <v>-1.8489710600773774E-2</v>
      </c>
      <c r="BE218" s="17">
        <v>-4.7375181472966736E-3</v>
      </c>
      <c r="BF218" s="17">
        <v>-1.7364130399857287E-3</v>
      </c>
      <c r="BG218" s="17">
        <v>-2.6652246322239788E-2</v>
      </c>
      <c r="BH218" s="17">
        <v>-1.312691408621092E-2</v>
      </c>
      <c r="BI218" s="17">
        <v>-9.6175600344621647E-3</v>
      </c>
      <c r="BJ218" s="17">
        <v>-2.549436707836682E-2</v>
      </c>
      <c r="BK218" s="17">
        <v>0</v>
      </c>
      <c r="BL218" s="17">
        <v>0</v>
      </c>
      <c r="BM218" s="17">
        <v>0</v>
      </c>
      <c r="BN218" s="17">
        <v>0</v>
      </c>
      <c r="BO218" s="17">
        <v>0</v>
      </c>
      <c r="BP218" s="17">
        <v>0</v>
      </c>
      <c r="BQ218" s="17">
        <v>0</v>
      </c>
      <c r="BR218" s="17">
        <v>0</v>
      </c>
      <c r="BS218" s="17">
        <v>0</v>
      </c>
      <c r="BT218" s="17">
        <v>0</v>
      </c>
      <c r="BU218" s="17">
        <v>0</v>
      </c>
      <c r="BV218" s="17">
        <v>0</v>
      </c>
      <c r="BW218" s="17">
        <v>0</v>
      </c>
      <c r="BX218" s="17">
        <v>0</v>
      </c>
      <c r="BY218" s="17">
        <v>0</v>
      </c>
      <c r="BZ218" s="17">
        <v>0</v>
      </c>
      <c r="CA218" s="17">
        <v>0</v>
      </c>
      <c r="CB218" s="17">
        <v>0</v>
      </c>
      <c r="CC218" s="17">
        <v>0</v>
      </c>
      <c r="CD218" s="17">
        <v>0</v>
      </c>
      <c r="CE218" s="17">
        <v>0</v>
      </c>
      <c r="CF218" s="17">
        <v>0</v>
      </c>
      <c r="CG218" s="17">
        <v>0</v>
      </c>
      <c r="CH218" s="17">
        <v>0</v>
      </c>
    </row>
    <row r="219" spans="1:86" x14ac:dyDescent="0.2">
      <c r="A219" s="86" t="s">
        <v>201</v>
      </c>
      <c r="B219" s="89" t="s">
        <v>2</v>
      </c>
      <c r="C219" s="17">
        <v>0</v>
      </c>
      <c r="D219" s="17">
        <v>0</v>
      </c>
      <c r="E219" s="17">
        <v>-1.3756473155295823E-3</v>
      </c>
      <c r="F219" s="17">
        <v>0</v>
      </c>
      <c r="G219" s="17">
        <v>-3.3895467801405462E-5</v>
      </c>
      <c r="H219" s="17">
        <v>0</v>
      </c>
      <c r="I219" s="17">
        <v>0</v>
      </c>
      <c r="J219" s="17">
        <v>-4.8941904609914799E-5</v>
      </c>
      <c r="K219" s="17">
        <v>-1.3107285866775799E-5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-8.5446385452590389E-4</v>
      </c>
      <c r="R219" s="17">
        <v>-3.0574001922010032E-5</v>
      </c>
      <c r="S219" s="17">
        <v>-1.0457967065012748E-4</v>
      </c>
      <c r="T219" s="17">
        <v>-7.390279509443644E-3</v>
      </c>
      <c r="U219" s="17">
        <v>0</v>
      </c>
      <c r="V219" s="17">
        <v>-9.9639235315456945E-6</v>
      </c>
      <c r="W219" s="17">
        <v>-1.5490424977367861E-4</v>
      </c>
      <c r="X219" s="17">
        <v>0</v>
      </c>
      <c r="Y219" s="17">
        <v>-1.6998829296342723E-3</v>
      </c>
      <c r="Z219" s="17">
        <v>0</v>
      </c>
      <c r="AA219" s="17">
        <v>-1.3769251425564177E-5</v>
      </c>
      <c r="AB219" s="17">
        <v>-1.5870401944772529E-5</v>
      </c>
      <c r="AC219" s="17">
        <v>0</v>
      </c>
      <c r="AD219" s="17">
        <v>-1.5207342501502645E-5</v>
      </c>
      <c r="AE219" s="17">
        <v>-2.5797067834056172E-6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-1.2882585642726599E-4</v>
      </c>
      <c r="AL219" s="17">
        <v>-2.1827705418489528E-5</v>
      </c>
      <c r="AM219" s="17">
        <v>-2.3908303793149418E-5</v>
      </c>
      <c r="AN219" s="17">
        <v>-1.9040115736185007E-3</v>
      </c>
      <c r="AO219" s="17">
        <v>0</v>
      </c>
      <c r="AP219" s="17">
        <v>0</v>
      </c>
      <c r="AQ219" s="17">
        <v>-1.20742287740154E-2</v>
      </c>
      <c r="AR219" s="17">
        <v>0</v>
      </c>
      <c r="AS219" s="17">
        <v>0.95956109963940195</v>
      </c>
      <c r="AT219" s="17">
        <v>-2.9416436346045592E-2</v>
      </c>
      <c r="AU219" s="17">
        <v>-4.8085716649904047E-4</v>
      </c>
      <c r="AV219" s="17">
        <v>-3.574782827924334E-4</v>
      </c>
      <c r="AW219" s="17">
        <v>0</v>
      </c>
      <c r="AX219" s="17">
        <v>-6.9406095952467709E-4</v>
      </c>
      <c r="AY219" s="17">
        <v>-2.0026508500625283E-4</v>
      </c>
      <c r="AZ219" s="17">
        <v>0</v>
      </c>
      <c r="BA219" s="17">
        <v>0</v>
      </c>
      <c r="BB219" s="17">
        <v>0</v>
      </c>
      <c r="BC219" s="17">
        <v>0</v>
      </c>
      <c r="BD219" s="17">
        <v>0</v>
      </c>
      <c r="BE219" s="17">
        <v>-9.3026450283219247E-3</v>
      </c>
      <c r="BF219" s="17">
        <v>-2.6553624158521692E-4</v>
      </c>
      <c r="BG219" s="17">
        <v>-1.1851516597442731E-3</v>
      </c>
      <c r="BH219" s="17">
        <v>-8.0166072952777098E-2</v>
      </c>
      <c r="BI219" s="17">
        <v>0</v>
      </c>
      <c r="BJ219" s="17">
        <v>0</v>
      </c>
      <c r="BK219" s="17">
        <v>-7.8276229794644041E-5</v>
      </c>
      <c r="BL219" s="17">
        <v>0</v>
      </c>
      <c r="BM219" s="17">
        <v>-1.04528838004085E-3</v>
      </c>
      <c r="BN219" s="17">
        <v>-7.9053170305729459E-4</v>
      </c>
      <c r="BO219" s="17">
        <v>-2.0775191062795766E-5</v>
      </c>
      <c r="BP219" s="17">
        <v>-6.1459080525842297E-5</v>
      </c>
      <c r="BQ219" s="17">
        <v>0</v>
      </c>
      <c r="BR219" s="17">
        <v>-3.5905264307997664E-5</v>
      </c>
      <c r="BS219" s="17">
        <v>-7.7782175453810817E-6</v>
      </c>
      <c r="BT219" s="17">
        <v>0</v>
      </c>
      <c r="BU219" s="17">
        <v>0</v>
      </c>
      <c r="BV219" s="17">
        <v>0</v>
      </c>
      <c r="BW219" s="17">
        <v>0</v>
      </c>
      <c r="BX219" s="17">
        <v>0</v>
      </c>
      <c r="BY219" s="17">
        <v>-7.0711838484717525E-4</v>
      </c>
      <c r="BZ219" s="17">
        <v>-6.6357377257365133E-5</v>
      </c>
      <c r="CA219" s="17">
        <v>-6.6060731422344323E-5</v>
      </c>
      <c r="CB219" s="17">
        <v>-5.2334214604662956E-3</v>
      </c>
      <c r="CC219" s="17">
        <v>0</v>
      </c>
      <c r="CD219" s="17">
        <v>0</v>
      </c>
      <c r="CE219" s="17">
        <v>-6.4226312994675159E-6</v>
      </c>
      <c r="CF219" s="17">
        <v>-2.1770878008276504E-4</v>
      </c>
      <c r="CG219" s="17">
        <v>-5.2513936428512698E-5</v>
      </c>
      <c r="CH219" s="17">
        <v>-5.5978101152726432E-5</v>
      </c>
    </row>
    <row r="220" spans="1:86" x14ac:dyDescent="0.2">
      <c r="A220" s="86" t="s">
        <v>202</v>
      </c>
      <c r="B220" s="89" t="s">
        <v>3</v>
      </c>
      <c r="C220" s="17">
        <v>-2.5667601764249939E-4</v>
      </c>
      <c r="D220" s="17">
        <v>-1.9730253924718358E-4</v>
      </c>
      <c r="E220" s="17">
        <v>-6.3115080170914999E-5</v>
      </c>
      <c r="F220" s="17">
        <v>-1.6722813157959011E-4</v>
      </c>
      <c r="G220" s="17">
        <v>-3.0706082299429555E-4</v>
      </c>
      <c r="H220" s="17">
        <v>-1.9664930551504928E-5</v>
      </c>
      <c r="I220" s="17">
        <v>-7.7321187852540324E-4</v>
      </c>
      <c r="J220" s="17">
        <v>-8.8855217455735549E-5</v>
      </c>
      <c r="K220" s="17">
        <v>-5.8806951106247721E-5</v>
      </c>
      <c r="L220" s="17">
        <v>-1.6991385659078766E-5</v>
      </c>
      <c r="M220" s="17">
        <v>-7.6338008691995569E-6</v>
      </c>
      <c r="N220" s="17">
        <v>-1.0979334098988718E-4</v>
      </c>
      <c r="O220" s="17">
        <v>-9.2239901307208198E-5</v>
      </c>
      <c r="P220" s="17">
        <v>-6.8666978098331924E-5</v>
      </c>
      <c r="Q220" s="17">
        <v>-8.4885563215797444E-5</v>
      </c>
      <c r="R220" s="17">
        <v>-9.0610956440540104E-6</v>
      </c>
      <c r="S220" s="17">
        <v>-1.4632927381687709E-5</v>
      </c>
      <c r="T220" s="17">
        <v>-9.1194304224242309E-5</v>
      </c>
      <c r="U220" s="17">
        <v>-9.2346331442549892E-5</v>
      </c>
      <c r="V220" s="17">
        <v>-4.6898361343865092E-5</v>
      </c>
      <c r="W220" s="17">
        <v>-4.3536055907945921E-5</v>
      </c>
      <c r="X220" s="17">
        <v>-7.5584223611588894E-5</v>
      </c>
      <c r="Y220" s="17">
        <v>-3.4698907055706836E-5</v>
      </c>
      <c r="Z220" s="17">
        <v>-5.3228113273674212E-5</v>
      </c>
      <c r="AA220" s="17">
        <v>-2.1515471104331308E-4</v>
      </c>
      <c r="AB220" s="17">
        <v>-5.2801330970129187E-6</v>
      </c>
      <c r="AC220" s="17">
        <v>-4.4298589269480497E-4</v>
      </c>
      <c r="AD220" s="17">
        <v>-2.2777408025888852E-4</v>
      </c>
      <c r="AE220" s="17">
        <v>-4.2103152605918767E-5</v>
      </c>
      <c r="AF220" s="17">
        <v>-1.8713933743727106E-4</v>
      </c>
      <c r="AG220" s="17">
        <v>-1.569786260414935E-5</v>
      </c>
      <c r="AH220" s="17">
        <v>-1.0419084158590358E-5</v>
      </c>
      <c r="AI220" s="17">
        <v>-1.0284165372731864E-4</v>
      </c>
      <c r="AJ220" s="17">
        <v>-1.5563193490776674E-5</v>
      </c>
      <c r="AK220" s="17">
        <v>-1.5008561204092872E-5</v>
      </c>
      <c r="AL220" s="17">
        <v>-8.6781440444036892E-6</v>
      </c>
      <c r="AM220" s="17">
        <v>-3.6735507044228738E-6</v>
      </c>
      <c r="AN220" s="17">
        <v>-2.9289891540101842E-5</v>
      </c>
      <c r="AO220" s="17">
        <v>-3.0224432658219629E-5</v>
      </c>
      <c r="AP220" s="17">
        <v>-3.7228309146604071E-5</v>
      </c>
      <c r="AQ220" s="17">
        <v>-1.1113065650897721E-3</v>
      </c>
      <c r="AR220" s="17">
        <v>-5.4089977561318768E-4</v>
      </c>
      <c r="AS220" s="17">
        <v>-1.0323135439817326E-4</v>
      </c>
      <c r="AT220" s="17">
        <v>0.99928635491887308</v>
      </c>
      <c r="AU220" s="17">
        <v>-5.1940151226140946E-4</v>
      </c>
      <c r="AV220" s="17">
        <v>-4.202079999452697E-5</v>
      </c>
      <c r="AW220" s="17">
        <v>-2.4897194159042169E-3</v>
      </c>
      <c r="AX220" s="17">
        <v>-2.3626585174418323E-4</v>
      </c>
      <c r="AY220" s="17">
        <v>-1.6846993318192553E-4</v>
      </c>
      <c r="AZ220" s="17">
        <v>-3.1959057001931356E-5</v>
      </c>
      <c r="BA220" s="17">
        <v>-7.0009629358615732E-5</v>
      </c>
      <c r="BB220" s="17">
        <v>-3.1587599228079634E-4</v>
      </c>
      <c r="BC220" s="17">
        <v>-2.8230931057087247E-4</v>
      </c>
      <c r="BD220" s="17">
        <v>-1.0455400152505408E-4</v>
      </c>
      <c r="BE220" s="17">
        <v>-1.7710585173791402E-4</v>
      </c>
      <c r="BF220" s="17">
        <v>-1.6292180197167574E-5</v>
      </c>
      <c r="BG220" s="17">
        <v>-3.1092750983858968E-5</v>
      </c>
      <c r="BH220" s="17">
        <v>-1.8830722029257509E-4</v>
      </c>
      <c r="BI220" s="17">
        <v>-2.4022285631851266E-4</v>
      </c>
      <c r="BJ220" s="17">
        <v>-1.0166212518946972E-4</v>
      </c>
      <c r="BK220" s="17">
        <v>-4.9886712152149409E-5</v>
      </c>
      <c r="BL220" s="17">
        <v>-7.5524880828985234E-5</v>
      </c>
      <c r="BM220" s="17">
        <v>-2.498579617741101E-5</v>
      </c>
      <c r="BN220" s="17">
        <v>-7.8550103568350021E-5</v>
      </c>
      <c r="BO220" s="17">
        <v>-9.9553370385321142E-5</v>
      </c>
      <c r="BP220" s="17">
        <v>-9.9654010690575346E-6</v>
      </c>
      <c r="BQ220" s="17">
        <v>-4.2572766710734819E-4</v>
      </c>
      <c r="BR220" s="17">
        <v>-4.0741800065318136E-5</v>
      </c>
      <c r="BS220" s="17">
        <v>-2.1811020962606025E-5</v>
      </c>
      <c r="BT220" s="17">
        <v>-1.8327782146440536E-5</v>
      </c>
      <c r="BU220" s="17">
        <v>-3.7499360433173018E-6</v>
      </c>
      <c r="BV220" s="17">
        <v>-2.4077843079222293E-5</v>
      </c>
      <c r="BW220" s="17">
        <v>-4.7962606513357264E-5</v>
      </c>
      <c r="BX220" s="17">
        <v>-2.3215430886344305E-5</v>
      </c>
      <c r="BY220" s="17">
        <v>-4.1709282251185779E-5</v>
      </c>
      <c r="BZ220" s="17">
        <v>-1.2982372925238137E-5</v>
      </c>
      <c r="CA220" s="17">
        <v>-5.7770661811889385E-6</v>
      </c>
      <c r="CB220" s="17">
        <v>-4.0361990722879828E-5</v>
      </c>
      <c r="CC220" s="17">
        <v>-4.4794709379293965E-5</v>
      </c>
      <c r="CD220" s="17">
        <v>-1.1880122242943493E-5</v>
      </c>
      <c r="CE220" s="17">
        <v>-2.40462377520037E-4</v>
      </c>
      <c r="CF220" s="17">
        <v>-3.3923759138452634E-5</v>
      </c>
      <c r="CG220" s="17">
        <v>-2.380095815139056E-4</v>
      </c>
      <c r="CH220" s="17">
        <v>-1.0008335622670529E-4</v>
      </c>
    </row>
    <row r="221" spans="1:86" x14ac:dyDescent="0.2">
      <c r="A221" s="86" t="s">
        <v>203</v>
      </c>
      <c r="B221" s="89" t="s">
        <v>4</v>
      </c>
      <c r="C221" s="17">
        <v>-1.6553207336286917E-4</v>
      </c>
      <c r="D221" s="17">
        <v>-6.3438476439448127E-5</v>
      </c>
      <c r="E221" s="17">
        <v>-9.9560506508299592E-5</v>
      </c>
      <c r="F221" s="17">
        <v>-1.6339404349691622E-4</v>
      </c>
      <c r="G221" s="17">
        <v>-2.5207363611383073E-4</v>
      </c>
      <c r="H221" s="17">
        <v>-4.1297931487001303E-5</v>
      </c>
      <c r="I221" s="17">
        <v>-1.9993905620475956E-5</v>
      </c>
      <c r="J221" s="17">
        <v>-4.7747757800924146E-5</v>
      </c>
      <c r="K221" s="17">
        <v>-2.4368078247249159E-5</v>
      </c>
      <c r="L221" s="17">
        <v>-2.7352300912351269E-5</v>
      </c>
      <c r="M221" s="17">
        <v>-4.8149385191241029E-6</v>
      </c>
      <c r="N221" s="17">
        <v>-1.6240057601506458E-4</v>
      </c>
      <c r="O221" s="17">
        <v>-7.1045417725282988E-5</v>
      </c>
      <c r="P221" s="17">
        <v>-4.1275983491589817E-5</v>
      </c>
      <c r="Q221" s="17">
        <v>-5.4476996924308078E-5</v>
      </c>
      <c r="R221" s="17">
        <v>-1.1572690735058371E-5</v>
      </c>
      <c r="S221" s="17">
        <v>-4.4083710093919989E-5</v>
      </c>
      <c r="T221" s="17">
        <v>-3.9097428705708406E-5</v>
      </c>
      <c r="U221" s="17">
        <v>-6.8323383857791056E-5</v>
      </c>
      <c r="V221" s="17">
        <v>-6.1082316695710098E-5</v>
      </c>
      <c r="W221" s="17">
        <v>-2.9395234701166687E-5</v>
      </c>
      <c r="X221" s="17">
        <v>-2.5214815286209E-5</v>
      </c>
      <c r="Y221" s="17">
        <v>-3.8690519222489572E-5</v>
      </c>
      <c r="Z221" s="17">
        <v>-2.7228704185461465E-5</v>
      </c>
      <c r="AA221" s="17">
        <v>-9.1154760891235342E-5</v>
      </c>
      <c r="AB221" s="17">
        <v>-1.3771445992472404E-5</v>
      </c>
      <c r="AC221" s="17">
        <v>-1.1299417226789864E-5</v>
      </c>
      <c r="AD221" s="17">
        <v>-1.8356201166471676E-5</v>
      </c>
      <c r="AE221" s="17">
        <v>-6.0103612502103343E-6</v>
      </c>
      <c r="AF221" s="17">
        <v>-1.7520820749581202E-5</v>
      </c>
      <c r="AG221" s="17">
        <v>-1.4329716969713133E-6</v>
      </c>
      <c r="AH221" s="17">
        <v>-2.0817558712257541E-5</v>
      </c>
      <c r="AI221" s="17">
        <v>-1.2780820547972957E-5</v>
      </c>
      <c r="AJ221" s="17">
        <v>-9.0927427336026098E-6</v>
      </c>
      <c r="AK221" s="17">
        <v>-1.1992586413699132E-5</v>
      </c>
      <c r="AL221" s="17">
        <v>-1.3089942008411167E-5</v>
      </c>
      <c r="AM221" s="17">
        <v>-1.1529429685417922E-5</v>
      </c>
      <c r="AN221" s="17">
        <v>-1.2539862817137542E-5</v>
      </c>
      <c r="AO221" s="17">
        <v>-1.5778618463241286E-5</v>
      </c>
      <c r="AP221" s="17">
        <v>-3.1172528046907478E-6</v>
      </c>
      <c r="AQ221" s="17">
        <v>-1.5476362114449914E-2</v>
      </c>
      <c r="AR221" s="17">
        <v>-3.9059765632096992E-3</v>
      </c>
      <c r="AS221" s="17">
        <v>-5.762778317512234E-3</v>
      </c>
      <c r="AT221" s="17">
        <v>-9.2191041706779758E-3</v>
      </c>
      <c r="AU221" s="17">
        <v>0.98869896908324972</v>
      </c>
      <c r="AV221" s="17">
        <v>-1.905348487114371E-3</v>
      </c>
      <c r="AW221" s="17">
        <v>-1.4719113413443018E-3</v>
      </c>
      <c r="AX221" s="17">
        <v>-2.8777871059379491E-3</v>
      </c>
      <c r="AY221" s="17">
        <v>-1.5823504631478137E-3</v>
      </c>
      <c r="AZ221" s="17">
        <v>-1.089285719043499E-3</v>
      </c>
      <c r="BA221" s="17">
        <v>-9.3905340658955014E-4</v>
      </c>
      <c r="BB221" s="17">
        <v>-7.5344715754242257E-3</v>
      </c>
      <c r="BC221" s="17">
        <v>-4.4510799057905191E-3</v>
      </c>
      <c r="BD221" s="17">
        <v>-1.4245503758874341E-3</v>
      </c>
      <c r="BE221" s="17">
        <v>-2.915894049222031E-3</v>
      </c>
      <c r="BF221" s="17">
        <v>-4.8747942331469122E-4</v>
      </c>
      <c r="BG221" s="17">
        <v>-2.1232137939237441E-3</v>
      </c>
      <c r="BH221" s="17">
        <v>-1.8299326784699662E-3</v>
      </c>
      <c r="BI221" s="17">
        <v>-3.4545003133596122E-3</v>
      </c>
      <c r="BJ221" s="17">
        <v>-2.7323171629407479E-3</v>
      </c>
      <c r="BK221" s="17">
        <v>-3.2597248636674705E-5</v>
      </c>
      <c r="BL221" s="17">
        <v>-2.4413325156143931E-5</v>
      </c>
      <c r="BM221" s="17">
        <v>-2.7294949162866261E-5</v>
      </c>
      <c r="BN221" s="17">
        <v>-6.9516884547707517E-5</v>
      </c>
      <c r="BO221" s="17">
        <v>-7.9164785401180822E-5</v>
      </c>
      <c r="BP221" s="17">
        <v>-2.0320125659189846E-5</v>
      </c>
      <c r="BQ221" s="17">
        <v>-1.1084877093920833E-5</v>
      </c>
      <c r="BR221" s="17">
        <v>-2.1893251264187417E-5</v>
      </c>
      <c r="BS221" s="17">
        <v>-9.0379224814582E-6</v>
      </c>
      <c r="BT221" s="17">
        <v>-3.0984896007523148E-5</v>
      </c>
      <c r="BU221" s="17">
        <v>-2.4553196294735003E-6</v>
      </c>
      <c r="BV221" s="17">
        <v>-3.2375766125484837E-5</v>
      </c>
      <c r="BW221" s="17">
        <v>-3.6514432792453964E-5</v>
      </c>
      <c r="BX221" s="17">
        <v>-1.3954884408087832E-5</v>
      </c>
      <c r="BY221" s="17">
        <v>-2.240484894525248E-5</v>
      </c>
      <c r="BZ221" s="17">
        <v>-1.6876827961257842E-5</v>
      </c>
      <c r="CA221" s="17">
        <v>-1.7404207926544331E-5</v>
      </c>
      <c r="CB221" s="17">
        <v>-1.7304261139247344E-5</v>
      </c>
      <c r="CC221" s="17">
        <v>-3.0189583588057526E-5</v>
      </c>
      <c r="CD221" s="17">
        <v>-1.4664015087057284E-5</v>
      </c>
      <c r="CE221" s="17">
        <v>-1.5509232109150168E-4</v>
      </c>
      <c r="CF221" s="17">
        <v>-5.5505531767887002E-4</v>
      </c>
      <c r="CG221" s="17">
        <v>-9.0665597277580535E-3</v>
      </c>
      <c r="CH221" s="17">
        <v>-2.1063842020190509E-4</v>
      </c>
    </row>
    <row r="222" spans="1:86" x14ac:dyDescent="0.2">
      <c r="A222" s="86" t="s">
        <v>204</v>
      </c>
      <c r="B222" s="89" t="s">
        <v>5</v>
      </c>
      <c r="C222" s="17">
        <v>-1.6515827825446607E-5</v>
      </c>
      <c r="D222" s="17">
        <v>-3.0238577853108975E-5</v>
      </c>
      <c r="E222" s="17">
        <v>-2.0442133765725894E-5</v>
      </c>
      <c r="F222" s="17">
        <v>-5.3385505140748578E-5</v>
      </c>
      <c r="G222" s="17">
        <v>-5.3309940108293269E-5</v>
      </c>
      <c r="H222" s="17">
        <v>-6.6396839341816493E-4</v>
      </c>
      <c r="I222" s="17">
        <v>-6.0994399776904429E-6</v>
      </c>
      <c r="J222" s="17">
        <v>-1.8984441651618007E-4</v>
      </c>
      <c r="K222" s="17">
        <v>-1.0202070393854391E-4</v>
      </c>
      <c r="L222" s="17">
        <v>-1.4985905585241689E-4</v>
      </c>
      <c r="M222" s="17">
        <v>-6.0778818947092279E-6</v>
      </c>
      <c r="N222" s="17">
        <v>-2.1634204338750193E-4</v>
      </c>
      <c r="O222" s="17">
        <v>-1.7338481938069817E-4</v>
      </c>
      <c r="P222" s="17">
        <v>-1.8080630590032622E-4</v>
      </c>
      <c r="Q222" s="17">
        <v>-1.1221157437840233E-4</v>
      </c>
      <c r="R222" s="17">
        <v>-2.7118452725178401E-5</v>
      </c>
      <c r="S222" s="17">
        <v>-1.7572298720724345E-4</v>
      </c>
      <c r="T222" s="17">
        <v>-7.4175711494948719E-5</v>
      </c>
      <c r="U222" s="17">
        <v>-1.4533319202883146E-4</v>
      </c>
      <c r="V222" s="17">
        <v>-5.8547272067692533E-5</v>
      </c>
      <c r="W222" s="17">
        <v>-1.3856681184130846E-5</v>
      </c>
      <c r="X222" s="17">
        <v>-4.97643845500921E-5</v>
      </c>
      <c r="Y222" s="17">
        <v>-5.0232322530339441E-5</v>
      </c>
      <c r="Z222" s="17">
        <v>-3.8582640458716068E-5</v>
      </c>
      <c r="AA222" s="17">
        <v>-6.7107252868538926E-5</v>
      </c>
      <c r="AB222" s="17">
        <v>-6.0450979814985462E-4</v>
      </c>
      <c r="AC222" s="17">
        <v>-1.3916926300938184E-5</v>
      </c>
      <c r="AD222" s="17">
        <v>-2.3387875639352537E-4</v>
      </c>
      <c r="AE222" s="17">
        <v>-6.7460718221637648E-5</v>
      </c>
      <c r="AF222" s="17">
        <v>-2.3091782904819552E-4</v>
      </c>
      <c r="AG222" s="17">
        <v>-1.6280571679812061E-5</v>
      </c>
      <c r="AH222" s="17">
        <v>-1.1646017606265937E-4</v>
      </c>
      <c r="AI222" s="17">
        <v>-9.7717396484311297E-5</v>
      </c>
      <c r="AJ222" s="17">
        <v>-1.8443660794672213E-4</v>
      </c>
      <c r="AK222" s="17">
        <v>-8.2125090315770695E-5</v>
      </c>
      <c r="AL222" s="17">
        <v>-1.3224139363060048E-4</v>
      </c>
      <c r="AM222" s="17">
        <v>-1.9827912291783161E-4</v>
      </c>
      <c r="AN222" s="17">
        <v>-9.510840881767459E-5</v>
      </c>
      <c r="AO222" s="17">
        <v>-1.6251680641554814E-4</v>
      </c>
      <c r="AP222" s="17">
        <v>-2.1079556227525871E-5</v>
      </c>
      <c r="AQ222" s="17">
        <v>-6.5709401720966572E-3</v>
      </c>
      <c r="AR222" s="17">
        <v>-2.6533221605785969E-3</v>
      </c>
      <c r="AS222" s="17">
        <v>-1.8979566984034556E-3</v>
      </c>
      <c r="AT222" s="17">
        <v>-6.7871815626510939E-3</v>
      </c>
      <c r="AU222" s="17">
        <v>-6.8124327165603685E-3</v>
      </c>
      <c r="AV222" s="17">
        <v>0.96406634923806844</v>
      </c>
      <c r="AW222" s="17">
        <v>-1.2655199385852003E-3</v>
      </c>
      <c r="AX222" s="17">
        <v>-3.2306939978203122E-2</v>
      </c>
      <c r="AY222" s="17">
        <v>-1.0913265833836252E-2</v>
      </c>
      <c r="AZ222" s="17">
        <v>-9.9938338676934541E-3</v>
      </c>
      <c r="BA222" s="17">
        <v>-7.8141022556059219E-4</v>
      </c>
      <c r="BB222" s="17">
        <v>-1.4315128081301998E-2</v>
      </c>
      <c r="BC222" s="17">
        <v>-8.6927901568012791E-3</v>
      </c>
      <c r="BD222" s="17">
        <v>-1.7619203460059196E-2</v>
      </c>
      <c r="BE222" s="17">
        <v>-8.2710804085119344E-3</v>
      </c>
      <c r="BF222" s="17">
        <v>-3.4311851584154615E-3</v>
      </c>
      <c r="BG222" s="17">
        <v>-1.444380654578974E-2</v>
      </c>
      <c r="BH222" s="17">
        <v>-9.8025925903381973E-3</v>
      </c>
      <c r="BI222" s="17">
        <v>-2.1780579790643448E-2</v>
      </c>
      <c r="BJ222" s="17">
        <v>-8.1457444096030111E-3</v>
      </c>
      <c r="BK222" s="17">
        <v>-9.0475010684408758E-6</v>
      </c>
      <c r="BL222" s="17">
        <v>-2.3189128306761775E-5</v>
      </c>
      <c r="BM222" s="17">
        <v>-6.7133635390530395E-6</v>
      </c>
      <c r="BN222" s="17">
        <v>-4.0083588940112657E-5</v>
      </c>
      <c r="BO222" s="17">
        <v>-3.4914362747543874E-5</v>
      </c>
      <c r="BP222" s="17">
        <v>-6.2998211437226444E-4</v>
      </c>
      <c r="BQ222" s="17">
        <v>-6.7532684379532779E-6</v>
      </c>
      <c r="BR222" s="17">
        <v>-1.7409452101272945E-4</v>
      </c>
      <c r="BS222" s="17">
        <v>-7.5677302440084248E-5</v>
      </c>
      <c r="BT222" s="17">
        <v>-3.3087315278223172E-4</v>
      </c>
      <c r="BU222" s="17">
        <v>-4.1062450772519945E-6</v>
      </c>
      <c r="BV222" s="17">
        <v>-9.4801937589340275E-5</v>
      </c>
      <c r="BW222" s="17">
        <v>-2.5493408675157588E-4</v>
      </c>
      <c r="BX222" s="17">
        <v>-1.2225661925688736E-4</v>
      </c>
      <c r="BY222" s="17">
        <v>-1.3000761864452132E-4</v>
      </c>
      <c r="BZ222" s="17">
        <v>-7.768494143041096E-5</v>
      </c>
      <c r="CA222" s="17">
        <v>-1.3518969272750117E-4</v>
      </c>
      <c r="CB222" s="17">
        <v>-6.5659350212493041E-5</v>
      </c>
      <c r="CC222" s="17">
        <v>-1.3053678006479176E-4</v>
      </c>
      <c r="CD222" s="17">
        <v>-3.3217823445456296E-5</v>
      </c>
      <c r="CE222" s="17">
        <v>-6.7994319602363377E-8</v>
      </c>
      <c r="CF222" s="17">
        <v>-5.2457246100371667E-8</v>
      </c>
      <c r="CG222" s="17">
        <v>-4.5417668092478354E-3</v>
      </c>
      <c r="CH222" s="17">
        <v>-5.9503189740882659E-6</v>
      </c>
    </row>
    <row r="223" spans="1:86" x14ac:dyDescent="0.2">
      <c r="A223" s="86" t="s">
        <v>205</v>
      </c>
      <c r="B223" s="89" t="s">
        <v>6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  <c r="AB223" s="17">
        <v>0</v>
      </c>
      <c r="AC223" s="17">
        <v>0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-3.1893835384553884E-2</v>
      </c>
      <c r="AR223" s="17">
        <v>-5.2292877667689114E-3</v>
      </c>
      <c r="AS223" s="17">
        <v>-1.6958072329380076E-2</v>
      </c>
      <c r="AT223" s="17">
        <v>-9.9864716600511459E-3</v>
      </c>
      <c r="AU223" s="17">
        <v>-1.8466881896724336E-3</v>
      </c>
      <c r="AV223" s="17">
        <v>-5.2054901052964626E-3</v>
      </c>
      <c r="AW223" s="17">
        <v>0.99941571933733031</v>
      </c>
      <c r="AX223" s="17">
        <v>-8.6567141581465213E-3</v>
      </c>
      <c r="AY223" s="17">
        <v>-1.4605492179867393E-2</v>
      </c>
      <c r="AZ223" s="17">
        <v>-1.5813631707229079E-3</v>
      </c>
      <c r="BA223" s="17">
        <v>-1.6867668070358831E-3</v>
      </c>
      <c r="BB223" s="17">
        <v>-1.1897255332324911E-2</v>
      </c>
      <c r="BC223" s="17">
        <v>-1.1796720309254802E-2</v>
      </c>
      <c r="BD223" s="17">
        <v>-5.5027591239204966E-3</v>
      </c>
      <c r="BE223" s="17">
        <v>-2.072816121312699E-2</v>
      </c>
      <c r="BF223" s="17">
        <v>-6.6093795969646082E-3</v>
      </c>
      <c r="BG223" s="17">
        <v>-3.8440628592449233E-2</v>
      </c>
      <c r="BH223" s="17">
        <v>-1.1502028093033658E-2</v>
      </c>
      <c r="BI223" s="17">
        <v>-3.7725957856738497E-2</v>
      </c>
      <c r="BJ223" s="17">
        <v>-2.3382254782327649E-2</v>
      </c>
      <c r="BK223" s="17">
        <v>0</v>
      </c>
      <c r="BL223" s="17">
        <v>0</v>
      </c>
      <c r="BM223" s="17">
        <v>0</v>
      </c>
      <c r="BN223" s="17">
        <v>0</v>
      </c>
      <c r="BO223" s="17">
        <v>0</v>
      </c>
      <c r="BP223" s="17">
        <v>0</v>
      </c>
      <c r="BQ223" s="17">
        <v>0</v>
      </c>
      <c r="BR223" s="17">
        <v>0</v>
      </c>
      <c r="BS223" s="17">
        <v>0</v>
      </c>
      <c r="BT223" s="17">
        <v>0</v>
      </c>
      <c r="BU223" s="17">
        <v>0</v>
      </c>
      <c r="BV223" s="17">
        <v>0</v>
      </c>
      <c r="BW223" s="17">
        <v>0</v>
      </c>
      <c r="BX223" s="17">
        <v>0</v>
      </c>
      <c r="BY223" s="17">
        <v>0</v>
      </c>
      <c r="BZ223" s="17">
        <v>0</v>
      </c>
      <c r="CA223" s="17">
        <v>0</v>
      </c>
      <c r="CB223" s="17">
        <v>0</v>
      </c>
      <c r="CC223" s="17">
        <v>0</v>
      </c>
      <c r="CD223" s="17">
        <v>0</v>
      </c>
      <c r="CE223" s="17">
        <v>0</v>
      </c>
      <c r="CF223" s="17">
        <v>0</v>
      </c>
      <c r="CG223" s="17">
        <v>-3.6763527055998821E-2</v>
      </c>
      <c r="CH223" s="17">
        <v>0</v>
      </c>
    </row>
    <row r="224" spans="1:86" x14ac:dyDescent="0.2">
      <c r="A224" s="86" t="s">
        <v>206</v>
      </c>
      <c r="B224" s="89" t="s">
        <v>7</v>
      </c>
      <c r="C224" s="17">
        <v>-1.1057918713452825E-3</v>
      </c>
      <c r="D224" s="17">
        <v>-8.9567113402681125E-4</v>
      </c>
      <c r="E224" s="17">
        <v>-1.4546117353312384E-3</v>
      </c>
      <c r="F224" s="17">
        <v>-9.4348540522760233E-4</v>
      </c>
      <c r="G224" s="17">
        <v>-4.8233195456540552E-4</v>
      </c>
      <c r="H224" s="17">
        <v>-2.9344219491728911E-4</v>
      </c>
      <c r="I224" s="17">
        <v>-9.2082227403472155E-5</v>
      </c>
      <c r="J224" s="17">
        <v>-7.0536351087283425E-4</v>
      </c>
      <c r="K224" s="17">
        <v>-9.1679295367760579E-5</v>
      </c>
      <c r="L224" s="17">
        <v>-2.3686591325758985E-5</v>
      </c>
      <c r="M224" s="17">
        <v>-2.0966197522771643E-5</v>
      </c>
      <c r="N224" s="17">
        <v>-4.775030818137403E-4</v>
      </c>
      <c r="O224" s="17">
        <v>-2.8991403182874705E-4</v>
      </c>
      <c r="P224" s="17">
        <v>-1.6071706357617536E-4</v>
      </c>
      <c r="Q224" s="17">
        <v>-4.7279886379875585E-4</v>
      </c>
      <c r="R224" s="17">
        <v>-4.5465156715135463E-5</v>
      </c>
      <c r="S224" s="17">
        <v>-3.6691975259124497E-4</v>
      </c>
      <c r="T224" s="17">
        <v>-9.4029757189010286E-4</v>
      </c>
      <c r="U224" s="17">
        <v>-4.9482101254101499E-4</v>
      </c>
      <c r="V224" s="17">
        <v>-2.1708232088088697E-4</v>
      </c>
      <c r="W224" s="17">
        <v>-5.7838829614125008E-4</v>
      </c>
      <c r="X224" s="17">
        <v>-3.3166302321817115E-4</v>
      </c>
      <c r="Y224" s="17">
        <v>-4.624978014249432E-4</v>
      </c>
      <c r="Z224" s="17">
        <v>-1.8172274539913878E-4</v>
      </c>
      <c r="AA224" s="17">
        <v>-1.1840965267186097E-4</v>
      </c>
      <c r="AB224" s="17">
        <v>-9.9106723361224729E-5</v>
      </c>
      <c r="AC224" s="17">
        <v>-5.2434133021675773E-5</v>
      </c>
      <c r="AD224" s="17">
        <v>-2.72846560920004E-4</v>
      </c>
      <c r="AE224" s="17">
        <v>-2.2586144710607816E-5</v>
      </c>
      <c r="AF224" s="17">
        <v>-1.5963779991975914E-5</v>
      </c>
      <c r="AG224" s="17">
        <v>-9.1561068298502284E-6</v>
      </c>
      <c r="AH224" s="17">
        <v>-4.2946329834514429E-5</v>
      </c>
      <c r="AI224" s="17">
        <v>-4.9313664963851323E-5</v>
      </c>
      <c r="AJ224" s="17">
        <v>-4.2968830300157017E-5</v>
      </c>
      <c r="AK224" s="17">
        <v>-1.0179963868489682E-4</v>
      </c>
      <c r="AL224" s="17">
        <v>-7.0393505407925189E-5</v>
      </c>
      <c r="AM224" s="17">
        <v>-1.0090696279649396E-4</v>
      </c>
      <c r="AN224" s="17">
        <v>-3.0238725839631659E-4</v>
      </c>
      <c r="AO224" s="17">
        <v>-8.9450229291646805E-5</v>
      </c>
      <c r="AP224" s="17">
        <v>-2.2605978594227273E-5</v>
      </c>
      <c r="AQ224" s="17">
        <v>-4.8793322067286898E-2</v>
      </c>
      <c r="AR224" s="17">
        <v>-2.2579837207866164E-2</v>
      </c>
      <c r="AS224" s="17">
        <v>-1.794862165843393E-2</v>
      </c>
      <c r="AT224" s="17">
        <v>-1.6601444570420742E-2</v>
      </c>
      <c r="AU224" s="17">
        <v>-7.8781622771889413E-3</v>
      </c>
      <c r="AV224" s="17">
        <v>-6.0220929839508597E-3</v>
      </c>
      <c r="AW224" s="17">
        <v>-2.7306669130224407E-3</v>
      </c>
      <c r="AX224" s="17">
        <v>0.98280736470300478</v>
      </c>
      <c r="AY224" s="17">
        <v>-2.4075562669672174E-3</v>
      </c>
      <c r="AZ224" s="17">
        <v>-4.2789991384650268E-4</v>
      </c>
      <c r="BA224" s="17">
        <v>-1.5886460957365317E-3</v>
      </c>
      <c r="BB224" s="17">
        <v>-1.3777506667517366E-2</v>
      </c>
      <c r="BC224" s="17">
        <v>-7.9602949610018073E-3</v>
      </c>
      <c r="BD224" s="17">
        <v>-2.2431904719909389E-3</v>
      </c>
      <c r="BE224" s="17">
        <v>-1.0598379569162266E-2</v>
      </c>
      <c r="BF224" s="17">
        <v>-1.1038520107146987E-3</v>
      </c>
      <c r="BG224" s="17">
        <v>-7.1467808074649215E-3</v>
      </c>
      <c r="BH224" s="17">
        <v>-1.7798197108578599E-2</v>
      </c>
      <c r="BI224" s="17">
        <v>-8.8866101580937443E-3</v>
      </c>
      <c r="BJ224" s="17">
        <v>-4.0032503856062551E-3</v>
      </c>
      <c r="BK224" s="17">
        <v>-4.0713791415872177E-4</v>
      </c>
      <c r="BL224" s="17">
        <v>-5.0750404371279314E-4</v>
      </c>
      <c r="BM224" s="17">
        <v>-2.4977262940260192E-4</v>
      </c>
      <c r="BN224" s="17">
        <v>-6.2297520355333738E-4</v>
      </c>
      <c r="BO224" s="17">
        <v>-2.1923856422487821E-4</v>
      </c>
      <c r="BP224" s="17">
        <v>-2.2561483277051573E-4</v>
      </c>
      <c r="BQ224" s="17">
        <v>-7.6335367281904129E-5</v>
      </c>
      <c r="BR224" s="17">
        <v>-4.8513379331384577E-4</v>
      </c>
      <c r="BS224" s="17">
        <v>-5.1004660048360628E-5</v>
      </c>
      <c r="BT224" s="17">
        <v>-3.6728497486510691E-5</v>
      </c>
      <c r="BU224" s="17">
        <v>-1.5406786091936283E-5</v>
      </c>
      <c r="BV224" s="17">
        <v>-1.6684902933310238E-4</v>
      </c>
      <c r="BW224" s="17">
        <v>-2.2227066837870031E-4</v>
      </c>
      <c r="BX224" s="17">
        <v>-8.1504588924081334E-5</v>
      </c>
      <c r="BY224" s="17">
        <v>-3.7293867936843717E-4</v>
      </c>
      <c r="BZ224" s="17">
        <v>-9.5384005341972382E-5</v>
      </c>
      <c r="CA224" s="17">
        <v>-2.1728936787020743E-4</v>
      </c>
      <c r="CB224" s="17">
        <v>-6.2425414936087163E-4</v>
      </c>
      <c r="CC224" s="17">
        <v>-2.9502227016461923E-4</v>
      </c>
      <c r="CD224" s="17">
        <v>-8.2556973414401818E-5</v>
      </c>
      <c r="CE224" s="17">
        <v>-3.320281437520689E-4</v>
      </c>
      <c r="CF224" s="17">
        <v>-4.0977168130972464E-4</v>
      </c>
      <c r="CG224" s="17">
        <v>-1.1640260726940709E-2</v>
      </c>
      <c r="CH224" s="17">
        <v>-3.7976651668208321E-4</v>
      </c>
    </row>
    <row r="225" spans="1:86" x14ac:dyDescent="0.2">
      <c r="A225" s="86" t="s">
        <v>207</v>
      </c>
      <c r="B225" s="89" t="s">
        <v>8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0</v>
      </c>
      <c r="W225" s="17">
        <v>-3.9212792537918387E-6</v>
      </c>
      <c r="X225" s="17">
        <v>-3.054361169235124E-5</v>
      </c>
      <c r="Y225" s="17">
        <v>-9.9980219118588594E-6</v>
      </c>
      <c r="Z225" s="17">
        <v>-4.9556211967841126E-6</v>
      </c>
      <c r="AA225" s="17">
        <v>-6.3758796860507197E-7</v>
      </c>
      <c r="AB225" s="17">
        <v>-5.5668391611536042E-6</v>
      </c>
      <c r="AC225" s="17">
        <v>-5.210270077729445E-6</v>
      </c>
      <c r="AD225" s="17">
        <v>-8.6891112322134706E-6</v>
      </c>
      <c r="AE225" s="17">
        <v>-4.8763777469872711E-6</v>
      </c>
      <c r="AF225" s="17">
        <v>-8.7636791259484842E-7</v>
      </c>
      <c r="AG225" s="17">
        <v>-2.9913021187203379E-6</v>
      </c>
      <c r="AH225" s="17">
        <v>-6.6749235924140842E-6</v>
      </c>
      <c r="AI225" s="17">
        <v>-7.9135437102478606E-6</v>
      </c>
      <c r="AJ225" s="17">
        <v>-5.6354035941792919E-7</v>
      </c>
      <c r="AK225" s="17">
        <v>-5.548163181304814E-6</v>
      </c>
      <c r="AL225" s="17">
        <v>-9.5546347979221147E-7</v>
      </c>
      <c r="AM225" s="17">
        <v>-1.5976687270763974E-6</v>
      </c>
      <c r="AN225" s="17">
        <v>-5.1924032562435605E-6</v>
      </c>
      <c r="AO225" s="17">
        <v>-6.4516297029748813E-6</v>
      </c>
      <c r="AP225" s="17">
        <v>-4.7366072300517638E-9</v>
      </c>
      <c r="AQ225" s="17">
        <v>-7.7207656679058384E-3</v>
      </c>
      <c r="AR225" s="17">
        <v>-2.4641544942394625E-2</v>
      </c>
      <c r="AS225" s="17">
        <v>-1.0190872853808744E-2</v>
      </c>
      <c r="AT225" s="17">
        <v>-6.4584104143871864E-3</v>
      </c>
      <c r="AU225" s="17">
        <v>-7.1333779862583721E-4</v>
      </c>
      <c r="AV225" s="17">
        <v>-7.1838907910968669E-3</v>
      </c>
      <c r="AW225" s="17">
        <v>-3.5020954191336386E-3</v>
      </c>
      <c r="AX225" s="17">
        <v>-7.1125263514347304E-3</v>
      </c>
      <c r="AY225" s="17">
        <v>0.99325695975684747</v>
      </c>
      <c r="AZ225" s="17">
        <v>-2.5239497228488647E-4</v>
      </c>
      <c r="BA225" s="17">
        <v>-1.7569891062152578E-3</v>
      </c>
      <c r="BB225" s="17">
        <v>-1.5790325109867547E-2</v>
      </c>
      <c r="BC225" s="17">
        <v>-1.07118943535921E-2</v>
      </c>
      <c r="BD225" s="17">
        <v>-3.2395818957273599E-4</v>
      </c>
      <c r="BE225" s="17">
        <v>-7.559077452260584E-3</v>
      </c>
      <c r="BF225" s="17">
        <v>-1.9782234566269772E-4</v>
      </c>
      <c r="BG225" s="17">
        <v>-1.5618009838906529E-3</v>
      </c>
      <c r="BH225" s="17">
        <v>-1.8755787106322992E-3</v>
      </c>
      <c r="BI225" s="17">
        <v>-7.958195568402859E-3</v>
      </c>
      <c r="BJ225" s="17">
        <v>-9.2506702518822763E-6</v>
      </c>
      <c r="BK225" s="17">
        <v>-5.0001483261996355E-6</v>
      </c>
      <c r="BL225" s="17">
        <v>-5.9920269227769529E-5</v>
      </c>
      <c r="BM225" s="17">
        <v>-1.6469065189146244E-5</v>
      </c>
      <c r="BN225" s="17">
        <v>-2.6859526558269868E-5</v>
      </c>
      <c r="BO225" s="17">
        <v>-1.8613753214203569E-6</v>
      </c>
      <c r="BP225" s="17">
        <v>-2.7977963317912381E-5</v>
      </c>
      <c r="BQ225" s="17">
        <v>-1.0113151477553226E-5</v>
      </c>
      <c r="BR225" s="17">
        <v>-2.072936710771358E-5</v>
      </c>
      <c r="BS225" s="17">
        <v>-1.4754763084156727E-5</v>
      </c>
      <c r="BT225" s="17">
        <v>-4.7277728390079893E-6</v>
      </c>
      <c r="BU225" s="17">
        <v>-1.7136555729957914E-6</v>
      </c>
      <c r="BV225" s="17">
        <v>-2.2097802141098649E-5</v>
      </c>
      <c r="BW225" s="17">
        <v>-4.194962999706597E-5</v>
      </c>
      <c r="BX225" s="17">
        <v>-1.2157602797433194E-6</v>
      </c>
      <c r="BY225" s="17">
        <v>-2.9507529665895257E-5</v>
      </c>
      <c r="BZ225" s="17">
        <v>-2.670777094948004E-6</v>
      </c>
      <c r="CA225" s="17">
        <v>-4.9045230902580205E-6</v>
      </c>
      <c r="CB225" s="17">
        <v>-6.7945984781604644E-6</v>
      </c>
      <c r="CC225" s="17">
        <v>-2.8551671587956194E-5</v>
      </c>
      <c r="CD225" s="17">
        <v>-2.3308984940429356E-8</v>
      </c>
      <c r="CE225" s="17">
        <v>-6.619449487096968E-5</v>
      </c>
      <c r="CF225" s="17">
        <v>-7.1248021909579016E-5</v>
      </c>
      <c r="CG225" s="17">
        <v>-7.2719802852966184E-2</v>
      </c>
      <c r="CH225" s="17">
        <v>-2.8391889176897483E-4</v>
      </c>
    </row>
    <row r="226" spans="1:86" x14ac:dyDescent="0.2">
      <c r="A226" s="86" t="s">
        <v>208</v>
      </c>
      <c r="B226" s="89" t="s">
        <v>9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0</v>
      </c>
      <c r="W226" s="17">
        <v>-2.7785919186797321E-5</v>
      </c>
      <c r="X226" s="17">
        <v>-3.1970134097461238E-5</v>
      </c>
      <c r="Y226" s="17">
        <v>-1.8738173899469402E-5</v>
      </c>
      <c r="Z226" s="17">
        <v>-1.6568189759929895E-5</v>
      </c>
      <c r="AA226" s="17">
        <v>-2.9285347749260301E-5</v>
      </c>
      <c r="AB226" s="17">
        <v>-4.1649171036240882E-5</v>
      </c>
      <c r="AC226" s="17">
        <v>-4.5172560317579214E-5</v>
      </c>
      <c r="AD226" s="17">
        <v>-6.2966519728877089E-5</v>
      </c>
      <c r="AE226" s="17">
        <v>-4.123938124013884E-5</v>
      </c>
      <c r="AF226" s="17">
        <v>-6.6557277204525012E-4</v>
      </c>
      <c r="AG226" s="17">
        <v>-7.8387554062659759E-5</v>
      </c>
      <c r="AH226" s="17">
        <v>-2.5103091909440301E-5</v>
      </c>
      <c r="AI226" s="17">
        <v>-2.3503423333173944E-5</v>
      </c>
      <c r="AJ226" s="17">
        <v>-1.4311122911193517E-5</v>
      </c>
      <c r="AK226" s="17">
        <v>-2.3257952545489152E-5</v>
      </c>
      <c r="AL226" s="17">
        <v>-3.2097822960947565E-5</v>
      </c>
      <c r="AM226" s="17">
        <v>-1.0373410063920387E-4</v>
      </c>
      <c r="AN226" s="17">
        <v>-4.5208248620395082E-5</v>
      </c>
      <c r="AO226" s="17">
        <v>-3.3913521119564715E-5</v>
      </c>
      <c r="AP226" s="17">
        <v>-3.063601967178772E-6</v>
      </c>
      <c r="AQ226" s="17">
        <v>-2.4437712517388823E-2</v>
      </c>
      <c r="AR226" s="17">
        <v>-5.1707274477107287E-3</v>
      </c>
      <c r="AS226" s="17">
        <v>-1.7233872967446617E-3</v>
      </c>
      <c r="AT226" s="17">
        <v>-3.2327561945298361E-3</v>
      </c>
      <c r="AU226" s="17">
        <v>-6.9711272533799096E-3</v>
      </c>
      <c r="AV226" s="17">
        <v>-1.0389470736029765E-2</v>
      </c>
      <c r="AW226" s="17">
        <v>-6.4598500342682719E-3</v>
      </c>
      <c r="AX226" s="17">
        <v>-1.0781163524288312E-2</v>
      </c>
      <c r="AY226" s="17">
        <v>-1.1862176891247618E-2</v>
      </c>
      <c r="AZ226" s="17">
        <v>0.94727257525425212</v>
      </c>
      <c r="BA226" s="17">
        <v>-9.3589552483860153E-3</v>
      </c>
      <c r="BB226" s="17">
        <v>-1.2085037621573171E-2</v>
      </c>
      <c r="BC226" s="17">
        <v>-6.3187374148825212E-3</v>
      </c>
      <c r="BD226" s="17">
        <v>-2.1744730686026879E-3</v>
      </c>
      <c r="BE226" s="17">
        <v>-6.1596953457213853E-3</v>
      </c>
      <c r="BF226" s="17">
        <v>-1.2549441125589368E-3</v>
      </c>
      <c r="BG226" s="17">
        <v>-1.8959621078408428E-2</v>
      </c>
      <c r="BH226" s="17">
        <v>-5.9787308423138435E-3</v>
      </c>
      <c r="BI226" s="17">
        <v>-7.70335703647799E-3</v>
      </c>
      <c r="BJ226" s="17">
        <v>-1.4740528653037631E-3</v>
      </c>
      <c r="BK226" s="17">
        <v>0</v>
      </c>
      <c r="BL226" s="17">
        <v>0</v>
      </c>
      <c r="BM226" s="17">
        <v>0</v>
      </c>
      <c r="BN226" s="17">
        <v>0</v>
      </c>
      <c r="BO226" s="17">
        <v>0</v>
      </c>
      <c r="BP226" s="17">
        <v>0</v>
      </c>
      <c r="BQ226" s="17">
        <v>0</v>
      </c>
      <c r="BR226" s="17">
        <v>0</v>
      </c>
      <c r="BS226" s="17">
        <v>0</v>
      </c>
      <c r="BT226" s="17">
        <v>0</v>
      </c>
      <c r="BU226" s="17">
        <v>0</v>
      </c>
      <c r="BV226" s="17">
        <v>0</v>
      </c>
      <c r="BW226" s="17">
        <v>0</v>
      </c>
      <c r="BX226" s="17">
        <v>0</v>
      </c>
      <c r="BY226" s="17">
        <v>0</v>
      </c>
      <c r="BZ226" s="17">
        <v>0</v>
      </c>
      <c r="CA226" s="17">
        <v>0</v>
      </c>
      <c r="CB226" s="17">
        <v>0</v>
      </c>
      <c r="CC226" s="17">
        <v>0</v>
      </c>
      <c r="CD226" s="17">
        <v>0</v>
      </c>
      <c r="CE226" s="17">
        <v>0</v>
      </c>
      <c r="CF226" s="17">
        <v>-2.1487959140667754E-5</v>
      </c>
      <c r="CG226" s="17">
        <v>-2.3965505530266065E-2</v>
      </c>
      <c r="CH226" s="17">
        <v>0</v>
      </c>
    </row>
    <row r="227" spans="1:86" x14ac:dyDescent="0.2">
      <c r="A227" s="86" t="s">
        <v>209</v>
      </c>
      <c r="B227" s="89" t="s">
        <v>10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0</v>
      </c>
      <c r="AB227" s="17">
        <v>0</v>
      </c>
      <c r="AC227" s="17">
        <v>0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-8.1970989061834559E-2</v>
      </c>
      <c r="AR227" s="17">
        <v>-1.5268070016233067E-2</v>
      </c>
      <c r="AS227" s="17">
        <v>-1.980561773264003E-2</v>
      </c>
      <c r="AT227" s="17">
        <v>-2.7200568805466419E-3</v>
      </c>
      <c r="AU227" s="17">
        <v>-1.1895963020716424E-2</v>
      </c>
      <c r="AV227" s="17">
        <v>-3.3659324932814191E-2</v>
      </c>
      <c r="AW227" s="17">
        <v>-1.5058365800551387E-3</v>
      </c>
      <c r="AX227" s="17">
        <v>-2.388039439168714E-2</v>
      </c>
      <c r="AY227" s="17">
        <v>-7.170023483871299E-2</v>
      </c>
      <c r="AZ227" s="17">
        <v>-1.4628916768320753E-2</v>
      </c>
      <c r="BA227" s="17">
        <v>0.98676225950220764</v>
      </c>
      <c r="BB227" s="17">
        <v>-4.1409831206140446E-2</v>
      </c>
      <c r="BC227" s="17">
        <v>-3.4372256173636713E-2</v>
      </c>
      <c r="BD227" s="17">
        <v>-2.5073718906603176E-2</v>
      </c>
      <c r="BE227" s="17">
        <v>-5.6966978587850062E-2</v>
      </c>
      <c r="BF227" s="17">
        <v>-5.273873775553709E-3</v>
      </c>
      <c r="BG227" s="17">
        <v>-4.0654306718004143E-2</v>
      </c>
      <c r="BH227" s="17">
        <v>-3.0394647293762029E-2</v>
      </c>
      <c r="BI227" s="17">
        <v>-4.672262203604962E-2</v>
      </c>
      <c r="BJ227" s="17">
        <v>-8.4408088795122401E-3</v>
      </c>
      <c r="BK227" s="17">
        <v>0</v>
      </c>
      <c r="BL227" s="17">
        <v>0</v>
      </c>
      <c r="BM227" s="17">
        <v>0</v>
      </c>
      <c r="BN227" s="17">
        <v>0</v>
      </c>
      <c r="BO227" s="17">
        <v>0</v>
      </c>
      <c r="BP227" s="17">
        <v>0</v>
      </c>
      <c r="BQ227" s="17">
        <v>0</v>
      </c>
      <c r="BR227" s="17">
        <v>0</v>
      </c>
      <c r="BS227" s="17">
        <v>0</v>
      </c>
      <c r="BT227" s="17">
        <v>0</v>
      </c>
      <c r="BU227" s="17">
        <v>0</v>
      </c>
      <c r="BV227" s="17">
        <v>0</v>
      </c>
      <c r="BW227" s="17">
        <v>0</v>
      </c>
      <c r="BX227" s="17">
        <v>0</v>
      </c>
      <c r="BY227" s="17">
        <v>0</v>
      </c>
      <c r="BZ227" s="17">
        <v>0</v>
      </c>
      <c r="CA227" s="17">
        <v>0</v>
      </c>
      <c r="CB227" s="17">
        <v>0</v>
      </c>
      <c r="CC227" s="17">
        <v>0</v>
      </c>
      <c r="CD227" s="17">
        <v>0</v>
      </c>
      <c r="CE227" s="17">
        <v>0</v>
      </c>
      <c r="CF227" s="17">
        <v>-9.1728876853494872E-4</v>
      </c>
      <c r="CG227" s="17">
        <v>-0.15129184557189929</v>
      </c>
      <c r="CH227" s="17">
        <v>0</v>
      </c>
    </row>
    <row r="228" spans="1:86" x14ac:dyDescent="0.2">
      <c r="A228" s="86" t="s">
        <v>210</v>
      </c>
      <c r="B228" s="89" t="s">
        <v>11</v>
      </c>
      <c r="C228" s="17">
        <v>-6.0303587449063476E-5</v>
      </c>
      <c r="D228" s="17">
        <v>-1.0213647404818229E-3</v>
      </c>
      <c r="E228" s="17">
        <v>-2.600417209338883E-4</v>
      </c>
      <c r="F228" s="17">
        <v>-2.1431235047445396E-4</v>
      </c>
      <c r="G228" s="17">
        <v>-2.9427288066887039E-4</v>
      </c>
      <c r="H228" s="17">
        <v>-7.3971043395265927E-4</v>
      </c>
      <c r="I228" s="17">
        <v>-2.2427516096002172E-4</v>
      </c>
      <c r="J228" s="17">
        <v>-5.7061910320052762E-4</v>
      </c>
      <c r="K228" s="17">
        <v>-3.5024486791595421E-4</v>
      </c>
      <c r="L228" s="17">
        <v>-7.1886757953105378E-4</v>
      </c>
      <c r="M228" s="17">
        <v>-5.0257755402147149E-5</v>
      </c>
      <c r="N228" s="17">
        <v>-2.2410201535368918E-3</v>
      </c>
      <c r="O228" s="17">
        <v>-1.2594774800599136E-3</v>
      </c>
      <c r="P228" s="17">
        <v>-3.392268075612796E-4</v>
      </c>
      <c r="Q228" s="17">
        <v>-7.5454837548210327E-4</v>
      </c>
      <c r="R228" s="17">
        <v>-2.1407353686455716E-4</v>
      </c>
      <c r="S228" s="17">
        <v>-7.1431169789341702E-4</v>
      </c>
      <c r="T228" s="17">
        <v>-5.76659086751346E-4</v>
      </c>
      <c r="U228" s="17">
        <v>-8.8900577273950368E-4</v>
      </c>
      <c r="V228" s="17">
        <v>-5.9287383704422945E-4</v>
      </c>
      <c r="W228" s="17">
        <v>-4.0797620954629007E-5</v>
      </c>
      <c r="X228" s="17">
        <v>-5.4522089473851973E-4</v>
      </c>
      <c r="Y228" s="17">
        <v>-2.1747119835595596E-4</v>
      </c>
      <c r="Z228" s="17">
        <v>-1.1022591617500646E-4</v>
      </c>
      <c r="AA228" s="17">
        <v>-1.830868516957805E-4</v>
      </c>
      <c r="AB228" s="17">
        <v>-3.9072215643941289E-4</v>
      </c>
      <c r="AC228" s="17">
        <v>-2.5753616610841077E-4</v>
      </c>
      <c r="AD228" s="17">
        <v>-3.8286718781961647E-4</v>
      </c>
      <c r="AE228" s="17">
        <v>-1.0698578356311549E-4</v>
      </c>
      <c r="AF228" s="17">
        <v>-5.1327114840086542E-4</v>
      </c>
      <c r="AG228" s="17">
        <v>-6.8237456775659618E-5</v>
      </c>
      <c r="AH228" s="17">
        <v>-5.4804720106953534E-4</v>
      </c>
      <c r="AI228" s="17">
        <v>-2.1933736838290288E-4</v>
      </c>
      <c r="AJ228" s="17">
        <v>-1.7233638109380431E-4</v>
      </c>
      <c r="AK228" s="17">
        <v>-2.6935790610653265E-4</v>
      </c>
      <c r="AL228" s="17">
        <v>-5.7020550859573373E-4</v>
      </c>
      <c r="AM228" s="17">
        <v>-2.0134022878397025E-4</v>
      </c>
      <c r="AN228" s="17">
        <v>-1.9887820698081813E-4</v>
      </c>
      <c r="AO228" s="17">
        <v>-3.1916089088146872E-4</v>
      </c>
      <c r="AP228" s="17">
        <v>-5.4099792923944025E-5</v>
      </c>
      <c r="AQ228" s="17">
        <v>-1.2771921002891604E-2</v>
      </c>
      <c r="AR228" s="17">
        <v>-2.7527904050675032E-2</v>
      </c>
      <c r="AS228" s="17">
        <v>-1.2060327865350233E-2</v>
      </c>
      <c r="AT228" s="17">
        <v>-9.4781736828230146E-3</v>
      </c>
      <c r="AU228" s="17">
        <v>-8.0668187004599348E-3</v>
      </c>
      <c r="AV228" s="17">
        <v>-4.208220437665719E-2</v>
      </c>
      <c r="AW228" s="17">
        <v>-1.879447428497568E-2</v>
      </c>
      <c r="AX228" s="17">
        <v>-3.9449152450329782E-2</v>
      </c>
      <c r="AY228" s="17">
        <v>-1.5541270333011368E-2</v>
      </c>
      <c r="AZ228" s="17">
        <v>-3.4123334570476643E-2</v>
      </c>
      <c r="BA228" s="17">
        <v>-2.929797534668471E-3</v>
      </c>
      <c r="BB228" s="17">
        <v>0.90315736197940288</v>
      </c>
      <c r="BC228" s="17">
        <v>-4.6263645935624043E-2</v>
      </c>
      <c r="BD228" s="17">
        <v>-1.342938847129848E-2</v>
      </c>
      <c r="BE228" s="17">
        <v>-2.4995209274678017E-2</v>
      </c>
      <c r="BF228" s="17">
        <v>-1.0487688002221615E-2</v>
      </c>
      <c r="BG228" s="17">
        <v>-1.9776192400521805E-2</v>
      </c>
      <c r="BH228" s="17">
        <v>-3.0959343741525969E-2</v>
      </c>
      <c r="BI228" s="17">
        <v>-6.0054718128993441E-2</v>
      </c>
      <c r="BJ228" s="17">
        <v>-3.6309163341559196E-2</v>
      </c>
      <c r="BK228" s="17">
        <v>-7.2485958004744918E-5</v>
      </c>
      <c r="BL228" s="17">
        <v>-9.9280734841079897E-4</v>
      </c>
      <c r="BM228" s="17">
        <v>-1.3608964485000574E-4</v>
      </c>
      <c r="BN228" s="17">
        <v>-2.0868817880442551E-4</v>
      </c>
      <c r="BO228" s="17">
        <v>-3.1423214313158282E-4</v>
      </c>
      <c r="BP228" s="17">
        <v>-1.072689244710981E-3</v>
      </c>
      <c r="BQ228" s="17">
        <v>-3.7074477059407596E-4</v>
      </c>
      <c r="BR228" s="17">
        <v>-7.8491899795174165E-4</v>
      </c>
      <c r="BS228" s="17">
        <v>-3.8970893809941114E-4</v>
      </c>
      <c r="BT228" s="17">
        <v>-2.3650617672862314E-3</v>
      </c>
      <c r="BU228" s="17">
        <v>-1.1787588151570658E-5</v>
      </c>
      <c r="BV228" s="17">
        <v>-2.5483997355276525E-3</v>
      </c>
      <c r="BW228" s="17">
        <v>-4.5657104634914299E-3</v>
      </c>
      <c r="BX228" s="17">
        <v>-3.4406479171647866E-4</v>
      </c>
      <c r="BY228" s="17">
        <v>-2.2311584607156991E-3</v>
      </c>
      <c r="BZ228" s="17">
        <v>-9.1722965725822786E-4</v>
      </c>
      <c r="CA228" s="17">
        <v>-1.5856647158050567E-4</v>
      </c>
      <c r="CB228" s="17">
        <v>-8.9114269662280123E-5</v>
      </c>
      <c r="CC228" s="17">
        <v>-2.5077357292460444E-4</v>
      </c>
      <c r="CD228" s="17">
        <v>-4.6812356571703672E-4</v>
      </c>
      <c r="CE228" s="17">
        <v>-7.6504858234993071E-6</v>
      </c>
      <c r="CF228" s="17">
        <v>-7.2504787886078647E-6</v>
      </c>
      <c r="CG228" s="17">
        <v>-1.2189305778815322E-2</v>
      </c>
      <c r="CH228" s="17">
        <v>-8.9916394584589542E-5</v>
      </c>
    </row>
    <row r="229" spans="1:86" x14ac:dyDescent="0.2">
      <c r="A229" s="86" t="s">
        <v>211</v>
      </c>
      <c r="B229" s="89" t="s">
        <v>12</v>
      </c>
      <c r="C229" s="17">
        <v>-6.2864687221939321E-5</v>
      </c>
      <c r="D229" s="17">
        <v>-9.8533089202855822E-5</v>
      </c>
      <c r="E229" s="17">
        <v>-8.3372214621313661E-4</v>
      </c>
      <c r="F229" s="17">
        <v>-2.4866108741033836E-4</v>
      </c>
      <c r="G229" s="17">
        <v>-4.4255355150987964E-4</v>
      </c>
      <c r="H229" s="17">
        <v>-1.9588375332702575E-4</v>
      </c>
      <c r="I229" s="17">
        <v>-7.3324906765076943E-5</v>
      </c>
      <c r="J229" s="17">
        <v>-5.9899780444177392E-4</v>
      </c>
      <c r="K229" s="17">
        <v>-3.6214647391207737E-4</v>
      </c>
      <c r="L229" s="17">
        <v>-2.0192667129128537E-4</v>
      </c>
      <c r="M229" s="17">
        <v>-2.9444870009427651E-5</v>
      </c>
      <c r="N229" s="17">
        <v>-2.7598878249806191E-4</v>
      </c>
      <c r="O229" s="17">
        <v>-4.6169804680499296E-4</v>
      </c>
      <c r="P229" s="17">
        <v>-3.4510918161325196E-4</v>
      </c>
      <c r="Q229" s="17">
        <v>-4.6736684607914315E-4</v>
      </c>
      <c r="R229" s="17">
        <v>-1.0479490272623518E-4</v>
      </c>
      <c r="S229" s="17">
        <v>-1.0009466996665827E-3</v>
      </c>
      <c r="T229" s="17">
        <v>-2.2212705473506354E-4</v>
      </c>
      <c r="U229" s="17">
        <v>-5.7028852084140523E-4</v>
      </c>
      <c r="V229" s="17">
        <v>-2.4172729053328066E-4</v>
      </c>
      <c r="W229" s="17">
        <v>-3.3594978625025543E-5</v>
      </c>
      <c r="X229" s="17">
        <v>-7.8744013637331773E-5</v>
      </c>
      <c r="Y229" s="17">
        <v>-4.9731958749122762E-4</v>
      </c>
      <c r="Z229" s="17">
        <v>-1.3886724374137939E-4</v>
      </c>
      <c r="AA229" s="17">
        <v>-6.3970627844548713E-4</v>
      </c>
      <c r="AB229" s="17">
        <v>-1.3727409782629722E-4</v>
      </c>
      <c r="AC229" s="17">
        <v>-8.3266525678713855E-5</v>
      </c>
      <c r="AD229" s="17">
        <v>-4.6386327410057027E-4</v>
      </c>
      <c r="AE229" s="17">
        <v>-1.8059686116519194E-4</v>
      </c>
      <c r="AF229" s="17">
        <v>-2.2828313070014864E-4</v>
      </c>
      <c r="AG229" s="17">
        <v>-1.8144560715045271E-4</v>
      </c>
      <c r="AH229" s="17">
        <v>-7.8782631013764358E-5</v>
      </c>
      <c r="AI229" s="17">
        <v>-1.6485681731399386E-4</v>
      </c>
      <c r="AJ229" s="17">
        <v>-2.0402024584530214E-4</v>
      </c>
      <c r="AK229" s="17">
        <v>-3.9908057063997972E-4</v>
      </c>
      <c r="AL229" s="17">
        <v>-2.1546688158101407E-4</v>
      </c>
      <c r="AM229" s="17">
        <v>-5.6906250689513097E-4</v>
      </c>
      <c r="AN229" s="17">
        <v>-1.4786215604441807E-4</v>
      </c>
      <c r="AO229" s="17">
        <v>-3.5738407822581865E-4</v>
      </c>
      <c r="AP229" s="17">
        <v>-4.6540306534698793E-5</v>
      </c>
      <c r="AQ229" s="17">
        <v>-1.0878948913927784E-2</v>
      </c>
      <c r="AR229" s="17">
        <v>-5.8445245465069597E-3</v>
      </c>
      <c r="AS229" s="17">
        <v>-4.3694980351189287E-2</v>
      </c>
      <c r="AT229" s="17">
        <v>-1.4932392034171047E-2</v>
      </c>
      <c r="AU229" s="17">
        <v>-1.1614731247847144E-2</v>
      </c>
      <c r="AV229" s="17">
        <v>-1.1617243787749384E-2</v>
      </c>
      <c r="AW229" s="17">
        <v>-7.3925371335580711E-3</v>
      </c>
      <c r="AX229" s="17">
        <v>-3.7658644111532122E-2</v>
      </c>
      <c r="AY229" s="17">
        <v>-1.1242009354830404E-2</v>
      </c>
      <c r="AZ229" s="17">
        <v>-9.6421166320029162E-3</v>
      </c>
      <c r="BA229" s="17">
        <v>-2.7107165505828351E-3</v>
      </c>
      <c r="BB229" s="17">
        <v>-1.5626653716790399E-2</v>
      </c>
      <c r="BC229" s="17">
        <v>0.97513438104734318</v>
      </c>
      <c r="BD229" s="17">
        <v>-1.6289619172114914E-2</v>
      </c>
      <c r="BE229" s="17">
        <v>-3.1409815008409378E-2</v>
      </c>
      <c r="BF229" s="17">
        <v>-5.1207272196144901E-3</v>
      </c>
      <c r="BG229" s="17">
        <v>-3.1999897083984465E-2</v>
      </c>
      <c r="BH229" s="17">
        <v>-6.6964385624118782E-3</v>
      </c>
      <c r="BI229" s="17">
        <v>-3.5242068911889898E-2</v>
      </c>
      <c r="BJ229" s="17">
        <v>-1.3577281713117879E-2</v>
      </c>
      <c r="BK229" s="17">
        <v>-2.4001983414297105E-5</v>
      </c>
      <c r="BL229" s="17">
        <v>-3.747833427016644E-5</v>
      </c>
      <c r="BM229" s="17">
        <v>-1.7693343886334385E-4</v>
      </c>
      <c r="BN229" s="17">
        <v>-1.0620324092173876E-4</v>
      </c>
      <c r="BO229" s="17">
        <v>-1.449097361461653E-4</v>
      </c>
      <c r="BP229" s="17">
        <v>-9.5210180437312503E-5</v>
      </c>
      <c r="BQ229" s="17">
        <v>-4.0696124753145624E-5</v>
      </c>
      <c r="BR229" s="17">
        <v>-2.7465183797775717E-4</v>
      </c>
      <c r="BS229" s="17">
        <v>-1.3431718845208169E-4</v>
      </c>
      <c r="BT229" s="17">
        <v>-2.1028153548048541E-4</v>
      </c>
      <c r="BU229" s="17">
        <v>-9.2606555580682209E-6</v>
      </c>
      <c r="BV229" s="17">
        <v>-5.5638389839406251E-5</v>
      </c>
      <c r="BW229" s="17">
        <v>-2.7115374431505756E-4</v>
      </c>
      <c r="BX229" s="17">
        <v>-1.1667701966602229E-4</v>
      </c>
      <c r="BY229" s="17">
        <v>-2.0915813021776111E-4</v>
      </c>
      <c r="BZ229" s="17">
        <v>-1.4930243211356967E-4</v>
      </c>
      <c r="CA229" s="17">
        <v>-3.9517283021939329E-4</v>
      </c>
      <c r="CB229" s="17">
        <v>-9.8311952690287608E-5</v>
      </c>
      <c r="CC229" s="17">
        <v>-2.7509736223332664E-4</v>
      </c>
      <c r="CD229" s="17">
        <v>-6.6656305365203752E-5</v>
      </c>
      <c r="CE229" s="17">
        <v>0</v>
      </c>
      <c r="CF229" s="17">
        <v>0</v>
      </c>
      <c r="CG229" s="17">
        <v>-7.4561864386130409E-3</v>
      </c>
      <c r="CH229" s="17">
        <v>0</v>
      </c>
    </row>
    <row r="230" spans="1:86" x14ac:dyDescent="0.2">
      <c r="A230" s="86" t="s">
        <v>212</v>
      </c>
      <c r="B230" s="89" t="s">
        <v>13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0</v>
      </c>
      <c r="AC230" s="17">
        <v>0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-2.2289129141677742E-5</v>
      </c>
      <c r="AT230" s="17">
        <v>-1.5581910334274495E-4</v>
      </c>
      <c r="AU230" s="17">
        <v>-1.1807527208179845E-3</v>
      </c>
      <c r="AV230" s="17">
        <v>-1.2929622567142563E-3</v>
      </c>
      <c r="AW230" s="17">
        <v>-2.4082224552986467E-3</v>
      </c>
      <c r="AX230" s="17">
        <v>0</v>
      </c>
      <c r="AY230" s="17">
        <v>0</v>
      </c>
      <c r="AZ230" s="17">
        <v>-7.8843339545910638E-4</v>
      </c>
      <c r="BA230" s="17">
        <v>-2.1454582407303081E-5</v>
      </c>
      <c r="BB230" s="17">
        <v>-1.0098325135439541E-3</v>
      </c>
      <c r="BC230" s="17">
        <v>-2.0589397537393341E-4</v>
      </c>
      <c r="BD230" s="17">
        <v>0.99845131082156391</v>
      </c>
      <c r="BE230" s="17">
        <v>-5.5628506458003119E-3</v>
      </c>
      <c r="BF230" s="17">
        <v>0</v>
      </c>
      <c r="BG230" s="17">
        <v>0</v>
      </c>
      <c r="BH230" s="17">
        <v>0</v>
      </c>
      <c r="BI230" s="17">
        <v>-6.9211436443803343E-4</v>
      </c>
      <c r="BJ230" s="17">
        <v>-6.6092527412583047E-4</v>
      </c>
      <c r="BK230" s="17">
        <v>0</v>
      </c>
      <c r="BL230" s="17">
        <v>0</v>
      </c>
      <c r="BM230" s="17">
        <v>0</v>
      </c>
      <c r="BN230" s="17">
        <v>0</v>
      </c>
      <c r="BO230" s="17">
        <v>0</v>
      </c>
      <c r="BP230" s="17">
        <v>0</v>
      </c>
      <c r="BQ230" s="17">
        <v>0</v>
      </c>
      <c r="BR230" s="17">
        <v>0</v>
      </c>
      <c r="BS230" s="17">
        <v>0</v>
      </c>
      <c r="BT230" s="17">
        <v>0</v>
      </c>
      <c r="BU230" s="17">
        <v>0</v>
      </c>
      <c r="BV230" s="17">
        <v>0</v>
      </c>
      <c r="BW230" s="17">
        <v>0</v>
      </c>
      <c r="BX230" s="17">
        <v>0</v>
      </c>
      <c r="BY230" s="17">
        <v>0</v>
      </c>
      <c r="BZ230" s="17">
        <v>0</v>
      </c>
      <c r="CA230" s="17">
        <v>0</v>
      </c>
      <c r="CB230" s="17">
        <v>0</v>
      </c>
      <c r="CC230" s="17">
        <v>0</v>
      </c>
      <c r="CD230" s="17">
        <v>0</v>
      </c>
      <c r="CE230" s="17">
        <v>-2.1610484433684351E-5</v>
      </c>
      <c r="CF230" s="17">
        <v>-7.9785842707054904E-6</v>
      </c>
      <c r="CG230" s="17">
        <v>-9.8840318133125416E-4</v>
      </c>
      <c r="CH230" s="17">
        <v>-3.3790265877362282E-5</v>
      </c>
    </row>
    <row r="231" spans="1:86" x14ac:dyDescent="0.2">
      <c r="A231" s="86" t="s">
        <v>213</v>
      </c>
      <c r="B231" s="89" t="s">
        <v>14</v>
      </c>
      <c r="C231" s="17">
        <v>0</v>
      </c>
      <c r="D231" s="17">
        <v>0</v>
      </c>
      <c r="E231" s="17">
        <v>0</v>
      </c>
      <c r="F231" s="17">
        <v>0</v>
      </c>
      <c r="G231" s="17">
        <v>-7.3146972520342661E-6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-1.4786017772091854E-3</v>
      </c>
      <c r="R231" s="17">
        <v>0</v>
      </c>
      <c r="S231" s="17">
        <v>0</v>
      </c>
      <c r="T231" s="17"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-1.5786589436814918E-4</v>
      </c>
      <c r="AB231" s="17">
        <v>0</v>
      </c>
      <c r="AC231" s="17">
        <v>0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-8.58337656215869E-4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-1.1361133846867075E-4</v>
      </c>
      <c r="AV231" s="17">
        <v>0</v>
      </c>
      <c r="AW231" s="17">
        <v>0</v>
      </c>
      <c r="AX231" s="17">
        <v>0</v>
      </c>
      <c r="AY231" s="17">
        <v>0</v>
      </c>
      <c r="AZ231" s="17">
        <v>0</v>
      </c>
      <c r="BA231" s="17">
        <v>0</v>
      </c>
      <c r="BB231" s="17">
        <v>0</v>
      </c>
      <c r="BC231" s="17">
        <v>0</v>
      </c>
      <c r="BD231" s="17">
        <v>0</v>
      </c>
      <c r="BE231" s="17">
        <v>0.96077941531531275</v>
      </c>
      <c r="BF231" s="17">
        <v>0</v>
      </c>
      <c r="BG231" s="17">
        <v>0</v>
      </c>
      <c r="BH231" s="17">
        <v>0</v>
      </c>
      <c r="BI231" s="17">
        <v>0</v>
      </c>
      <c r="BJ231" s="17">
        <v>0</v>
      </c>
      <c r="BK231" s="17">
        <v>0</v>
      </c>
      <c r="BL231" s="17">
        <v>0</v>
      </c>
      <c r="BM231" s="17">
        <v>0</v>
      </c>
      <c r="BN231" s="17">
        <v>0</v>
      </c>
      <c r="BO231" s="17">
        <v>-6.7132486504781832E-7</v>
      </c>
      <c r="BP231" s="17">
        <v>0</v>
      </c>
      <c r="BQ231" s="17">
        <v>0</v>
      </c>
      <c r="BR231" s="17">
        <v>0</v>
      </c>
      <c r="BS231" s="17">
        <v>0</v>
      </c>
      <c r="BT231" s="17">
        <v>0</v>
      </c>
      <c r="BU231" s="17">
        <v>0</v>
      </c>
      <c r="BV231" s="17">
        <v>0</v>
      </c>
      <c r="BW231" s="17">
        <v>0</v>
      </c>
      <c r="BX231" s="17">
        <v>0</v>
      </c>
      <c r="BY231" s="17">
        <v>-4.1965037240369115E-4</v>
      </c>
      <c r="BZ231" s="17">
        <v>0</v>
      </c>
      <c r="CA231" s="17">
        <v>0</v>
      </c>
      <c r="CB231" s="17">
        <v>0</v>
      </c>
      <c r="CC231" s="17">
        <v>0</v>
      </c>
      <c r="CD231" s="17">
        <v>0</v>
      </c>
      <c r="CE231" s="17">
        <v>0</v>
      </c>
      <c r="CF231" s="17">
        <v>-3.6890184209301808E-4</v>
      </c>
      <c r="CG231" s="17">
        <v>-0.11108384349713096</v>
      </c>
      <c r="CH231" s="17">
        <v>0</v>
      </c>
    </row>
    <row r="232" spans="1:86" x14ac:dyDescent="0.2">
      <c r="A232" s="86" t="s">
        <v>214</v>
      </c>
      <c r="B232" s="89" t="s">
        <v>15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17">
        <v>0</v>
      </c>
      <c r="AB232" s="17">
        <v>0</v>
      </c>
      <c r="AC232" s="17">
        <v>0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-2.59218628388342E-2</v>
      </c>
      <c r="AW232" s="17">
        <v>0</v>
      </c>
      <c r="AX232" s="17">
        <v>0</v>
      </c>
      <c r="AY232" s="17">
        <v>0</v>
      </c>
      <c r="AZ232" s="17">
        <v>0</v>
      </c>
      <c r="BA232" s="17">
        <v>0</v>
      </c>
      <c r="BB232" s="17">
        <v>0</v>
      </c>
      <c r="BC232" s="17">
        <v>0</v>
      </c>
      <c r="BD232" s="17">
        <v>-2.2339664141689821E-3</v>
      </c>
      <c r="BE232" s="17">
        <v>-4.7344121357071565E-4</v>
      </c>
      <c r="BF232" s="17">
        <v>0.94112308916389464</v>
      </c>
      <c r="BG232" s="17">
        <v>-7.9307280830370371E-3</v>
      </c>
      <c r="BH232" s="17">
        <v>-2.436401632924232E-2</v>
      </c>
      <c r="BI232" s="17">
        <v>-4.8779084544575101E-3</v>
      </c>
      <c r="BJ232" s="17">
        <v>0</v>
      </c>
      <c r="BK232" s="17">
        <v>0</v>
      </c>
      <c r="BL232" s="17">
        <v>0</v>
      </c>
      <c r="BM232" s="17">
        <v>0</v>
      </c>
      <c r="BN232" s="17">
        <v>0</v>
      </c>
      <c r="BO232" s="17">
        <v>0</v>
      </c>
      <c r="BP232" s="17">
        <v>0</v>
      </c>
      <c r="BQ232" s="17">
        <v>0</v>
      </c>
      <c r="BR232" s="17">
        <v>0</v>
      </c>
      <c r="BS232" s="17">
        <v>0</v>
      </c>
      <c r="BT232" s="17">
        <v>0</v>
      </c>
      <c r="BU232" s="17">
        <v>0</v>
      </c>
      <c r="BV232" s="17">
        <v>0</v>
      </c>
      <c r="BW232" s="17">
        <v>0</v>
      </c>
      <c r="BX232" s="17">
        <v>0</v>
      </c>
      <c r="BY232" s="17">
        <v>0</v>
      </c>
      <c r="BZ232" s="17">
        <v>0</v>
      </c>
      <c r="CA232" s="17">
        <v>0</v>
      </c>
      <c r="CB232" s="17">
        <v>0</v>
      </c>
      <c r="CC232" s="17">
        <v>0</v>
      </c>
      <c r="CD232" s="17">
        <v>0</v>
      </c>
      <c r="CE232" s="17">
        <v>-5.9225545954675751E-5</v>
      </c>
      <c r="CF232" s="17">
        <v>-3.8519359310587857E-4</v>
      </c>
      <c r="CG232" s="17">
        <v>-1.0299147989154146E-3</v>
      </c>
      <c r="CH232" s="17">
        <v>-2.5505630698910379E-5</v>
      </c>
    </row>
    <row r="233" spans="1:86" x14ac:dyDescent="0.2">
      <c r="A233" s="86" t="s">
        <v>215</v>
      </c>
      <c r="B233" s="89" t="s">
        <v>16</v>
      </c>
      <c r="C233" s="17">
        <v>-3.2000662506281012E-4</v>
      </c>
      <c r="D233" s="17">
        <v>-3.8163740792040464E-4</v>
      </c>
      <c r="E233" s="17">
        <v>-1.7376056614354328E-3</v>
      </c>
      <c r="F233" s="17">
        <v>-9.4052412736971513E-4</v>
      </c>
      <c r="G233" s="17">
        <v>-2.3953052014650877E-4</v>
      </c>
      <c r="H233" s="17">
        <v>-9.6947303903379843E-4</v>
      </c>
      <c r="I233" s="17">
        <v>-1.4070607847159605E-3</v>
      </c>
      <c r="J233" s="17">
        <v>-1.7093786658282386E-3</v>
      </c>
      <c r="K233" s="17">
        <v>-8.803843993077196E-4</v>
      </c>
      <c r="L233" s="17">
        <v>-1.2798596617480298E-3</v>
      </c>
      <c r="M233" s="17">
        <v>-1.7874560696972276E-4</v>
      </c>
      <c r="N233" s="17">
        <v>-5.6998603496873712E-3</v>
      </c>
      <c r="O233" s="17">
        <v>-1.3055960054655924E-3</v>
      </c>
      <c r="P233" s="17">
        <v>-7.0149715213845909E-4</v>
      </c>
      <c r="Q233" s="17">
        <v>-2.4109910614278493E-3</v>
      </c>
      <c r="R233" s="17">
        <v>-1.5858414401971596E-4</v>
      </c>
      <c r="S233" s="17">
        <v>-1.0240996719987024E-3</v>
      </c>
      <c r="T233" s="17">
        <v>-7.9449790552457082E-4</v>
      </c>
      <c r="U233" s="17">
        <v>-1.1964539334930406E-3</v>
      </c>
      <c r="V233" s="17">
        <v>-1.1630239547653976E-3</v>
      </c>
      <c r="W233" s="17">
        <v>-2.7133597755757698E-4</v>
      </c>
      <c r="X233" s="17">
        <v>-6.0334870659952235E-4</v>
      </c>
      <c r="Y233" s="17">
        <v>-2.1048473097250403E-3</v>
      </c>
      <c r="Z233" s="17">
        <v>-8.4274236898095414E-4</v>
      </c>
      <c r="AA233" s="17">
        <v>-2.9323347881363517E-4</v>
      </c>
      <c r="AB233" s="17">
        <v>-1.448675815229353E-3</v>
      </c>
      <c r="AC233" s="17">
        <v>-3.1830342395352991E-3</v>
      </c>
      <c r="AD233" s="17">
        <v>-2.6202325846411013E-3</v>
      </c>
      <c r="AE233" s="17">
        <v>-8.6040073546507295E-4</v>
      </c>
      <c r="AF233" s="17">
        <v>-3.1069768788399891E-3</v>
      </c>
      <c r="AG233" s="17">
        <v>-4.009295558276258E-4</v>
      </c>
      <c r="AH233" s="17">
        <v>-2.8291814678234437E-3</v>
      </c>
      <c r="AI233" s="17">
        <v>-9.9845451771427333E-4</v>
      </c>
      <c r="AJ233" s="17">
        <v>-5.8691315903576535E-4</v>
      </c>
      <c r="AK233" s="17">
        <v>-1.5884889580934927E-3</v>
      </c>
      <c r="AL233" s="17">
        <v>-5.9557483779265749E-4</v>
      </c>
      <c r="AM233" s="17">
        <v>-1.0236294338304187E-3</v>
      </c>
      <c r="AN233" s="17">
        <v>-1.0191566358717079E-3</v>
      </c>
      <c r="AO233" s="17">
        <v>-9.6477792141474517E-4</v>
      </c>
      <c r="AP233" s="17">
        <v>-3.5086614238483772E-4</v>
      </c>
      <c r="AQ233" s="17">
        <v>-1.0186970877060957E-3</v>
      </c>
      <c r="AR233" s="17">
        <v>-1.5633973075115748E-3</v>
      </c>
      <c r="AS233" s="17">
        <v>-5.9602332286729249E-3</v>
      </c>
      <c r="AT233" s="17">
        <v>-2.4216589822953932E-3</v>
      </c>
      <c r="AU233" s="17">
        <v>-5.1947309753718298E-4</v>
      </c>
      <c r="AV233" s="17">
        <v>-3.2396791081794572E-3</v>
      </c>
      <c r="AW233" s="17">
        <v>-6.0765227587374088E-3</v>
      </c>
      <c r="AX233" s="17">
        <v>-6.0603127649603468E-3</v>
      </c>
      <c r="AY233" s="17">
        <v>-2.0423843187312746E-2</v>
      </c>
      <c r="AZ233" s="17">
        <v>-3.0777962716801673E-3</v>
      </c>
      <c r="BA233" s="17">
        <v>-1.564488130875062E-3</v>
      </c>
      <c r="BB233" s="17">
        <v>-1.5123671971804319E-2</v>
      </c>
      <c r="BC233" s="17">
        <v>-4.1092955578393812E-3</v>
      </c>
      <c r="BD233" s="17">
        <v>-1.4241553722174278E-3</v>
      </c>
      <c r="BE233" s="17">
        <v>-7.0942345490639111E-3</v>
      </c>
      <c r="BF233" s="17">
        <v>-3.6979724508398137E-4</v>
      </c>
      <c r="BG233" s="17">
        <v>0.99709923540130785</v>
      </c>
      <c r="BH233" s="17">
        <v>-2.1874128125329182E-3</v>
      </c>
      <c r="BI233" s="17">
        <v>-3.7368499417354869E-3</v>
      </c>
      <c r="BJ233" s="17">
        <v>-3.3840852861423375E-3</v>
      </c>
      <c r="BK233" s="17">
        <v>-1.454493328014761E-4</v>
      </c>
      <c r="BL233" s="17">
        <v>-5.9055921043990871E-4</v>
      </c>
      <c r="BM233" s="17">
        <v>-1.5264064663312006E-3</v>
      </c>
      <c r="BN233" s="17">
        <v>-1.6191834891647477E-3</v>
      </c>
      <c r="BO233" s="17">
        <v>-3.0032561951630929E-4</v>
      </c>
      <c r="BP233" s="17">
        <v>-1.8782387223773606E-3</v>
      </c>
      <c r="BQ233" s="17">
        <v>-3.1135074168257542E-3</v>
      </c>
      <c r="BR233" s="17">
        <v>-3.1351299713508647E-3</v>
      </c>
      <c r="BS233" s="17">
        <v>-1.306109718475923E-3</v>
      </c>
      <c r="BT233" s="17">
        <v>-5.3705934841840374E-3</v>
      </c>
      <c r="BU233" s="17">
        <v>-3.8197636835491378E-5</v>
      </c>
      <c r="BV233" s="17">
        <v>-4.4326408315397345E-3</v>
      </c>
      <c r="BW233" s="17">
        <v>-3.3482459648646132E-3</v>
      </c>
      <c r="BX233" s="17">
        <v>-9.4866901695408101E-4</v>
      </c>
      <c r="BY233" s="17">
        <v>-4.8419818772228954E-3</v>
      </c>
      <c r="BZ233" s="17">
        <v>-9.0327039576316623E-4</v>
      </c>
      <c r="CA233" s="17">
        <v>-7.2504649643988196E-4</v>
      </c>
      <c r="CB233" s="17">
        <v>-1.4065578926191593E-3</v>
      </c>
      <c r="CC233" s="17">
        <v>-2.1258604213446283E-3</v>
      </c>
      <c r="CD233" s="17">
        <v>-1.1273340840820595E-3</v>
      </c>
      <c r="CE233" s="17">
        <v>-8.3329264209885522E-4</v>
      </c>
      <c r="CF233" s="17">
        <v>-9.7308725426060397E-4</v>
      </c>
      <c r="CG233" s="17">
        <v>-2.5540025956819265E-4</v>
      </c>
      <c r="CH233" s="17">
        <v>-7.535901026524923E-5</v>
      </c>
    </row>
    <row r="234" spans="1:86" x14ac:dyDescent="0.2">
      <c r="A234" s="86" t="s">
        <v>216</v>
      </c>
      <c r="B234" s="89" t="s">
        <v>17</v>
      </c>
      <c r="C234" s="17">
        <v>-2.1684471260887452E-5</v>
      </c>
      <c r="D234" s="17">
        <v>-9.7300151471731134E-5</v>
      </c>
      <c r="E234" s="17">
        <v>-3.5205041272243285E-4</v>
      </c>
      <c r="F234" s="17">
        <v>-1.3149009853238814E-4</v>
      </c>
      <c r="G234" s="17">
        <v>-2.649879348059038E-4</v>
      </c>
      <c r="H234" s="17">
        <v>-2.2942693814245296E-4</v>
      </c>
      <c r="I234" s="17">
        <v>-6.7044386042789915E-5</v>
      </c>
      <c r="J234" s="17">
        <v>-2.2985427779512871E-4</v>
      </c>
      <c r="K234" s="17">
        <v>-1.1326927062301127E-4</v>
      </c>
      <c r="L234" s="17">
        <v>-1.5455012276424136E-4</v>
      </c>
      <c r="M234" s="17">
        <v>-1.0967079990340889E-5</v>
      </c>
      <c r="N234" s="17">
        <v>-3.7579545839603522E-4</v>
      </c>
      <c r="O234" s="17">
        <v>-2.0540255838585254E-4</v>
      </c>
      <c r="P234" s="17">
        <v>-3.9792507773388583E-4</v>
      </c>
      <c r="Q234" s="17">
        <v>-4.2834687570968491E-4</v>
      </c>
      <c r="R234" s="17">
        <v>-1.1610153990198331E-4</v>
      </c>
      <c r="S234" s="17">
        <v>-2.1473446165475843E-4</v>
      </c>
      <c r="T234" s="17">
        <v>-2.5923207857092958E-4</v>
      </c>
      <c r="U234" s="17">
        <v>-1.2285121135208253E-4</v>
      </c>
      <c r="V234" s="17">
        <v>-9.5901704415042019E-5</v>
      </c>
      <c r="W234" s="17">
        <v>-3.3895117757757267E-5</v>
      </c>
      <c r="X234" s="17">
        <v>-1.2003738414609691E-4</v>
      </c>
      <c r="Y234" s="17">
        <v>-3.134405622790308E-4</v>
      </c>
      <c r="Z234" s="17">
        <v>-1.1567267583185296E-4</v>
      </c>
      <c r="AA234" s="17">
        <v>-2.2611128537891836E-4</v>
      </c>
      <c r="AB234" s="17">
        <v>-1.9706211710083301E-4</v>
      </c>
      <c r="AC234" s="17">
        <v>-1.1215019741924521E-4</v>
      </c>
      <c r="AD234" s="17">
        <v>-2.6604829528206704E-4</v>
      </c>
      <c r="AE234" s="17">
        <v>-8.4198240200066701E-5</v>
      </c>
      <c r="AF234" s="17">
        <v>-3.4061924489617556E-4</v>
      </c>
      <c r="AG234" s="17">
        <v>-2.0519495440778048E-5</v>
      </c>
      <c r="AH234" s="17">
        <v>-1.0199129382427446E-4</v>
      </c>
      <c r="AI234" s="17">
        <v>-8.6319579623267702E-5</v>
      </c>
      <c r="AJ234" s="17">
        <v>-2.981655105751017E-4</v>
      </c>
      <c r="AK234" s="17">
        <v>-2.3806139538701333E-4</v>
      </c>
      <c r="AL234" s="17">
        <v>-3.8008675602465447E-4</v>
      </c>
      <c r="AM234" s="17">
        <v>-1.7670583450396938E-4</v>
      </c>
      <c r="AN234" s="17">
        <v>-2.4980698890778394E-4</v>
      </c>
      <c r="AO234" s="17">
        <v>-8.1532837388368192E-5</v>
      </c>
      <c r="AP234" s="17">
        <v>-2.6351160187680075E-5</v>
      </c>
      <c r="AQ234" s="17">
        <v>-9.4658629999220254E-4</v>
      </c>
      <c r="AR234" s="17">
        <v>-3.8297676096254079E-3</v>
      </c>
      <c r="AS234" s="17">
        <v>-1.1146509703561219E-2</v>
      </c>
      <c r="AT234" s="17">
        <v>-3.1799673224713648E-3</v>
      </c>
      <c r="AU234" s="17">
        <v>-5.0435950408207223E-3</v>
      </c>
      <c r="AV234" s="17">
        <v>-6.4383601367935233E-3</v>
      </c>
      <c r="AW234" s="17">
        <v>-2.7376431647590993E-3</v>
      </c>
      <c r="AX234" s="17">
        <v>-7.6397760136263562E-3</v>
      </c>
      <c r="AY234" s="17">
        <v>-3.7300568431850442E-3</v>
      </c>
      <c r="AZ234" s="17">
        <v>-3.4849579428638572E-3</v>
      </c>
      <c r="BA234" s="17">
        <v>-8.7347684442797187E-4</v>
      </c>
      <c r="BB234" s="17">
        <v>-1.2296627448533328E-2</v>
      </c>
      <c r="BC234" s="17">
        <v>-5.7079576388333097E-3</v>
      </c>
      <c r="BD234" s="17">
        <v>-7.5736293369187422E-3</v>
      </c>
      <c r="BE234" s="17">
        <v>-1.0166862734633554E-2</v>
      </c>
      <c r="BF234" s="17">
        <v>-2.635389394779641E-3</v>
      </c>
      <c r="BG234" s="17">
        <v>-5.7029759169655069E-3</v>
      </c>
      <c r="BH234" s="17">
        <v>0.99330889240539588</v>
      </c>
      <c r="BI234" s="17">
        <v>-3.5626551257040913E-3</v>
      </c>
      <c r="BJ234" s="17">
        <v>-2.5100304124177067E-3</v>
      </c>
      <c r="BK234" s="17">
        <v>-1.089761162537822E-5</v>
      </c>
      <c r="BL234" s="17">
        <v>-1.4988137273081291E-4</v>
      </c>
      <c r="BM234" s="17">
        <v>-3.0121453891866144E-4</v>
      </c>
      <c r="BN234" s="17">
        <v>-2.2742827251248537E-4</v>
      </c>
      <c r="BO234" s="17">
        <v>-3.2695168706555849E-4</v>
      </c>
      <c r="BP234" s="17">
        <v>-4.4788109484650453E-4</v>
      </c>
      <c r="BQ234" s="17">
        <v>-1.4937153890399687E-4</v>
      </c>
      <c r="BR234" s="17">
        <v>-4.2157015865735789E-4</v>
      </c>
      <c r="BS234" s="17">
        <v>-1.680426132967896E-4</v>
      </c>
      <c r="BT234" s="17">
        <v>-6.4750327638094939E-4</v>
      </c>
      <c r="BU234" s="17">
        <v>-1.7330988150139061E-5</v>
      </c>
      <c r="BV234" s="17">
        <v>-3.2056448608552683E-4</v>
      </c>
      <c r="BW234" s="17">
        <v>-4.8322498959412418E-4</v>
      </c>
      <c r="BX234" s="17">
        <v>-5.3813360633668647E-4</v>
      </c>
      <c r="BY234" s="17">
        <v>-8.7319052831295743E-4</v>
      </c>
      <c r="BZ234" s="17">
        <v>-6.643202614906072E-4</v>
      </c>
      <c r="CA234" s="17">
        <v>-3.3910786652681813E-4</v>
      </c>
      <c r="CB234" s="17">
        <v>-4.5893755489923618E-4</v>
      </c>
      <c r="CC234" s="17">
        <v>-2.1778394868577939E-4</v>
      </c>
      <c r="CD234" s="17">
        <v>-8.9163818239961396E-5</v>
      </c>
      <c r="CE234" s="17">
        <v>-6.1199363950242714E-5</v>
      </c>
      <c r="CF234" s="17">
        <v>-3.0927001544650681E-4</v>
      </c>
      <c r="CG234" s="17">
        <v>-1.5114327430801634E-2</v>
      </c>
      <c r="CH234" s="17">
        <v>-4.3806534978827529E-4</v>
      </c>
    </row>
    <row r="235" spans="1:86" x14ac:dyDescent="0.2">
      <c r="A235" s="86" t="s">
        <v>217</v>
      </c>
      <c r="B235" s="89" t="s">
        <v>18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v>0</v>
      </c>
      <c r="Z235" s="17">
        <v>0</v>
      </c>
      <c r="AA235" s="17">
        <v>0</v>
      </c>
      <c r="AB235" s="17">
        <v>0</v>
      </c>
      <c r="AC235" s="17">
        <v>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-1.8086108274685386E-2</v>
      </c>
      <c r="AR235" s="17">
        <v>-6.1178069001341607E-3</v>
      </c>
      <c r="AS235" s="17">
        <v>-2.0716719252943758E-2</v>
      </c>
      <c r="AT235" s="17">
        <v>-1.1876849330987002E-2</v>
      </c>
      <c r="AU235" s="17">
        <v>-9.7023542680927822E-3</v>
      </c>
      <c r="AV235" s="17">
        <v>-1.7493902496919584E-2</v>
      </c>
      <c r="AW235" s="17">
        <v>-9.0213817733673766E-4</v>
      </c>
      <c r="AX235" s="17">
        <v>-2.242368574219351E-2</v>
      </c>
      <c r="AY235" s="17">
        <v>-9.1025014855832202E-3</v>
      </c>
      <c r="AZ235" s="17">
        <v>-8.7104236022035788E-3</v>
      </c>
      <c r="BA235" s="17">
        <v>-2.1892018412875969E-2</v>
      </c>
      <c r="BB235" s="17">
        <v>-2.3985973640025068E-2</v>
      </c>
      <c r="BC235" s="17">
        <v>-3.144909967415789E-2</v>
      </c>
      <c r="BD235" s="17">
        <v>-4.832461347945116E-3</v>
      </c>
      <c r="BE235" s="17">
        <v>-1.2183109140944424E-2</v>
      </c>
      <c r="BF235" s="17">
        <v>-4.9717157077608523E-3</v>
      </c>
      <c r="BG235" s="17">
        <v>-1.8247010614413962E-2</v>
      </c>
      <c r="BH235" s="17">
        <v>-9.7014841196893294E-3</v>
      </c>
      <c r="BI235" s="17">
        <v>0.98519792663802341</v>
      </c>
      <c r="BJ235" s="17">
        <v>-1.0597804856567838E-2</v>
      </c>
      <c r="BK235" s="17">
        <v>0</v>
      </c>
      <c r="BL235" s="17">
        <v>0</v>
      </c>
      <c r="BM235" s="17">
        <v>0</v>
      </c>
      <c r="BN235" s="17">
        <v>0</v>
      </c>
      <c r="BO235" s="17">
        <v>0</v>
      </c>
      <c r="BP235" s="17">
        <v>0</v>
      </c>
      <c r="BQ235" s="17">
        <v>0</v>
      </c>
      <c r="BR235" s="17">
        <v>0</v>
      </c>
      <c r="BS235" s="17">
        <v>0</v>
      </c>
      <c r="BT235" s="17">
        <v>0</v>
      </c>
      <c r="BU235" s="17">
        <v>0</v>
      </c>
      <c r="BV235" s="17">
        <v>0</v>
      </c>
      <c r="BW235" s="17">
        <v>0</v>
      </c>
      <c r="BX235" s="17">
        <v>0</v>
      </c>
      <c r="BY235" s="17">
        <v>0</v>
      </c>
      <c r="BZ235" s="17">
        <v>0</v>
      </c>
      <c r="CA235" s="17">
        <v>0</v>
      </c>
      <c r="CB235" s="17">
        <v>0</v>
      </c>
      <c r="CC235" s="17">
        <v>0</v>
      </c>
      <c r="CD235" s="17">
        <v>0</v>
      </c>
      <c r="CE235" s="17">
        <v>-8.9964550741985811E-5</v>
      </c>
      <c r="CF235" s="17">
        <v>-1.1435746953797423E-4</v>
      </c>
      <c r="CG235" s="17">
        <v>-1.8414093049438206E-2</v>
      </c>
      <c r="CH235" s="17">
        <v>-4.1064202730859869E-5</v>
      </c>
    </row>
    <row r="236" spans="1:86" x14ac:dyDescent="0.2">
      <c r="A236" s="90" t="s">
        <v>218</v>
      </c>
      <c r="B236" s="91" t="s">
        <v>20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0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-2.8372087398201934E-2</v>
      </c>
      <c r="AR236" s="17">
        <v>-5.3273326122459793E-3</v>
      </c>
      <c r="AS236" s="17">
        <v>-2.281791671154694E-2</v>
      </c>
      <c r="AT236" s="17">
        <v>-1.0085956487670201E-2</v>
      </c>
      <c r="AU236" s="17">
        <v>-0.12562299241482605</v>
      </c>
      <c r="AV236" s="17">
        <v>-1.0950937502287841E-2</v>
      </c>
      <c r="AW236" s="17">
        <v>-1.1641849965713939E-2</v>
      </c>
      <c r="AX236" s="17">
        <v>-2.6566567182945124E-2</v>
      </c>
      <c r="AY236" s="17">
        <v>-5.3044816598353202E-2</v>
      </c>
      <c r="AZ236" s="17">
        <v>-1.6842314265418781E-2</v>
      </c>
      <c r="BA236" s="17">
        <v>-1.7549890499223994E-2</v>
      </c>
      <c r="BB236" s="17">
        <v>-2.9750131458209567E-2</v>
      </c>
      <c r="BC236" s="17">
        <v>-2.2266203613543922E-2</v>
      </c>
      <c r="BD236" s="17">
        <v>-6.038955850314465E-3</v>
      </c>
      <c r="BE236" s="17">
        <v>-4.2583127876789133E-2</v>
      </c>
      <c r="BF236" s="17">
        <v>-1.3605406130537734E-2</v>
      </c>
      <c r="BG236" s="17">
        <v>-3.9752207820651267E-2</v>
      </c>
      <c r="BH236" s="17">
        <v>-1.7368459902143776E-2</v>
      </c>
      <c r="BI236" s="17">
        <v>-3.0247696290781268E-2</v>
      </c>
      <c r="BJ236" s="17">
        <v>0.98148255747053814</v>
      </c>
      <c r="BK236" s="17">
        <v>0</v>
      </c>
      <c r="BL236" s="17">
        <v>0</v>
      </c>
      <c r="BM236" s="17">
        <v>0</v>
      </c>
      <c r="BN236" s="17">
        <v>0</v>
      </c>
      <c r="BO236" s="17">
        <v>0</v>
      </c>
      <c r="BP236" s="17">
        <v>0</v>
      </c>
      <c r="BQ236" s="17">
        <v>0</v>
      </c>
      <c r="BR236" s="17">
        <v>0</v>
      </c>
      <c r="BS236" s="17">
        <v>0</v>
      </c>
      <c r="BT236" s="17">
        <v>0</v>
      </c>
      <c r="BU236" s="17">
        <v>0</v>
      </c>
      <c r="BV236" s="17">
        <v>0</v>
      </c>
      <c r="BW236" s="17">
        <v>0</v>
      </c>
      <c r="BX236" s="17">
        <v>0</v>
      </c>
      <c r="BY236" s="17">
        <v>0</v>
      </c>
      <c r="BZ236" s="17">
        <v>0</v>
      </c>
      <c r="CA236" s="17">
        <v>0</v>
      </c>
      <c r="CB236" s="17">
        <v>0</v>
      </c>
      <c r="CC236" s="17">
        <v>0</v>
      </c>
      <c r="CD236" s="17">
        <v>0</v>
      </c>
      <c r="CE236" s="17">
        <v>0</v>
      </c>
      <c r="CF236" s="17">
        <v>0</v>
      </c>
      <c r="CG236" s="17">
        <v>-2.6597964393402739E-2</v>
      </c>
      <c r="CH236" s="17">
        <v>0</v>
      </c>
    </row>
    <row r="237" spans="1:86" x14ac:dyDescent="0.2">
      <c r="A237" s="87" t="s">
        <v>219</v>
      </c>
      <c r="B237" s="88" t="s">
        <v>0</v>
      </c>
      <c r="C237" s="17">
        <v>0</v>
      </c>
      <c r="D237" s="17">
        <v>0</v>
      </c>
      <c r="E237" s="17">
        <v>-4.6592377340705111E-3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0</v>
      </c>
      <c r="W237" s="17">
        <v>-1.4454335779422506E-3</v>
      </c>
      <c r="X237" s="17">
        <v>0</v>
      </c>
      <c r="Y237" s="17">
        <v>-3.7846913339357933E-3</v>
      </c>
      <c r="Z237" s="17">
        <v>0</v>
      </c>
      <c r="AA237" s="17">
        <v>0</v>
      </c>
      <c r="AB237" s="17">
        <v>0</v>
      </c>
      <c r="AC237" s="17">
        <v>0</v>
      </c>
      <c r="AD237" s="17">
        <v>0</v>
      </c>
      <c r="AE237" s="17">
        <v>-1.4083973007268198E-6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-2.7006752937980216E-5</v>
      </c>
      <c r="AL237" s="17">
        <v>-2.9791483317240515E-5</v>
      </c>
      <c r="AM237" s="17">
        <v>-5.9592085581505601E-7</v>
      </c>
      <c r="AN237" s="17">
        <v>-3.8108761367876921E-4</v>
      </c>
      <c r="AO237" s="17">
        <v>0</v>
      </c>
      <c r="AP237" s="17">
        <v>0</v>
      </c>
      <c r="AQ237" s="17">
        <v>0</v>
      </c>
      <c r="AR237" s="17">
        <v>0</v>
      </c>
      <c r="AS237" s="17">
        <v>-0.10332747548617781</v>
      </c>
      <c r="AT237" s="17">
        <v>0</v>
      </c>
      <c r="AU237" s="17">
        <v>0</v>
      </c>
      <c r="AV237" s="17">
        <v>0</v>
      </c>
      <c r="AW237" s="17">
        <v>0</v>
      </c>
      <c r="AX237" s="17">
        <v>0</v>
      </c>
      <c r="AY237" s="17">
        <v>0</v>
      </c>
      <c r="AZ237" s="17">
        <v>0</v>
      </c>
      <c r="BA237" s="17">
        <v>-2.659048756354929E-4</v>
      </c>
      <c r="BB237" s="17">
        <v>0</v>
      </c>
      <c r="BC237" s="17">
        <v>0</v>
      </c>
      <c r="BD237" s="17">
        <v>0</v>
      </c>
      <c r="BE237" s="17">
        <v>-2.7022028868024008E-4</v>
      </c>
      <c r="BF237" s="17">
        <v>-4.9089566929343352E-5</v>
      </c>
      <c r="BG237" s="17">
        <v>-3.8303943594833553E-6</v>
      </c>
      <c r="BH237" s="17">
        <v>-2.042709244942128E-3</v>
      </c>
      <c r="BI237" s="17">
        <v>0</v>
      </c>
      <c r="BJ237" s="17">
        <v>0</v>
      </c>
      <c r="BK237" s="17">
        <v>0.88266896770313996</v>
      </c>
      <c r="BL237" s="17">
        <v>-1.4636520167457861E-3</v>
      </c>
      <c r="BM237" s="17">
        <v>-0.28258006075657843</v>
      </c>
      <c r="BN237" s="17">
        <v>-9.0406187368653225E-3</v>
      </c>
      <c r="BO237" s="17">
        <v>-9.747773119557463E-5</v>
      </c>
      <c r="BP237" s="17">
        <v>-5.500542997284427E-6</v>
      </c>
      <c r="BQ237" s="17">
        <v>-1.4331968151010557E-5</v>
      </c>
      <c r="BR237" s="17">
        <v>-3.8256919543779163E-4</v>
      </c>
      <c r="BS237" s="17">
        <v>-9.720350387924269E-5</v>
      </c>
      <c r="BT237" s="17">
        <v>-8.5313372624699034E-7</v>
      </c>
      <c r="BU237" s="17">
        <v>-7.2655023456822255E-4</v>
      </c>
      <c r="BV237" s="17">
        <v>-2.771948277698096E-4</v>
      </c>
      <c r="BW237" s="17">
        <v>-9.9937709491065233E-4</v>
      </c>
      <c r="BX237" s="17">
        <v>-2.658759488723517E-5</v>
      </c>
      <c r="BY237" s="17">
        <v>-1.7064833462173432E-3</v>
      </c>
      <c r="BZ237" s="17">
        <v>-2.1850995538147009E-3</v>
      </c>
      <c r="CA237" s="17">
        <v>-3.2026110448779118E-5</v>
      </c>
      <c r="CB237" s="17">
        <v>-1.7459662051647343E-2</v>
      </c>
      <c r="CC237" s="17">
        <v>-1.4648395151633607E-3</v>
      </c>
      <c r="CD237" s="17">
        <v>-6.4471536469913485E-4</v>
      </c>
      <c r="CE237" s="17">
        <v>-2.5386014855067278E-3</v>
      </c>
      <c r="CF237" s="17">
        <v>-2.4068042048544414E-3</v>
      </c>
      <c r="CG237" s="17">
        <v>0</v>
      </c>
      <c r="CH237" s="17">
        <v>-3.1534907028347129E-3</v>
      </c>
    </row>
    <row r="238" spans="1:86" x14ac:dyDescent="0.2">
      <c r="A238" s="86" t="s">
        <v>220</v>
      </c>
      <c r="B238" s="89" t="s">
        <v>1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0</v>
      </c>
      <c r="BC238" s="17">
        <v>0</v>
      </c>
      <c r="BD238" s="17">
        <v>0</v>
      </c>
      <c r="BE238" s="17">
        <v>0</v>
      </c>
      <c r="BF238" s="17">
        <v>0</v>
      </c>
      <c r="BG238" s="17">
        <v>0</v>
      </c>
      <c r="BH238" s="17">
        <v>0</v>
      </c>
      <c r="BI238" s="17">
        <v>0</v>
      </c>
      <c r="BJ238" s="17">
        <v>0</v>
      </c>
      <c r="BK238" s="17">
        <v>-1.2425374792472349E-2</v>
      </c>
      <c r="BL238" s="17">
        <v>0.99767616031791473</v>
      </c>
      <c r="BM238" s="17">
        <v>-7.6159248305253781E-4</v>
      </c>
      <c r="BN238" s="17">
        <v>-4.6014000332601562E-3</v>
      </c>
      <c r="BO238" s="17">
        <v>-1.9433068367929216E-2</v>
      </c>
      <c r="BP238" s="17">
        <v>-4.9451853465888066E-3</v>
      </c>
      <c r="BQ238" s="17">
        <v>-5.6469452141166693E-2</v>
      </c>
      <c r="BR238" s="17">
        <v>-3.9835129090695608E-3</v>
      </c>
      <c r="BS238" s="17">
        <v>-4.0568101515595176E-3</v>
      </c>
      <c r="BT238" s="17">
        <v>-8.5605139868082433E-3</v>
      </c>
      <c r="BU238" s="17">
        <v>-3.4645139247812067E-3</v>
      </c>
      <c r="BV238" s="17">
        <v>-3.9144414852199921E-3</v>
      </c>
      <c r="BW238" s="17">
        <v>-7.4862843918719795E-3</v>
      </c>
      <c r="BX238" s="17">
        <v>-3.0462018139825062E-2</v>
      </c>
      <c r="BY238" s="17">
        <v>-7.8983693938164037E-3</v>
      </c>
      <c r="BZ238" s="17">
        <v>-1.0477807498236963E-2</v>
      </c>
      <c r="CA238" s="17">
        <v>-3.6769555637100708E-2</v>
      </c>
      <c r="CB238" s="17">
        <v>-2.0843919091767232E-2</v>
      </c>
      <c r="CC238" s="17">
        <v>-1.2679114524350249E-2</v>
      </c>
      <c r="CD238" s="17">
        <v>-2.1841590833264188E-2</v>
      </c>
      <c r="CE238" s="17">
        <v>0</v>
      </c>
      <c r="CF238" s="17">
        <v>0</v>
      </c>
      <c r="CG238" s="17">
        <v>0</v>
      </c>
      <c r="CH238" s="17">
        <v>0</v>
      </c>
    </row>
    <row r="239" spans="1:86" x14ac:dyDescent="0.2">
      <c r="A239" s="86" t="s">
        <v>221</v>
      </c>
      <c r="B239" s="89" t="s">
        <v>2</v>
      </c>
      <c r="C239" s="17">
        <v>-6.6698739309331936E-4</v>
      </c>
      <c r="D239" s="17">
        <v>0</v>
      </c>
      <c r="E239" s="17">
        <v>-3.0738574768743197E-3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-1.3363246431173621E-5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-8.7114992154886011E-4</v>
      </c>
      <c r="R239" s="17">
        <v>-3.1171054497760969E-5</v>
      </c>
      <c r="S239" s="17">
        <v>-1.0662191431492674E-4</v>
      </c>
      <c r="T239" s="17">
        <v>-7.5345977255505715E-3</v>
      </c>
      <c r="U239" s="17">
        <v>0</v>
      </c>
      <c r="V239" s="17">
        <v>0</v>
      </c>
      <c r="W239" s="17">
        <v>-1.9741154690621518E-4</v>
      </c>
      <c r="X239" s="17">
        <v>0</v>
      </c>
      <c r="Y239" s="17">
        <v>-2.3287510321756983E-3</v>
      </c>
      <c r="Z239" s="17">
        <v>0</v>
      </c>
      <c r="AA239" s="17">
        <v>-1.7547673660552844E-5</v>
      </c>
      <c r="AB239" s="17">
        <v>0</v>
      </c>
      <c r="AC239" s="17">
        <v>0</v>
      </c>
      <c r="AD239" s="17">
        <v>-1.9380391512437335E-5</v>
      </c>
      <c r="AE239" s="17">
        <v>-3.2876044874212294E-6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-1.6416749087257821E-4</v>
      </c>
      <c r="AL239" s="17">
        <v>-2.7817449155674559E-5</v>
      </c>
      <c r="AM239" s="17">
        <v>-3.0468984825175244E-5</v>
      </c>
      <c r="AN239" s="17">
        <v>-2.4258035561924626E-3</v>
      </c>
      <c r="AO239" s="17">
        <v>0</v>
      </c>
      <c r="AP239" s="17">
        <v>0</v>
      </c>
      <c r="AQ239" s="17">
        <v>-3.6858864981112894E-4</v>
      </c>
      <c r="AR239" s="17">
        <v>0</v>
      </c>
      <c r="AS239" s="17">
        <v>-1.2858043640621383E-3</v>
      </c>
      <c r="AT239" s="17">
        <v>-9.3721512031231602E-4</v>
      </c>
      <c r="AU239" s="17">
        <v>-1.3833949206970839E-5</v>
      </c>
      <c r="AV239" s="17">
        <v>-1.1389348725831905E-5</v>
      </c>
      <c r="AW239" s="17">
        <v>0</v>
      </c>
      <c r="AX239" s="17">
        <v>-2.2112958144654361E-5</v>
      </c>
      <c r="AY239" s="17">
        <v>-6.3804963840809558E-6</v>
      </c>
      <c r="AZ239" s="17">
        <v>0</v>
      </c>
      <c r="BA239" s="17">
        <v>0</v>
      </c>
      <c r="BB239" s="17">
        <v>0</v>
      </c>
      <c r="BC239" s="17">
        <v>0</v>
      </c>
      <c r="BD239" s="17">
        <v>0</v>
      </c>
      <c r="BE239" s="17">
        <v>-4.1383798262154421E-4</v>
      </c>
      <c r="BF239" s="17">
        <v>-8.4600519817221988E-6</v>
      </c>
      <c r="BG239" s="17">
        <v>-3.7759232366189945E-5</v>
      </c>
      <c r="BH239" s="17">
        <v>-2.5930332049253838E-3</v>
      </c>
      <c r="BI239" s="17">
        <v>0</v>
      </c>
      <c r="BJ239" s="17">
        <v>0</v>
      </c>
      <c r="BK239" s="17">
        <v>-7.3002289266189371E-4</v>
      </c>
      <c r="BL239" s="17">
        <v>0</v>
      </c>
      <c r="BM239" s="17">
        <v>0.98934327001418887</v>
      </c>
      <c r="BN239" s="17">
        <v>-8.0596929577829539E-3</v>
      </c>
      <c r="BO239" s="17">
        <v>-2.2033308028909546E-4</v>
      </c>
      <c r="BP239" s="17">
        <v>-6.2659260418053994E-4</v>
      </c>
      <c r="BQ239" s="17">
        <v>0</v>
      </c>
      <c r="BR239" s="17">
        <v>-3.6606426380035042E-4</v>
      </c>
      <c r="BS239" s="17">
        <v>-7.930111459434819E-5</v>
      </c>
      <c r="BT239" s="17">
        <v>0</v>
      </c>
      <c r="BU239" s="17">
        <v>0</v>
      </c>
      <c r="BV239" s="17">
        <v>0</v>
      </c>
      <c r="BW239" s="17">
        <v>0</v>
      </c>
      <c r="BX239" s="17">
        <v>0</v>
      </c>
      <c r="BY239" s="17">
        <v>-6.3399031515324368E-3</v>
      </c>
      <c r="BZ239" s="17">
        <v>-6.7653211643477207E-4</v>
      </c>
      <c r="CA239" s="17">
        <v>-6.7350772874956975E-4</v>
      </c>
      <c r="CB239" s="17">
        <v>-5.2640431047533111E-2</v>
      </c>
      <c r="CC239" s="17">
        <v>0</v>
      </c>
      <c r="CD239" s="17">
        <v>0</v>
      </c>
      <c r="CE239" s="17">
        <v>-3.0664792588048791E-5</v>
      </c>
      <c r="CF239" s="17">
        <v>-1.4562724814310864E-3</v>
      </c>
      <c r="CG239" s="17">
        <v>-2.5072729438724436E-4</v>
      </c>
      <c r="CH239" s="17">
        <v>-1.7455943669274316E-4</v>
      </c>
    </row>
    <row r="240" spans="1:86" x14ac:dyDescent="0.2">
      <c r="A240" s="86" t="s">
        <v>222</v>
      </c>
      <c r="B240" s="89" t="s">
        <v>3</v>
      </c>
      <c r="C240" s="17">
        <v>-1.6096485106005139E-3</v>
      </c>
      <c r="D240" s="17">
        <v>-1.2373097469482587E-3</v>
      </c>
      <c r="E240" s="17">
        <v>-3.9580283240580873E-4</v>
      </c>
      <c r="F240" s="17">
        <v>-1.048709245997847E-3</v>
      </c>
      <c r="G240" s="17">
        <v>-1.9256181428096877E-3</v>
      </c>
      <c r="H240" s="17">
        <v>-1.2332132337108172E-4</v>
      </c>
      <c r="I240" s="17">
        <v>-4.8489117139901153E-3</v>
      </c>
      <c r="J240" s="17">
        <v>-5.5722256309865832E-4</v>
      </c>
      <c r="K240" s="17">
        <v>-3.687859977357509E-4</v>
      </c>
      <c r="L240" s="17">
        <v>-1.0655517749721694E-4</v>
      </c>
      <c r="M240" s="17">
        <v>-4.7872552769781064E-5</v>
      </c>
      <c r="N240" s="17">
        <v>-6.8852824436591476E-4</v>
      </c>
      <c r="O240" s="17">
        <v>-5.7844835337862027E-4</v>
      </c>
      <c r="P240" s="17">
        <v>-4.3061950250982903E-4</v>
      </c>
      <c r="Q240" s="17">
        <v>-5.3232834784004398E-4</v>
      </c>
      <c r="R240" s="17">
        <v>-5.6823302939718803E-5</v>
      </c>
      <c r="S240" s="17">
        <v>-9.1764980546273786E-5</v>
      </c>
      <c r="T240" s="17">
        <v>-5.7189127881146192E-4</v>
      </c>
      <c r="U240" s="17">
        <v>-5.7911579052530033E-4</v>
      </c>
      <c r="V240" s="17">
        <v>-2.9410569082421827E-4</v>
      </c>
      <c r="W240" s="17">
        <v>-3.6402698464412414E-4</v>
      </c>
      <c r="X240" s="17">
        <v>-6.3199792526386132E-4</v>
      </c>
      <c r="Y240" s="17">
        <v>-2.9013511312655246E-4</v>
      </c>
      <c r="Z240" s="17">
        <v>-6.9417393451391772E-4</v>
      </c>
      <c r="AA240" s="17">
        <v>-1.5908860457594779E-3</v>
      </c>
      <c r="AB240" s="17">
        <v>-4.4149863595577889E-5</v>
      </c>
      <c r="AC240" s="17">
        <v>-3.7089791469895107E-3</v>
      </c>
      <c r="AD240" s="17">
        <v>-6.7462532167157066E-4</v>
      </c>
      <c r="AE240" s="17">
        <v>-1.3291750256719394E-4</v>
      </c>
      <c r="AF240" s="17">
        <v>-3.4599273145748485E-4</v>
      </c>
      <c r="AG240" s="17">
        <v>-1.6543099493312546E-4</v>
      </c>
      <c r="AH240" s="17">
        <v>-1.0846705207425631E-4</v>
      </c>
      <c r="AI240" s="17">
        <v>-5.8674965546372736E-4</v>
      </c>
      <c r="AJ240" s="17">
        <v>-1.3013173287584022E-4</v>
      </c>
      <c r="AK240" s="17">
        <v>-3.4226914957091845E-4</v>
      </c>
      <c r="AL240" s="17">
        <v>-6.0275830884760689E-4</v>
      </c>
      <c r="AM240" s="17">
        <v>-4.9477249273025296E-4</v>
      </c>
      <c r="AN240" s="17">
        <v>-6.7209564458936707E-4</v>
      </c>
      <c r="AO240" s="17">
        <v>-2.527217694320977E-4</v>
      </c>
      <c r="AP240" s="17">
        <v>-1.1120545343377096E-4</v>
      </c>
      <c r="AQ240" s="17">
        <v>-1.5293869957065623E-3</v>
      </c>
      <c r="AR240" s="17">
        <v>-7.5378943653619493E-4</v>
      </c>
      <c r="AS240" s="17">
        <v>-1.4361346581375653E-4</v>
      </c>
      <c r="AT240" s="17">
        <v>-4.8440780622777401E-4</v>
      </c>
      <c r="AU240" s="17">
        <v>-1.0215998340082732E-3</v>
      </c>
      <c r="AV240" s="17">
        <v>-5.8559527252098277E-5</v>
      </c>
      <c r="AW240" s="17">
        <v>-3.4696338957066757E-3</v>
      </c>
      <c r="AX240" s="17">
        <v>-3.2925638221441978E-4</v>
      </c>
      <c r="AY240" s="17">
        <v>-1.4664899636479144E-4</v>
      </c>
      <c r="AZ240" s="17">
        <v>-4.4537640161532823E-5</v>
      </c>
      <c r="BA240" s="17">
        <v>-9.1096588737264191E-5</v>
      </c>
      <c r="BB240" s="17">
        <v>-4.4019982438840032E-4</v>
      </c>
      <c r="BC240" s="17">
        <v>-3.9342182366945049E-4</v>
      </c>
      <c r="BD240" s="17">
        <v>-1.4570481529194753E-4</v>
      </c>
      <c r="BE240" s="17">
        <v>-2.468481765458034E-4</v>
      </c>
      <c r="BF240" s="17">
        <v>-2.270452657675228E-5</v>
      </c>
      <c r="BG240" s="17">
        <v>1.2507085819793559E-4</v>
      </c>
      <c r="BH240" s="17">
        <v>-2.624219862526705E-4</v>
      </c>
      <c r="BI240" s="17">
        <v>-3.3477080167425234E-4</v>
      </c>
      <c r="BJ240" s="17">
        <v>-1.4167474182581917E-4</v>
      </c>
      <c r="BK240" s="17">
        <v>-1.4544728147637123E-3</v>
      </c>
      <c r="BL240" s="17">
        <v>-1.9884274135580121E-3</v>
      </c>
      <c r="BM240" s="17">
        <v>-7.3117681769553535E-4</v>
      </c>
      <c r="BN240" s="17">
        <v>0.99770120998280698</v>
      </c>
      <c r="BO240" s="17">
        <v>-2.9134301590284743E-3</v>
      </c>
      <c r="BP240" s="17">
        <v>-2.9164015646320764E-4</v>
      </c>
      <c r="BQ240" s="17">
        <v>-1.2459035274698094E-2</v>
      </c>
      <c r="BR240" s="17">
        <v>-1.1923197935841531E-3</v>
      </c>
      <c r="BS240" s="17">
        <v>-6.3830542514815858E-4</v>
      </c>
      <c r="BT240" s="17">
        <v>-5.3636749948859669E-4</v>
      </c>
      <c r="BU240" s="17">
        <v>-1.0974289211457563E-4</v>
      </c>
      <c r="BV240" s="17">
        <v>-7.046445872333424E-4</v>
      </c>
      <c r="BW240" s="17">
        <v>-1.4036386464535535E-3</v>
      </c>
      <c r="BX240" s="17">
        <v>-6.7940586125297237E-4</v>
      </c>
      <c r="BY240" s="17">
        <v>-1.2446261295672532E-3</v>
      </c>
      <c r="BZ240" s="17">
        <v>-3.7993265348207843E-4</v>
      </c>
      <c r="CA240" s="17">
        <v>-1.6906740364033832E-4</v>
      </c>
      <c r="CB240" s="17">
        <v>-1.1255809279412336E-3</v>
      </c>
      <c r="CC240" s="17">
        <v>-1.3109292803743042E-3</v>
      </c>
      <c r="CD240" s="17">
        <v>-3.4767498926781498E-4</v>
      </c>
      <c r="CE240" s="17">
        <v>-1.4781363476761087E-3</v>
      </c>
      <c r="CF240" s="17">
        <v>-3.4658023789113013E-5</v>
      </c>
      <c r="CG240" s="17">
        <v>-9.7108492077199911E-4</v>
      </c>
      <c r="CH240" s="17">
        <v>-1.0640044404608842E-4</v>
      </c>
    </row>
    <row r="241" spans="1:86" x14ac:dyDescent="0.2">
      <c r="A241" s="86" t="s">
        <v>223</v>
      </c>
      <c r="B241" s="89" t="s">
        <v>4</v>
      </c>
      <c r="C241" s="17">
        <v>-8.2747909436690773E-4</v>
      </c>
      <c r="D241" s="17">
        <v>-3.1712291138320093E-4</v>
      </c>
      <c r="E241" s="17">
        <v>-4.976935048689959E-4</v>
      </c>
      <c r="F241" s="17">
        <v>-8.1679128637135369E-4</v>
      </c>
      <c r="G241" s="17">
        <v>-1.2600921373587691E-3</v>
      </c>
      <c r="H241" s="17">
        <v>-2.0644443250087229E-4</v>
      </c>
      <c r="I241" s="17">
        <v>-9.99476329848225E-5</v>
      </c>
      <c r="J241" s="17">
        <v>-2.3868650093294077E-4</v>
      </c>
      <c r="K241" s="17">
        <v>-1.2181370600785697E-4</v>
      </c>
      <c r="L241" s="17">
        <v>-1.3673155134224629E-4</v>
      </c>
      <c r="M241" s="17">
        <v>-2.4069419806656204E-5</v>
      </c>
      <c r="N241" s="17">
        <v>-8.1182503689798127E-4</v>
      </c>
      <c r="O241" s="17">
        <v>-3.5514928753029658E-4</v>
      </c>
      <c r="P241" s="17">
        <v>-2.0633471655883722E-4</v>
      </c>
      <c r="Q241" s="17">
        <v>-2.7232532743026977E-4</v>
      </c>
      <c r="R241" s="17">
        <v>-5.7850780542342969E-5</v>
      </c>
      <c r="S241" s="17">
        <v>-2.2037027485836004E-4</v>
      </c>
      <c r="T241" s="17">
        <v>-1.9544432834205688E-4</v>
      </c>
      <c r="U241" s="17">
        <v>-3.4154209906373895E-4</v>
      </c>
      <c r="V241" s="17">
        <v>-3.0534469287048097E-4</v>
      </c>
      <c r="W241" s="17">
        <v>-1.4694398309083212E-4</v>
      </c>
      <c r="X241" s="17">
        <v>-3.7708867430281783E-4</v>
      </c>
      <c r="Y241" s="17">
        <v>-1.9341022652829759E-4</v>
      </c>
      <c r="Z241" s="17">
        <v>-6.8903578539758188E-4</v>
      </c>
      <c r="AA241" s="17">
        <v>-5.7569948632882415E-4</v>
      </c>
      <c r="AB241" s="17">
        <v>-6.8842148995456194E-5</v>
      </c>
      <c r="AC241" s="17">
        <v>-5.6484712259969615E-5</v>
      </c>
      <c r="AD241" s="17">
        <v>-1.7698623953734728E-4</v>
      </c>
      <c r="AE241" s="17">
        <v>-7.8816383018907185E-5</v>
      </c>
      <c r="AF241" s="17">
        <v>-5.136864864550059E-4</v>
      </c>
      <c r="AG241" s="17">
        <v>-1.6446287097404089E-4</v>
      </c>
      <c r="AH241" s="17">
        <v>-2.8547814623856567E-4</v>
      </c>
      <c r="AI241" s="17">
        <v>-4.6338052249464412E-4</v>
      </c>
      <c r="AJ241" s="17">
        <v>-4.5453756300260503E-5</v>
      </c>
      <c r="AK241" s="17">
        <v>-4.868384658508862E-4</v>
      </c>
      <c r="AL241" s="17">
        <v>-6.5435375383058038E-5</v>
      </c>
      <c r="AM241" s="17">
        <v>-5.2870711694527172E-4</v>
      </c>
      <c r="AN241" s="17">
        <v>-2.0207215593793547E-4</v>
      </c>
      <c r="AO241" s="17">
        <v>-2.9599383684563948E-4</v>
      </c>
      <c r="AP241" s="17">
        <v>-3.7371768569040548E-5</v>
      </c>
      <c r="AQ241" s="17">
        <v>-5.6284683806942786E-4</v>
      </c>
      <c r="AR241" s="17">
        <v>-1.4357062810179227E-4</v>
      </c>
      <c r="AS241" s="17">
        <v>-2.1091506308489231E-4</v>
      </c>
      <c r="AT241" s="17">
        <v>-2.5527794452231907E-4</v>
      </c>
      <c r="AU241" s="17">
        <v>-4.1541415417335346E-4</v>
      </c>
      <c r="AV241" s="17">
        <v>-7.0641126328126403E-5</v>
      </c>
      <c r="AW241" s="17">
        <v>-5.4102535529117719E-5</v>
      </c>
      <c r="AX241" s="17">
        <v>-1.0577782422822263E-4</v>
      </c>
      <c r="AY241" s="17">
        <v>-5.8161908090051005E-5</v>
      </c>
      <c r="AZ241" s="17">
        <v>-4.0038498013126132E-5</v>
      </c>
      <c r="BA241" s="17">
        <v>-1.4297222210606431E-4</v>
      </c>
      <c r="BB241" s="17">
        <v>-8.2485671993276933E-3</v>
      </c>
      <c r="BC241" s="17">
        <v>-3.1503192016791664E-3</v>
      </c>
      <c r="BD241" s="17">
        <v>-5.2361704920405152E-5</v>
      </c>
      <c r="BE241" s="17">
        <v>-1.0717969709274662E-4</v>
      </c>
      <c r="BF241" s="17">
        <v>-1.7918112374560127E-5</v>
      </c>
      <c r="BG241" s="17">
        <v>-7.8042234267154852E-5</v>
      </c>
      <c r="BH241" s="17">
        <v>-6.7262201854083301E-5</v>
      </c>
      <c r="BI241" s="17">
        <v>-1.2697587190828549E-4</v>
      </c>
      <c r="BJ241" s="17">
        <v>-1.004308359019856E-4</v>
      </c>
      <c r="BK241" s="17">
        <v>-1.1157481802331455E-2</v>
      </c>
      <c r="BL241" s="17">
        <v>-8.3563175420368341E-3</v>
      </c>
      <c r="BM241" s="17">
        <v>-9.3461309365837405E-3</v>
      </c>
      <c r="BN241" s="17">
        <v>-2.3804318243336203E-2</v>
      </c>
      <c r="BO241" s="17">
        <v>0.97288593028839654</v>
      </c>
      <c r="BP241" s="17">
        <v>-6.9581187517686813E-3</v>
      </c>
      <c r="BQ241" s="17">
        <v>-3.7957388877356457E-3</v>
      </c>
      <c r="BR241" s="17">
        <v>-7.4967962656093297E-3</v>
      </c>
      <c r="BS241" s="17">
        <v>-3.0948104824748165E-3</v>
      </c>
      <c r="BT241" s="17">
        <v>-1.0610002592875032E-2</v>
      </c>
      <c r="BU241" s="17">
        <v>-8.4076279064243954E-4</v>
      </c>
      <c r="BV241" s="17">
        <v>-1.1086271274052623E-2</v>
      </c>
      <c r="BW241" s="17">
        <v>-1.2503454151055735E-2</v>
      </c>
      <c r="BX241" s="17">
        <v>-4.7785011031547687E-3</v>
      </c>
      <c r="BY241" s="17">
        <v>-8.1860844648654861E-3</v>
      </c>
      <c r="BZ241" s="17">
        <v>-5.779047584506097E-3</v>
      </c>
      <c r="CA241" s="17">
        <v>-5.9596356619282054E-3</v>
      </c>
      <c r="CB241" s="17">
        <v>-5.4746990105685126E-3</v>
      </c>
      <c r="CC241" s="17">
        <v>-1.0337667748484075E-2</v>
      </c>
      <c r="CD241" s="17">
        <v>-5.0213251662313387E-3</v>
      </c>
      <c r="CE241" s="17">
        <v>-7.7359151808126714E-5</v>
      </c>
      <c r="CF241" s="17">
        <v>-1.7395996897585404E-4</v>
      </c>
      <c r="CG241" s="17">
        <v>-7.846692799560937E-5</v>
      </c>
      <c r="CH241" s="17">
        <v>-8.1040619524031642E-3</v>
      </c>
    </row>
    <row r="242" spans="1:86" x14ac:dyDescent="0.2">
      <c r="A242" s="86" t="s">
        <v>224</v>
      </c>
      <c r="B242" s="89" t="s">
        <v>5</v>
      </c>
      <c r="C242" s="17">
        <v>-9.3236131712473535E-6</v>
      </c>
      <c r="D242" s="17">
        <v>-1.7070461482811675E-5</v>
      </c>
      <c r="E242" s="17">
        <v>-1.154011470941017E-5</v>
      </c>
      <c r="F242" s="17">
        <v>-3.0137502288385543E-5</v>
      </c>
      <c r="G242" s="17">
        <v>-3.0094843867667371E-5</v>
      </c>
      <c r="H242" s="17">
        <v>-3.7482737914157138E-4</v>
      </c>
      <c r="I242" s="17">
        <v>-3.4432920659058416E-6</v>
      </c>
      <c r="J242" s="17">
        <v>-1.0717209703475238E-4</v>
      </c>
      <c r="K242" s="17">
        <v>-5.7593333439561216E-5</v>
      </c>
      <c r="L242" s="17">
        <v>-8.4599323857296172E-5</v>
      </c>
      <c r="M242" s="17">
        <v>-3.431121968920387E-6</v>
      </c>
      <c r="N242" s="17">
        <v>-1.2213069466094164E-4</v>
      </c>
      <c r="O242" s="17">
        <v>-9.7880227546419374E-5</v>
      </c>
      <c r="P242" s="17">
        <v>-1.0206984917459417E-4</v>
      </c>
      <c r="Q242" s="17">
        <v>-6.3346344118999395E-5</v>
      </c>
      <c r="R242" s="17">
        <v>-1.5309069922777914E-5</v>
      </c>
      <c r="S242" s="17">
        <v>-9.6654340034463314E-5</v>
      </c>
      <c r="T242" s="17">
        <v>-4.1874113001795068E-5</v>
      </c>
      <c r="U242" s="17">
        <v>-8.204435634353659E-5</v>
      </c>
      <c r="V242" s="17">
        <v>-3.3051453597130694E-5</v>
      </c>
      <c r="W242" s="17">
        <v>-7.822455923104426E-6</v>
      </c>
      <c r="X242" s="17">
        <v>-2.8093285795542912E-5</v>
      </c>
      <c r="Y242" s="17">
        <v>-2.8357448922095593E-5</v>
      </c>
      <c r="Z242" s="17">
        <v>-2.1780901239968909E-5</v>
      </c>
      <c r="AA242" s="17">
        <v>-3.7883784775675627E-5</v>
      </c>
      <c r="AB242" s="17">
        <v>-3.4126145996110608E-4</v>
      </c>
      <c r="AC242" s="17">
        <v>-6.3986365175814054E-6</v>
      </c>
      <c r="AD242" s="17">
        <v>-1.6617722047927559E-4</v>
      </c>
      <c r="AE242" s="17">
        <v>-5.76240997997581E-5</v>
      </c>
      <c r="AF242" s="17">
        <v>-1.9520011056510753E-4</v>
      </c>
      <c r="AG242" s="17">
        <v>-1.4252977237582739E-5</v>
      </c>
      <c r="AH242" s="17">
        <v>-6.574478996388051E-5</v>
      </c>
      <c r="AI242" s="17">
        <v>-5.5164004768649372E-5</v>
      </c>
      <c r="AJ242" s="17">
        <v>-1.0411924883733582E-4</v>
      </c>
      <c r="AK242" s="17">
        <v>-4.8929138122473479E-5</v>
      </c>
      <c r="AL242" s="17">
        <v>-7.4653696591502232E-5</v>
      </c>
      <c r="AM242" s="17">
        <v>-1.119337075657652E-4</v>
      </c>
      <c r="AN242" s="17">
        <v>-5.369116356266394E-5</v>
      </c>
      <c r="AO242" s="17">
        <v>-9.1744952348707119E-5</v>
      </c>
      <c r="AP242" s="17">
        <v>-1.4663527112335453E-5</v>
      </c>
      <c r="AQ242" s="17">
        <v>-3.4120874313967042E-5</v>
      </c>
      <c r="AR242" s="17">
        <v>-3.1042600823390279E-5</v>
      </c>
      <c r="AS242" s="17">
        <v>-1.0639633283523619E-5</v>
      </c>
      <c r="AT242" s="17">
        <v>-3.9911875294458934E-5</v>
      </c>
      <c r="AU242" s="17">
        <v>-4.0071142869832138E-5</v>
      </c>
      <c r="AV242" s="17">
        <v>-3.8041196911776545E-3</v>
      </c>
      <c r="AW242" s="17">
        <v>-7.4418627975725141E-6</v>
      </c>
      <c r="AX242" s="17">
        <v>-1.8998026613154757E-4</v>
      </c>
      <c r="AY242" s="17">
        <v>-1.0999544389185325E-4</v>
      </c>
      <c r="AZ242" s="17">
        <v>-1.0030224962431493E-4</v>
      </c>
      <c r="BA242" s="17">
        <v>-1.5060700550264759E-5</v>
      </c>
      <c r="BB242" s="17">
        <v>-1.9508019698921867E-4</v>
      </c>
      <c r="BC242" s="17">
        <v>-1.5499482084022401E-4</v>
      </c>
      <c r="BD242" s="17">
        <v>-1.0360934723704255E-4</v>
      </c>
      <c r="BE242" s="17">
        <v>-8.6543782015637265E-5</v>
      </c>
      <c r="BF242" s="17">
        <v>-2.0177010573646939E-5</v>
      </c>
      <c r="BG242" s="17">
        <v>-1.1859751312276889E-4</v>
      </c>
      <c r="BH242" s="17">
        <v>-5.7643935029070097E-5</v>
      </c>
      <c r="BI242" s="17">
        <v>-1.2808023130378806E-4</v>
      </c>
      <c r="BJ242" s="17">
        <v>-4.7900874914802857E-5</v>
      </c>
      <c r="BK242" s="17">
        <v>-9.8435260129685711E-4</v>
      </c>
      <c r="BL242" s="17">
        <v>-2.5232379881379935E-3</v>
      </c>
      <c r="BM242" s="17">
        <v>-7.4349279334608739E-4</v>
      </c>
      <c r="BN242" s="17">
        <v>-4.3672475383219186E-3</v>
      </c>
      <c r="BO242" s="17">
        <v>-3.5059496017073952E-3</v>
      </c>
      <c r="BP242" s="17">
        <v>0.93615044376127554</v>
      </c>
      <c r="BQ242" s="17">
        <v>-7.3579227162873055E-4</v>
      </c>
      <c r="BR242" s="17">
        <v>-1.8968208397310022E-2</v>
      </c>
      <c r="BS242" s="17">
        <v>-8.2453074070311678E-3</v>
      </c>
      <c r="BT242" s="17">
        <v>-3.604978995628183E-2</v>
      </c>
      <c r="BU242" s="17">
        <v>-6.0484820195179053E-4</v>
      </c>
      <c r="BV242" s="17">
        <v>-1.032900345285364E-2</v>
      </c>
      <c r="BW242" s="17">
        <v>-2.7775962488378419E-2</v>
      </c>
      <c r="BX242" s="17">
        <v>-1.3320287269957603E-2</v>
      </c>
      <c r="BY242" s="17">
        <v>-1.2436696277331453E-2</v>
      </c>
      <c r="BZ242" s="17">
        <v>-8.4640467133202738E-3</v>
      </c>
      <c r="CA242" s="17">
        <v>-1.4276072317667686E-2</v>
      </c>
      <c r="CB242" s="17">
        <v>-6.7957630358482313E-3</v>
      </c>
      <c r="CC242" s="17">
        <v>-1.4222439818205125E-2</v>
      </c>
      <c r="CD242" s="17">
        <v>-3.619198317978117E-3</v>
      </c>
      <c r="CE242" s="17">
        <v>-6.7290940987716123E-6</v>
      </c>
      <c r="CF242" s="17">
        <v>-2.0765837336773732E-5</v>
      </c>
      <c r="CG242" s="17">
        <v>-4.9949770150914863E-4</v>
      </c>
      <c r="CH242" s="17">
        <v>-6.8459345329015403E-3</v>
      </c>
    </row>
    <row r="243" spans="1:86" x14ac:dyDescent="0.2">
      <c r="A243" s="86" t="s">
        <v>225</v>
      </c>
      <c r="B243" s="89" t="s">
        <v>6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0</v>
      </c>
      <c r="X243" s="17">
        <v>0</v>
      </c>
      <c r="Y243" s="17">
        <v>0</v>
      </c>
      <c r="Z243" s="17">
        <v>0</v>
      </c>
      <c r="AA243" s="17">
        <v>0</v>
      </c>
      <c r="AB243" s="17">
        <v>0</v>
      </c>
      <c r="AC243" s="17">
        <v>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17">
        <v>0</v>
      </c>
      <c r="AX243" s="17">
        <v>0</v>
      </c>
      <c r="AY243" s="17">
        <v>0</v>
      </c>
      <c r="AZ243" s="17">
        <v>0</v>
      </c>
      <c r="BA243" s="17">
        <v>0</v>
      </c>
      <c r="BB243" s="17">
        <v>0</v>
      </c>
      <c r="BC243" s="17">
        <v>0</v>
      </c>
      <c r="BD243" s="17">
        <v>0</v>
      </c>
      <c r="BE243" s="17">
        <v>0</v>
      </c>
      <c r="BF243" s="17">
        <v>0</v>
      </c>
      <c r="BG243" s="17">
        <v>0</v>
      </c>
      <c r="BH243" s="17">
        <v>0</v>
      </c>
      <c r="BI243" s="17">
        <v>0</v>
      </c>
      <c r="BJ243" s="17">
        <v>0</v>
      </c>
      <c r="BK243" s="17">
        <v>-8.5827548168610768E-3</v>
      </c>
      <c r="BL243" s="17">
        <v>-2.9322192441018228E-3</v>
      </c>
      <c r="BM243" s="17">
        <v>-1.0618366767144241E-2</v>
      </c>
      <c r="BN243" s="17">
        <v>-9.6976144399052548E-3</v>
      </c>
      <c r="BO243" s="17">
        <v>-1.6117190397947556E-3</v>
      </c>
      <c r="BP243" s="17">
        <v>-6.2471859713270688E-3</v>
      </c>
      <c r="BQ243" s="17">
        <v>0.99944481941077767</v>
      </c>
      <c r="BR243" s="17">
        <v>-8.0669274590253418E-3</v>
      </c>
      <c r="BS243" s="17">
        <v>-1.1476368019137977E-2</v>
      </c>
      <c r="BT243" s="17">
        <v>-4.9519722253103032E-3</v>
      </c>
      <c r="BU243" s="17">
        <v>-5.8020948446995475E-4</v>
      </c>
      <c r="BV243" s="17">
        <v>-5.0763256561352707E-3</v>
      </c>
      <c r="BW243" s="17">
        <v>-2.4605366110226567E-2</v>
      </c>
      <c r="BX243" s="17">
        <v>-6.6028648715423565E-3</v>
      </c>
      <c r="BY243" s="17">
        <v>-2.109768946888594E-2</v>
      </c>
      <c r="BZ243" s="17">
        <v>-3.0473747642015693E-2</v>
      </c>
      <c r="CA243" s="17">
        <v>-3.8597083725436653E-2</v>
      </c>
      <c r="CB243" s="17">
        <v>-2.3515948130042954E-2</v>
      </c>
      <c r="CC243" s="17">
        <v>-3.7273427177099049E-2</v>
      </c>
      <c r="CD243" s="17">
        <v>-1.4740903205659617E-2</v>
      </c>
      <c r="CE243" s="17">
        <v>0</v>
      </c>
      <c r="CF243" s="17">
        <v>0</v>
      </c>
      <c r="CG243" s="17">
        <v>0</v>
      </c>
      <c r="CH243" s="17">
        <v>-3.3174316994311281E-2</v>
      </c>
    </row>
    <row r="244" spans="1:86" x14ac:dyDescent="0.2">
      <c r="A244" s="86" t="s">
        <v>226</v>
      </c>
      <c r="B244" s="89" t="s">
        <v>7</v>
      </c>
      <c r="C244" s="17">
        <v>-1.8768023256117378E-3</v>
      </c>
      <c r="D244" s="17">
        <v>-1.5201754605772093E-3</v>
      </c>
      <c r="E244" s="17">
        <v>-2.4688359161209135E-3</v>
      </c>
      <c r="F244" s="17">
        <v>-1.6013281057651858E-3</v>
      </c>
      <c r="G244" s="17">
        <v>-8.186366327181644E-4</v>
      </c>
      <c r="H244" s="17">
        <v>-4.9804398831705687E-4</v>
      </c>
      <c r="I244" s="17">
        <v>-1.5628631663578403E-4</v>
      </c>
      <c r="J244" s="17">
        <v>-1.1971763510951346E-3</v>
      </c>
      <c r="K244" s="17">
        <v>-1.5560244130509768E-4</v>
      </c>
      <c r="L244" s="17">
        <v>-4.0202004407860713E-5</v>
      </c>
      <c r="M244" s="17">
        <v>-3.5584823229077589E-5</v>
      </c>
      <c r="N244" s="17">
        <v>-8.1044084122677785E-4</v>
      </c>
      <c r="O244" s="17">
        <v>-4.920558228572534E-4</v>
      </c>
      <c r="P244" s="17">
        <v>-2.727766105915539E-4</v>
      </c>
      <c r="Q244" s="17">
        <v>-8.0245661965715437E-4</v>
      </c>
      <c r="R244" s="17">
        <v>-7.7165616847463242E-5</v>
      </c>
      <c r="S244" s="17">
        <v>-6.2275357851776742E-4</v>
      </c>
      <c r="T244" s="17">
        <v>-1.5959175640741989E-3</v>
      </c>
      <c r="U244" s="17">
        <v>-8.3983365329745369E-4</v>
      </c>
      <c r="V244" s="17">
        <v>-3.6844239430227445E-4</v>
      </c>
      <c r="W244" s="17">
        <v>-1.3088906721465748E-3</v>
      </c>
      <c r="X244" s="17">
        <v>-7.5055225059426662E-4</v>
      </c>
      <c r="Y244" s="17">
        <v>-1.0466308917592079E-3</v>
      </c>
      <c r="Z244" s="17">
        <v>-4.1123793125944381E-4</v>
      </c>
      <c r="AA244" s="17">
        <v>-2.6796062594680164E-4</v>
      </c>
      <c r="AB244" s="17">
        <v>-2.2427816506653207E-4</v>
      </c>
      <c r="AC244" s="17">
        <v>-1.1865825790742575E-4</v>
      </c>
      <c r="AD244" s="17">
        <v>-6.1745080406718834E-4</v>
      </c>
      <c r="AE244" s="17">
        <v>-5.1112365738894202E-5</v>
      </c>
      <c r="AF244" s="17">
        <v>-3.6125977761131348E-5</v>
      </c>
      <c r="AG244" s="17">
        <v>-2.07202374299803E-5</v>
      </c>
      <c r="AH244" s="17">
        <v>-9.7187392791916604E-5</v>
      </c>
      <c r="AI244" s="17">
        <v>-1.1159664970949357E-4</v>
      </c>
      <c r="AJ244" s="17">
        <v>-9.7238311266224011E-5</v>
      </c>
      <c r="AK244" s="17">
        <v>-2.3281836439771207E-4</v>
      </c>
      <c r="AL244" s="17">
        <v>-1.5930025421128516E-4</v>
      </c>
      <c r="AM244" s="17">
        <v>-2.283521005527389E-4</v>
      </c>
      <c r="AN244" s="17">
        <v>-6.8430129816157085E-4</v>
      </c>
      <c r="AO244" s="17">
        <v>-2.0242555307968557E-4</v>
      </c>
      <c r="AP244" s="17">
        <v>-5.1699642785538908E-5</v>
      </c>
      <c r="AQ244" s="17">
        <v>-1.9882065587539677E-3</v>
      </c>
      <c r="AR244" s="17">
        <v>-9.290562160447004E-4</v>
      </c>
      <c r="AS244" s="17">
        <v>-7.3545244142667683E-4</v>
      </c>
      <c r="AT244" s="17">
        <v>-6.8307291728823989E-4</v>
      </c>
      <c r="AU244" s="17">
        <v>-3.2423039076953078E-4</v>
      </c>
      <c r="AV244" s="17">
        <v>-2.4778136657202103E-4</v>
      </c>
      <c r="AW244" s="17">
        <v>-1.1235435606273107E-4</v>
      </c>
      <c r="AX244" s="17">
        <v>-7.0739769050675704E-4</v>
      </c>
      <c r="AY244" s="17">
        <v>-9.9059842403295071E-5</v>
      </c>
      <c r="AZ244" s="17">
        <v>-1.7606108987605701E-5</v>
      </c>
      <c r="BA244" s="17">
        <v>-6.6335501212611949E-5</v>
      </c>
      <c r="BB244" s="17">
        <v>-5.6688088993818182E-4</v>
      </c>
      <c r="BC244" s="17">
        <v>-3.2752944350244046E-4</v>
      </c>
      <c r="BD244" s="17">
        <v>-9.2296947608170153E-5</v>
      </c>
      <c r="BE244" s="17">
        <v>-4.3607644132796487E-4</v>
      </c>
      <c r="BF244" s="17">
        <v>-4.541842187377088E-5</v>
      </c>
      <c r="BG244" s="17">
        <v>-2.9405708609675654E-4</v>
      </c>
      <c r="BH244" s="17">
        <v>-7.3231376762775754E-4</v>
      </c>
      <c r="BI244" s="17">
        <v>-3.6564304387752452E-4</v>
      </c>
      <c r="BJ244" s="17">
        <v>-1.6471529980008784E-4</v>
      </c>
      <c r="BK244" s="17">
        <v>-1.6851072922032979E-2</v>
      </c>
      <c r="BL244" s="17">
        <v>-2.106783357420397E-2</v>
      </c>
      <c r="BM244" s="17">
        <v>-1.0362097481870291E-2</v>
      </c>
      <c r="BN244" s="17">
        <v>-2.5846162580414209E-2</v>
      </c>
      <c r="BO244" s="17">
        <v>-9.1107433252680947E-3</v>
      </c>
      <c r="BP244" s="17">
        <v>-9.3603687836679109E-3</v>
      </c>
      <c r="BQ244" s="17">
        <v>-3.1670222219925392E-3</v>
      </c>
      <c r="BR244" s="17">
        <v>0.97987263887274589</v>
      </c>
      <c r="BS244" s="17">
        <v>-2.1160950362863664E-3</v>
      </c>
      <c r="BT244" s="17">
        <v>-1.5238017692455719E-3</v>
      </c>
      <c r="BU244" s="17">
        <v>-5.5003519027113125E-4</v>
      </c>
      <c r="BV244" s="17">
        <v>-6.9222773457604655E-3</v>
      </c>
      <c r="BW244" s="17">
        <v>-9.2216251931147419E-3</v>
      </c>
      <c r="BX244" s="17">
        <v>-3.3814842779714225E-3</v>
      </c>
      <c r="BY244" s="17">
        <v>-1.4800341421858354E-2</v>
      </c>
      <c r="BZ244" s="17">
        <v>-3.9573172344229135E-3</v>
      </c>
      <c r="CA244" s="17">
        <v>-9.0149596596070837E-3</v>
      </c>
      <c r="CB244" s="17">
        <v>-2.5897838464194755E-2</v>
      </c>
      <c r="CC244" s="17">
        <v>-9.2781673312255543E-3</v>
      </c>
      <c r="CD244" s="17">
        <v>-3.4251458883835118E-3</v>
      </c>
      <c r="CE244" s="17">
        <v>-5.6218063098000697E-4</v>
      </c>
      <c r="CF244" s="17">
        <v>-2.0606548885564817E-3</v>
      </c>
      <c r="CG244" s="17">
        <v>-8.5258214506988563E-4</v>
      </c>
      <c r="CH244" s="17">
        <v>-1.3889438312507232E-2</v>
      </c>
    </row>
    <row r="245" spans="1:86" x14ac:dyDescent="0.2">
      <c r="A245" s="86" t="s">
        <v>227</v>
      </c>
      <c r="B245" s="89" t="s">
        <v>8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7">
        <v>0</v>
      </c>
      <c r="W245" s="17">
        <v>-4.3001753633900196E-5</v>
      </c>
      <c r="X245" s="17">
        <v>-3.3494907658360515E-4</v>
      </c>
      <c r="Y245" s="17">
        <v>-1.0964087157637559E-4</v>
      </c>
      <c r="Z245" s="17">
        <v>-5.4344612565141068E-5</v>
      </c>
      <c r="AA245" s="17">
        <v>-6.9919531284036819E-6</v>
      </c>
      <c r="AB245" s="17">
        <v>-6.1047385466360288E-5</v>
      </c>
      <c r="AC245" s="17">
        <v>-5.7137157480418922E-5</v>
      </c>
      <c r="AD245" s="17">
        <v>-9.5287021485115076E-5</v>
      </c>
      <c r="AE245" s="17">
        <v>-5.34756085782487E-5</v>
      </c>
      <c r="AF245" s="17">
        <v>-9.610475212551565E-6</v>
      </c>
      <c r="AG245" s="17">
        <v>-3.2803385943347645E-5</v>
      </c>
      <c r="AH245" s="17">
        <v>-7.3198923430035793E-5</v>
      </c>
      <c r="AI245" s="17">
        <v>-8.6781949199388666E-5</v>
      </c>
      <c r="AJ245" s="17">
        <v>-6.1799280617456634E-6</v>
      </c>
      <c r="AK245" s="17">
        <v>-6.3177817096674279E-5</v>
      </c>
      <c r="AL245" s="17">
        <v>-1.047785748094418E-5</v>
      </c>
      <c r="AM245" s="17">
        <v>-1.7520444871119989E-5</v>
      </c>
      <c r="AN245" s="17">
        <v>-4.0278023084725757E-5</v>
      </c>
      <c r="AO245" s="17">
        <v>-7.075022539040187E-5</v>
      </c>
      <c r="AP245" s="17">
        <v>-5.3341818852137171E-8</v>
      </c>
      <c r="AQ245" s="17">
        <v>-1.199136258418669E-4</v>
      </c>
      <c r="AR245" s="17">
        <v>-3.8059929497583761E-4</v>
      </c>
      <c r="AS245" s="17">
        <v>-1.5681574027167448E-4</v>
      </c>
      <c r="AT245" s="17">
        <v>-9.975293578899442E-5</v>
      </c>
      <c r="AU245" s="17">
        <v>-1.104064016157709E-5</v>
      </c>
      <c r="AV245" s="17">
        <v>-1.1138723269026007E-4</v>
      </c>
      <c r="AW245" s="17">
        <v>-5.4091374975729498E-5</v>
      </c>
      <c r="AX245" s="17">
        <v>-1.0985603870136321E-4</v>
      </c>
      <c r="AY245" s="17">
        <v>-1.0414916631798205E-4</v>
      </c>
      <c r="AZ245" s="17">
        <v>-3.8983492606343734E-6</v>
      </c>
      <c r="BA245" s="17">
        <v>-2.7234091961967732E-5</v>
      </c>
      <c r="BB245" s="17">
        <v>-2.4388838517649949E-4</v>
      </c>
      <c r="BC245" s="17">
        <v>-1.6544983069704448E-4</v>
      </c>
      <c r="BD245" s="17">
        <v>-5.0036740326659118E-6</v>
      </c>
      <c r="BE245" s="17">
        <v>-1.1675379457539074E-4</v>
      </c>
      <c r="BF245" s="17">
        <v>-3.0554514932281453E-6</v>
      </c>
      <c r="BG245" s="17">
        <v>-2.4122690145887339E-5</v>
      </c>
      <c r="BH245" s="17">
        <v>-2.8969122537045083E-5</v>
      </c>
      <c r="BI245" s="17">
        <v>-1.2291776468133933E-4</v>
      </c>
      <c r="BJ245" s="17">
        <v>-1.4288059389745894E-7</v>
      </c>
      <c r="BK245" s="17">
        <v>-4.1005697333695613E-3</v>
      </c>
      <c r="BL245" s="17">
        <v>-4.6676031377777781E-2</v>
      </c>
      <c r="BM245" s="17">
        <v>-9.4532712391253871E-3</v>
      </c>
      <c r="BN245" s="17">
        <v>-2.0912940267953949E-2</v>
      </c>
      <c r="BO245" s="17">
        <v>-1.4558021579641335E-3</v>
      </c>
      <c r="BP245" s="17">
        <v>-2.1783759829763796E-2</v>
      </c>
      <c r="BQ245" s="17">
        <v>-7.8741422456578888E-3</v>
      </c>
      <c r="BR245" s="17">
        <v>-1.6139972354897558E-2</v>
      </c>
      <c r="BS245" s="17">
        <v>0.9885118794489034</v>
      </c>
      <c r="BT245" s="17">
        <v>-3.6810638031215905E-3</v>
      </c>
      <c r="BU245" s="17">
        <v>-1.334259431571162E-3</v>
      </c>
      <c r="BV245" s="17">
        <v>-1.7205441623377265E-2</v>
      </c>
      <c r="BW245" s="17">
        <v>-3.2662158228597277E-2</v>
      </c>
      <c r="BX245" s="17">
        <v>-9.4659606360765188E-4</v>
      </c>
      <c r="BY245" s="17">
        <v>-1.633091631982345E-2</v>
      </c>
      <c r="BZ245" s="17">
        <v>-2.0794782713126742E-3</v>
      </c>
      <c r="CA245" s="17">
        <v>-3.8186822916202383E-3</v>
      </c>
      <c r="CB245" s="17">
        <v>-5.4625930043186444E-3</v>
      </c>
      <c r="CC245" s="17">
        <v>-2.2230451500096414E-2</v>
      </c>
      <c r="CD245" s="17">
        <v>-1.8148473641496612E-5</v>
      </c>
      <c r="CE245" s="17">
        <v>-2.6139311881148068E-4</v>
      </c>
      <c r="CF245" s="17">
        <v>-1.6880928867933271E-4</v>
      </c>
      <c r="CG245" s="17">
        <v>-2.3385013465768726E-4</v>
      </c>
      <c r="CH245" s="17">
        <v>-4.1384187728830263E-2</v>
      </c>
    </row>
    <row r="246" spans="1:86" x14ac:dyDescent="0.2">
      <c r="A246" s="86" t="s">
        <v>228</v>
      </c>
      <c r="B246" s="89" t="s">
        <v>9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-2.5739179795040451E-5</v>
      </c>
      <c r="X246" s="17">
        <v>-2.9615181130920081E-5</v>
      </c>
      <c r="Y246" s="17">
        <v>-1.7357900733345143E-5</v>
      </c>
      <c r="Z246" s="17">
        <v>-1.5347759857871235E-5</v>
      </c>
      <c r="AA246" s="17">
        <v>-2.7128158907071643E-5</v>
      </c>
      <c r="AB246" s="17">
        <v>-3.8581250251586769E-5</v>
      </c>
      <c r="AC246" s="17">
        <v>-4.1845103053813933E-5</v>
      </c>
      <c r="AD246" s="17">
        <v>-5.8328341109536302E-5</v>
      </c>
      <c r="AE246" s="17">
        <v>-3.8201645993432258E-5</v>
      </c>
      <c r="AF246" s="17">
        <v>-6.1654599695577545E-4</v>
      </c>
      <c r="AG246" s="17">
        <v>-7.2613446190073811E-5</v>
      </c>
      <c r="AH246" s="17">
        <v>-2.3253972334862327E-5</v>
      </c>
      <c r="AI246" s="17">
        <v>-2.177213699156534E-5</v>
      </c>
      <c r="AJ246" s="17">
        <v>-1.3256950875145349E-5</v>
      </c>
      <c r="AK246" s="17">
        <v>-2.3188846502626305E-5</v>
      </c>
      <c r="AL246" s="17">
        <v>-2.9733464301362932E-5</v>
      </c>
      <c r="AM246" s="17">
        <v>-9.6092940070809649E-5</v>
      </c>
      <c r="AN246" s="17">
        <v>-4.6133303256898035E-5</v>
      </c>
      <c r="AO246" s="17">
        <v>-3.1415416265737473E-5</v>
      </c>
      <c r="AP246" s="17">
        <v>-2.8423762702389753E-6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0</v>
      </c>
      <c r="AX246" s="17">
        <v>0</v>
      </c>
      <c r="AY246" s="17">
        <v>0</v>
      </c>
      <c r="AZ246" s="17">
        <v>0</v>
      </c>
      <c r="BA246" s="17">
        <v>0</v>
      </c>
      <c r="BB246" s="17">
        <v>0</v>
      </c>
      <c r="BC246" s="17">
        <v>0</v>
      </c>
      <c r="BD246" s="17">
        <v>0</v>
      </c>
      <c r="BE246" s="17">
        <v>0</v>
      </c>
      <c r="BF246" s="17">
        <v>0</v>
      </c>
      <c r="BG246" s="17">
        <v>0</v>
      </c>
      <c r="BH246" s="17">
        <v>0</v>
      </c>
      <c r="BI246" s="17">
        <v>0</v>
      </c>
      <c r="BJ246" s="17">
        <v>0</v>
      </c>
      <c r="BK246" s="17">
        <v>-3.5168236472086292E-3</v>
      </c>
      <c r="BL246" s="17">
        <v>-2.0708563251383249E-3</v>
      </c>
      <c r="BM246" s="17">
        <v>-5.4127721200217737E-4</v>
      </c>
      <c r="BN246" s="17">
        <v>-1.9641639755492647E-3</v>
      </c>
      <c r="BO246" s="17">
        <v>-2.941480632123559E-3</v>
      </c>
      <c r="BP246" s="17">
        <v>-6.5099323796528772E-3</v>
      </c>
      <c r="BQ246" s="17">
        <v>-3.0650576998077815E-3</v>
      </c>
      <c r="BR246" s="17">
        <v>-5.1664957955659613E-3</v>
      </c>
      <c r="BS246" s="17">
        <v>-4.2678502996771539E-3</v>
      </c>
      <c r="BT246" s="17">
        <v>0.91617576313329963</v>
      </c>
      <c r="BU246" s="17">
        <v>-1.4443515962786009E-3</v>
      </c>
      <c r="BV246" s="17">
        <v>-2.8161771348185882E-3</v>
      </c>
      <c r="BW246" s="17">
        <v>-5.7159105925995444E-3</v>
      </c>
      <c r="BX246" s="17">
        <v>-1.3417799963404355E-3</v>
      </c>
      <c r="BY246" s="17">
        <v>-4.6930021123774016E-3</v>
      </c>
      <c r="BZ246" s="17">
        <v>-2.7095862230977767E-3</v>
      </c>
      <c r="CA246" s="17">
        <v>-9.4644919743216809E-3</v>
      </c>
      <c r="CB246" s="17">
        <v>-3.4535014916537458E-3</v>
      </c>
      <c r="CC246" s="17">
        <v>-4.2180315536789869E-3</v>
      </c>
      <c r="CD246" s="17">
        <v>-4.7815800612506737E-4</v>
      </c>
      <c r="CE246" s="17">
        <v>-2.4762595909184345E-4</v>
      </c>
      <c r="CF246" s="17">
        <v>-3.80675314365047E-5</v>
      </c>
      <c r="CG246" s="17">
        <v>0</v>
      </c>
      <c r="CH246" s="17">
        <v>-1.8819719262607209E-2</v>
      </c>
    </row>
    <row r="247" spans="1:86" x14ac:dyDescent="0.2">
      <c r="A247" s="86" t="s">
        <v>229</v>
      </c>
      <c r="B247" s="89" t="s">
        <v>10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  <c r="W247" s="17">
        <v>0</v>
      </c>
      <c r="X247" s="17">
        <v>0</v>
      </c>
      <c r="Y247" s="17">
        <v>0</v>
      </c>
      <c r="Z247" s="17">
        <v>0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17">
        <v>0</v>
      </c>
      <c r="AX247" s="17">
        <v>0</v>
      </c>
      <c r="AY247" s="17">
        <v>0</v>
      </c>
      <c r="AZ247" s="17">
        <v>0</v>
      </c>
      <c r="BA247" s="17">
        <v>0</v>
      </c>
      <c r="BB247" s="17">
        <v>0</v>
      </c>
      <c r="BC247" s="17">
        <v>0</v>
      </c>
      <c r="BD247" s="17">
        <v>0</v>
      </c>
      <c r="BE247" s="17">
        <v>0</v>
      </c>
      <c r="BF247" s="17">
        <v>0</v>
      </c>
      <c r="BG247" s="17">
        <v>0</v>
      </c>
      <c r="BH247" s="17">
        <v>0</v>
      </c>
      <c r="BI247" s="17">
        <v>0</v>
      </c>
      <c r="BJ247" s="17">
        <v>0</v>
      </c>
      <c r="BK247" s="17">
        <v>-3.3960876675521938E-2</v>
      </c>
      <c r="BL247" s="17">
        <v>-8.472426873504876E-3</v>
      </c>
      <c r="BM247" s="17">
        <v>-4.8891357251877494E-3</v>
      </c>
      <c r="BN247" s="17">
        <v>-5.347543000241148E-3</v>
      </c>
      <c r="BO247" s="17">
        <v>-6.0238572628831359E-3</v>
      </c>
      <c r="BP247" s="17">
        <v>-1.0006181916455767E-2</v>
      </c>
      <c r="BQ247" s="17">
        <v>-2.3152144385459074E-3</v>
      </c>
      <c r="BR247" s="17">
        <v>-1.6446901732865268E-2</v>
      </c>
      <c r="BS247" s="17">
        <v>-6.1053734495808747E-2</v>
      </c>
      <c r="BT247" s="17">
        <v>-4.9729250516471195E-2</v>
      </c>
      <c r="BU247" s="17">
        <v>0.99546732296081242</v>
      </c>
      <c r="BV247" s="17">
        <v>-3.4931029569471764E-2</v>
      </c>
      <c r="BW247" s="17">
        <v>-3.9261045276094503E-2</v>
      </c>
      <c r="BX247" s="17">
        <v>-5.0061807427741335E-2</v>
      </c>
      <c r="BY247" s="17">
        <v>-5.5837253117063473E-2</v>
      </c>
      <c r="BZ247" s="17">
        <v>-4.1395439926270351E-2</v>
      </c>
      <c r="CA247" s="17">
        <v>-3.3071454750354452E-2</v>
      </c>
      <c r="CB247" s="17">
        <v>-4.143120061641925E-2</v>
      </c>
      <c r="CC247" s="17">
        <v>-7.7579704887610026E-2</v>
      </c>
      <c r="CD247" s="17">
        <v>-7.6182904554471156E-3</v>
      </c>
      <c r="CE247" s="17">
        <v>0</v>
      </c>
      <c r="CF247" s="17">
        <v>-1.2974187517165935E-3</v>
      </c>
      <c r="CG247" s="17">
        <v>0</v>
      </c>
      <c r="CH247" s="17">
        <v>-0.12392575745904894</v>
      </c>
    </row>
    <row r="248" spans="1:86" x14ac:dyDescent="0.2">
      <c r="A248" s="86" t="s">
        <v>230</v>
      </c>
      <c r="B248" s="89" t="s">
        <v>11</v>
      </c>
      <c r="C248" s="17">
        <v>-2.2713594891363239E-5</v>
      </c>
      <c r="D248" s="17">
        <v>-3.8470124138504931E-4</v>
      </c>
      <c r="E248" s="17">
        <v>-9.7945786544363859E-5</v>
      </c>
      <c r="F248" s="17">
        <v>-8.0721630582994744E-5</v>
      </c>
      <c r="G248" s="17">
        <v>-1.1083909402028577E-4</v>
      </c>
      <c r="H248" s="17">
        <v>-2.7861498535069362E-4</v>
      </c>
      <c r="I248" s="17">
        <v>-8.4474164236811506E-5</v>
      </c>
      <c r="J248" s="17">
        <v>-2.1492603832760852E-4</v>
      </c>
      <c r="K248" s="17">
        <v>-1.3192117383300982E-4</v>
      </c>
      <c r="L248" s="17">
        <v>-2.7076443828147047E-4</v>
      </c>
      <c r="M248" s="17">
        <v>-1.8929790824099671E-5</v>
      </c>
      <c r="N248" s="17">
        <v>-8.4408948230174695E-4</v>
      </c>
      <c r="O248" s="17">
        <v>-4.7438738667147543E-4</v>
      </c>
      <c r="P248" s="17">
        <v>-1.2777117596437422E-4</v>
      </c>
      <c r="Q248" s="17">
        <v>-2.8420375721615297E-4</v>
      </c>
      <c r="R248" s="17">
        <v>-8.0631680452012547E-5</v>
      </c>
      <c r="S248" s="17">
        <v>-2.6904844667520586E-4</v>
      </c>
      <c r="T248" s="17">
        <v>-2.1720102303958327E-4</v>
      </c>
      <c r="U248" s="17">
        <v>-3.348476903657588E-4</v>
      </c>
      <c r="V248" s="17">
        <v>-2.2330837560344542E-4</v>
      </c>
      <c r="W248" s="17">
        <v>-3.0733184345874881E-5</v>
      </c>
      <c r="X248" s="17">
        <v>-6.6480310216855633E-4</v>
      </c>
      <c r="Y248" s="17">
        <v>-1.6382284732790664E-4</v>
      </c>
      <c r="Z248" s="17">
        <v>-8.3034091749291383E-5</v>
      </c>
      <c r="AA248" s="17">
        <v>-1.4806970707762935E-4</v>
      </c>
      <c r="AB248" s="17">
        <v>-2.9433422294953355E-4</v>
      </c>
      <c r="AC248" s="17">
        <v>-1.9400411797398608E-4</v>
      </c>
      <c r="AD248" s="17">
        <v>-3.3154595061450311E-4</v>
      </c>
      <c r="AE248" s="17">
        <v>-1.516166762671518E-4</v>
      </c>
      <c r="AF248" s="17">
        <v>-6.5412020347846249E-4</v>
      </c>
      <c r="AG248" s="17">
        <v>-8.9766571637714304E-5</v>
      </c>
      <c r="AH248" s="17">
        <v>-5.888741633463979E-4</v>
      </c>
      <c r="AI248" s="17">
        <v>-1.737210225923104E-4</v>
      </c>
      <c r="AJ248" s="17">
        <v>-1.29822417232296E-4</v>
      </c>
      <c r="AK248" s="17">
        <v>-3.1426885813260429E-4</v>
      </c>
      <c r="AL248" s="17">
        <v>-4.2954051242829046E-4</v>
      </c>
      <c r="AM248" s="17">
        <v>-2.87894072471939E-4</v>
      </c>
      <c r="AN248" s="17">
        <v>-2.8349662730847394E-4</v>
      </c>
      <c r="AO248" s="17">
        <v>-4.6017504243463882E-4</v>
      </c>
      <c r="AP248" s="17">
        <v>-7.6343833172493072E-5</v>
      </c>
      <c r="AQ248" s="17">
        <v>-6.188627145320476E-5</v>
      </c>
      <c r="AR248" s="17">
        <v>-3.2494199688732278E-4</v>
      </c>
      <c r="AS248" s="17">
        <v>-5.7099072588197494E-5</v>
      </c>
      <c r="AT248" s="17">
        <v>-4.5170595464211776E-5</v>
      </c>
      <c r="AU248" s="17">
        <v>-9.2999156590127429E-5</v>
      </c>
      <c r="AV248" s="17">
        <v>-2.0321071559208551E-4</v>
      </c>
      <c r="AW248" s="17">
        <v>-9.0756618508927719E-5</v>
      </c>
      <c r="AX248" s="17">
        <v>-1.9049597371803922E-4</v>
      </c>
      <c r="AY248" s="17">
        <v>-1.2597576149784496E-4</v>
      </c>
      <c r="AZ248" s="17">
        <v>-1.6477813696236034E-4</v>
      </c>
      <c r="BA248" s="17">
        <v>-4.0085148435622043E-5</v>
      </c>
      <c r="BB248" s="17">
        <v>-7.0899988726310628E-4</v>
      </c>
      <c r="BC248" s="17">
        <v>-3.5258614266481182E-4</v>
      </c>
      <c r="BD248" s="17">
        <v>-6.4849160865975368E-5</v>
      </c>
      <c r="BE248" s="17">
        <v>-2.8257750416604095E-4</v>
      </c>
      <c r="BF248" s="17">
        <v>-5.0643986345453206E-5</v>
      </c>
      <c r="BG248" s="17">
        <v>-1.9056237887016324E-4</v>
      </c>
      <c r="BH248" s="17">
        <v>-1.4949954474026176E-4</v>
      </c>
      <c r="BI248" s="17">
        <v>-2.8999816968816177E-4</v>
      </c>
      <c r="BJ248" s="17">
        <v>-1.7533328337906431E-4</v>
      </c>
      <c r="BK248" s="17">
        <v>-1.5539001606149439E-3</v>
      </c>
      <c r="BL248" s="17">
        <v>-2.1347475718035018E-2</v>
      </c>
      <c r="BM248" s="17">
        <v>-2.5964993666151054E-3</v>
      </c>
      <c r="BN248" s="17">
        <v>-3.9825653319522881E-3</v>
      </c>
      <c r="BO248" s="17">
        <v>-6.0166711870491326E-3</v>
      </c>
      <c r="BP248" s="17">
        <v>-2.0470996596063152E-2</v>
      </c>
      <c r="BQ248" s="17">
        <v>-7.0752223668322711E-3</v>
      </c>
      <c r="BR248" s="17">
        <v>-1.4979244188828211E-2</v>
      </c>
      <c r="BS248" s="17">
        <v>-7.4371309161749876E-3</v>
      </c>
      <c r="BT248" s="17">
        <v>-4.5134386893792879E-2</v>
      </c>
      <c r="BU248" s="17">
        <v>-8.5353064373531475E-4</v>
      </c>
      <c r="BV248" s="17">
        <v>0.97333177369389001</v>
      </c>
      <c r="BW248" s="17">
        <v>-5.7208165884250657E-2</v>
      </c>
      <c r="BX248" s="17">
        <v>-6.5660667474585583E-3</v>
      </c>
      <c r="BY248" s="17">
        <v>-2.1364098799642163E-2</v>
      </c>
      <c r="BZ248" s="17">
        <v>-1.7504235531512601E-2</v>
      </c>
      <c r="CA248" s="17">
        <v>-1.6145451799258317E-2</v>
      </c>
      <c r="CB248" s="17">
        <v>-1.4213299082946303E-2</v>
      </c>
      <c r="CC248" s="17">
        <v>-2.3936975162515455E-2</v>
      </c>
      <c r="CD248" s="17">
        <v>-8.933580687585296E-3</v>
      </c>
      <c r="CE248" s="17">
        <v>-6.9125469829199013E-6</v>
      </c>
      <c r="CF248" s="17">
        <v>-6.5511232137662574E-6</v>
      </c>
      <c r="CG248" s="17">
        <v>-5.6395813390885017E-6</v>
      </c>
      <c r="CH248" s="17">
        <v>-2.6425471087407571E-3</v>
      </c>
    </row>
    <row r="249" spans="1:86" x14ac:dyDescent="0.2">
      <c r="A249" s="86" t="s">
        <v>231</v>
      </c>
      <c r="B249" s="89" t="s">
        <v>12</v>
      </c>
      <c r="C249" s="17">
        <v>-7.7595570343641583E-5</v>
      </c>
      <c r="D249" s="17">
        <v>-1.2162203603151127E-4</v>
      </c>
      <c r="E249" s="17">
        <v>-1.0290856170991291E-3</v>
      </c>
      <c r="F249" s="17">
        <v>-3.0692905274078125E-4</v>
      </c>
      <c r="G249" s="17">
        <v>-5.4625572407251835E-4</v>
      </c>
      <c r="H249" s="17">
        <v>-2.4178457305931058E-4</v>
      </c>
      <c r="I249" s="17">
        <v>-9.0506900014365868E-5</v>
      </c>
      <c r="J249" s="17">
        <v>-7.3935906347797503E-4</v>
      </c>
      <c r="K249" s="17">
        <v>-4.4700711055696058E-4</v>
      </c>
      <c r="L249" s="17">
        <v>-2.4924350885773217E-4</v>
      </c>
      <c r="M249" s="17">
        <v>-3.6344593173741946E-5</v>
      </c>
      <c r="N249" s="17">
        <v>-3.4066036009656781E-4</v>
      </c>
      <c r="O249" s="17">
        <v>-5.6988628833701954E-4</v>
      </c>
      <c r="P249" s="17">
        <v>-4.2597752349528783E-4</v>
      </c>
      <c r="Q249" s="17">
        <v>-5.7688343939717222E-4</v>
      </c>
      <c r="R249" s="17">
        <v>-1.293511604923857E-4</v>
      </c>
      <c r="S249" s="17">
        <v>-1.235495370715971E-3</v>
      </c>
      <c r="T249" s="17">
        <v>-2.7417738419773912E-4</v>
      </c>
      <c r="U249" s="17">
        <v>-7.0392242434758523E-4</v>
      </c>
      <c r="V249" s="17">
        <v>-2.9837048119452081E-4</v>
      </c>
      <c r="W249" s="17">
        <v>-8.2934367203263933E-5</v>
      </c>
      <c r="X249" s="17">
        <v>-1.9439169808527343E-4</v>
      </c>
      <c r="Y249" s="17">
        <v>-1.2277098237427943E-3</v>
      </c>
      <c r="Z249" s="17">
        <v>-3.4281513060328351E-4</v>
      </c>
      <c r="AA249" s="17">
        <v>-5.7638635400659511E-4</v>
      </c>
      <c r="AB249" s="17">
        <v>-3.3888220509662619E-4</v>
      </c>
      <c r="AC249" s="17">
        <v>-2.0555621402402736E-4</v>
      </c>
      <c r="AD249" s="17">
        <v>-1.1451177729789432E-3</v>
      </c>
      <c r="AE249" s="17">
        <v>-5.2155632250804474E-4</v>
      </c>
      <c r="AF249" s="17">
        <v>-5.4595577993111295E-4</v>
      </c>
      <c r="AG249" s="17">
        <v>-1.8872988702788062E-4</v>
      </c>
      <c r="AH249" s="17">
        <v>-1.9448703101324663E-4</v>
      </c>
      <c r="AI249" s="17">
        <v>-4.0697438672859836E-4</v>
      </c>
      <c r="AJ249" s="17">
        <v>-5.0365532821711352E-4</v>
      </c>
      <c r="AK249" s="17">
        <v>-8.622252075988307E-4</v>
      </c>
      <c r="AL249" s="17">
        <v>-5.3191310751036927E-4</v>
      </c>
      <c r="AM249" s="17">
        <v>-1.4048182448698969E-3</v>
      </c>
      <c r="AN249" s="17">
        <v>-3.5127632087398963E-4</v>
      </c>
      <c r="AO249" s="17">
        <v>-8.8225751553539097E-4</v>
      </c>
      <c r="AP249" s="17">
        <v>-7.5116920413756825E-5</v>
      </c>
      <c r="AQ249" s="17">
        <v>-2.1575646207279113E-4</v>
      </c>
      <c r="AR249" s="17">
        <v>-1.0652896599564423E-4</v>
      </c>
      <c r="AS249" s="17">
        <v>-8.341846756375127E-4</v>
      </c>
      <c r="AT249" s="17">
        <v>-1.9818765787418227E-4</v>
      </c>
      <c r="AU249" s="17">
        <v>-3.3122820008781945E-4</v>
      </c>
      <c r="AV249" s="17">
        <v>-1.8095061757339724E-4</v>
      </c>
      <c r="AW249" s="17">
        <v>-9.8116203813497486E-5</v>
      </c>
      <c r="AX249" s="17">
        <v>-6.5531810766363539E-4</v>
      </c>
      <c r="AY249" s="17">
        <v>-4.2686143180204459E-4</v>
      </c>
      <c r="AZ249" s="17">
        <v>-1.6318961337662941E-4</v>
      </c>
      <c r="BA249" s="17">
        <v>-7.7700045371475218E-5</v>
      </c>
      <c r="BB249" s="17">
        <v>-2.6421942596084147E-4</v>
      </c>
      <c r="BC249" s="17">
        <v>-4.6812938884761851E-4</v>
      </c>
      <c r="BD249" s="17">
        <v>-2.1620122643418511E-4</v>
      </c>
      <c r="BE249" s="17">
        <v>-7.6597014651356976E-4</v>
      </c>
      <c r="BF249" s="17">
        <v>-7.5009674239907937E-5</v>
      </c>
      <c r="BG249" s="17">
        <v>-8.7508008255082021E-4</v>
      </c>
      <c r="BH249" s="17">
        <v>-1.8871639526379526E-4</v>
      </c>
      <c r="BI249" s="17">
        <v>-5.9515627699395751E-4</v>
      </c>
      <c r="BJ249" s="17">
        <v>-2.3111174450990768E-4</v>
      </c>
      <c r="BK249" s="17">
        <v>-5.5335563616308384E-3</v>
      </c>
      <c r="BL249" s="17">
        <v>-8.6515989519844565E-3</v>
      </c>
      <c r="BM249" s="17">
        <v>-4.0838049297300116E-2</v>
      </c>
      <c r="BN249" s="17">
        <v>-2.45137383921262E-2</v>
      </c>
      <c r="BO249" s="17">
        <v>-3.4019954612633151E-2</v>
      </c>
      <c r="BP249" s="17">
        <v>-2.1976329867629006E-2</v>
      </c>
      <c r="BQ249" s="17">
        <v>-9.3934436191742791E-3</v>
      </c>
      <c r="BR249" s="17">
        <v>-6.3394894983145045E-2</v>
      </c>
      <c r="BS249" s="17">
        <v>-3.1002974962944088E-2</v>
      </c>
      <c r="BT249" s="17">
        <v>-4.8536998539072132E-2</v>
      </c>
      <c r="BU249" s="17">
        <v>-2.1375363474769754E-3</v>
      </c>
      <c r="BV249" s="17">
        <v>-1.058685667789553E-2</v>
      </c>
      <c r="BW249" s="17">
        <v>0.94392552268232599</v>
      </c>
      <c r="BX249" s="17">
        <v>-1.8435489067000949E-2</v>
      </c>
      <c r="BY249" s="17">
        <v>-4.8850845957877705E-2</v>
      </c>
      <c r="BZ249" s="17">
        <v>-3.4461855687033374E-2</v>
      </c>
      <c r="CA249" s="17">
        <v>-9.1213444105841937E-2</v>
      </c>
      <c r="CB249" s="17">
        <v>-2.2725722865439144E-2</v>
      </c>
      <c r="CC249" s="17">
        <v>-6.1950294005142105E-2</v>
      </c>
      <c r="CD249" s="17">
        <v>-1.5385549609661518E-2</v>
      </c>
      <c r="CE249" s="17">
        <v>0</v>
      </c>
      <c r="CF249" s="17">
        <v>0</v>
      </c>
      <c r="CG249" s="17">
        <v>0</v>
      </c>
      <c r="CH249" s="17">
        <v>-7.6185959679048827E-3</v>
      </c>
    </row>
    <row r="250" spans="1:86" x14ac:dyDescent="0.2">
      <c r="A250" s="86" t="s">
        <v>232</v>
      </c>
      <c r="B250" s="89" t="s">
        <v>13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17">
        <v>0</v>
      </c>
      <c r="AX250" s="17">
        <v>0</v>
      </c>
      <c r="AY250" s="17">
        <v>0</v>
      </c>
      <c r="AZ250" s="17">
        <v>0</v>
      </c>
      <c r="BA250" s="17">
        <v>0</v>
      </c>
      <c r="BB250" s="17">
        <v>0</v>
      </c>
      <c r="BC250" s="17">
        <v>0</v>
      </c>
      <c r="BD250" s="17">
        <v>0</v>
      </c>
      <c r="BE250" s="17">
        <v>0</v>
      </c>
      <c r="BF250" s="17">
        <v>0</v>
      </c>
      <c r="BG250" s="17">
        <v>0</v>
      </c>
      <c r="BH250" s="17">
        <v>0</v>
      </c>
      <c r="BI250" s="17">
        <v>0</v>
      </c>
      <c r="BJ250" s="17">
        <v>0</v>
      </c>
      <c r="BK250" s="17">
        <v>0</v>
      </c>
      <c r="BL250" s="17">
        <v>0</v>
      </c>
      <c r="BM250" s="17">
        <v>-1.0735785599828023E-4</v>
      </c>
      <c r="BN250" s="17">
        <v>-6.4201954681349983E-4</v>
      </c>
      <c r="BO250" s="17">
        <v>-1.2077993281930338E-3</v>
      </c>
      <c r="BP250" s="17">
        <v>-4.4603552615020943E-3</v>
      </c>
      <c r="BQ250" s="17">
        <v>-6.7456073515505003E-3</v>
      </c>
      <c r="BR250" s="17">
        <v>0</v>
      </c>
      <c r="BS250" s="17">
        <v>0</v>
      </c>
      <c r="BT250" s="17">
        <v>-6.6210651886104768E-3</v>
      </c>
      <c r="BU250" s="17">
        <v>-1.631947001848337E-5</v>
      </c>
      <c r="BV250" s="17">
        <v>-1.7425965312715048E-3</v>
      </c>
      <c r="BW250" s="17">
        <v>-3.9840819129843023E-3</v>
      </c>
      <c r="BX250" s="17">
        <v>0.99434612195146443</v>
      </c>
      <c r="BY250" s="17">
        <v>-1.4987374444505055E-3</v>
      </c>
      <c r="BZ250" s="17">
        <v>0</v>
      </c>
      <c r="CA250" s="17">
        <v>0</v>
      </c>
      <c r="CB250" s="17">
        <v>0</v>
      </c>
      <c r="CC250" s="17">
        <v>-1.9313696630488281E-3</v>
      </c>
      <c r="CD250" s="17">
        <v>-1.1760122486455266E-3</v>
      </c>
      <c r="CE250" s="17">
        <v>-4.5802300849162695E-4</v>
      </c>
      <c r="CF250" s="17">
        <v>-1.4091829602380461E-4</v>
      </c>
      <c r="CG250" s="17">
        <v>-3.7846412312129957E-4</v>
      </c>
      <c r="CH250" s="17">
        <v>-1.9293044481643457E-3</v>
      </c>
    </row>
    <row r="251" spans="1:86" x14ac:dyDescent="0.2">
      <c r="A251" s="86" t="s">
        <v>233</v>
      </c>
      <c r="B251" s="89" t="s">
        <v>14</v>
      </c>
      <c r="C251" s="17">
        <v>0</v>
      </c>
      <c r="D251" s="17">
        <v>0</v>
      </c>
      <c r="E251" s="17">
        <v>0</v>
      </c>
      <c r="F251" s="17">
        <v>0</v>
      </c>
      <c r="G251" s="17">
        <v>-4.0754852201791368E-6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v>0</v>
      </c>
      <c r="P251" s="17">
        <v>0</v>
      </c>
      <c r="Q251" s="17">
        <v>-8.2382352705994831E-4</v>
      </c>
      <c r="R251" s="17">
        <v>0</v>
      </c>
      <c r="S251" s="17">
        <v>0</v>
      </c>
      <c r="T251" s="17">
        <v>0</v>
      </c>
      <c r="U251" s="17">
        <v>0</v>
      </c>
      <c r="V251" s="17">
        <v>0</v>
      </c>
      <c r="W251" s="17">
        <v>0</v>
      </c>
      <c r="X251" s="17">
        <v>0</v>
      </c>
      <c r="Y251" s="17">
        <v>0</v>
      </c>
      <c r="Z251" s="17">
        <v>0</v>
      </c>
      <c r="AA251" s="17">
        <v>-2.789869941621595E-6</v>
      </c>
      <c r="AB251" s="17">
        <v>0</v>
      </c>
      <c r="AC251" s="17">
        <v>0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-6.3764633701153582E-4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-3.4229532602173558E-7</v>
      </c>
      <c r="AV251" s="17">
        <v>0</v>
      </c>
      <c r="AW251" s="17">
        <v>0</v>
      </c>
      <c r="AX251" s="17">
        <v>0</v>
      </c>
      <c r="AY251" s="17">
        <v>0</v>
      </c>
      <c r="AZ251" s="17">
        <v>0</v>
      </c>
      <c r="BA251" s="17">
        <v>0</v>
      </c>
      <c r="BB251" s="17">
        <v>0</v>
      </c>
      <c r="BC251" s="17">
        <v>0</v>
      </c>
      <c r="BD251" s="17">
        <v>0</v>
      </c>
      <c r="BE251" s="17">
        <v>-1.2567203812521938E-4</v>
      </c>
      <c r="BF251" s="17">
        <v>0</v>
      </c>
      <c r="BG251" s="17">
        <v>0</v>
      </c>
      <c r="BH251" s="17">
        <v>0</v>
      </c>
      <c r="BI251" s="17">
        <v>0</v>
      </c>
      <c r="BJ251" s="17">
        <v>0</v>
      </c>
      <c r="BK251" s="17">
        <v>0</v>
      </c>
      <c r="BL251" s="17">
        <v>0</v>
      </c>
      <c r="BM251" s="17">
        <v>0</v>
      </c>
      <c r="BN251" s="17">
        <v>0</v>
      </c>
      <c r="BO251" s="17">
        <v>-4.126161412917393E-5</v>
      </c>
      <c r="BP251" s="17">
        <v>0</v>
      </c>
      <c r="BQ251" s="17">
        <v>0</v>
      </c>
      <c r="BR251" s="17">
        <v>0</v>
      </c>
      <c r="BS251" s="17">
        <v>0</v>
      </c>
      <c r="BT251" s="17">
        <v>0</v>
      </c>
      <c r="BU251" s="17">
        <v>0</v>
      </c>
      <c r="BV251" s="17">
        <v>0</v>
      </c>
      <c r="BW251" s="17">
        <v>0</v>
      </c>
      <c r="BX251" s="17">
        <v>0</v>
      </c>
      <c r="BY251" s="17">
        <v>0.9742607478476506</v>
      </c>
      <c r="BZ251" s="17">
        <v>0</v>
      </c>
      <c r="CA251" s="17">
        <v>0</v>
      </c>
      <c r="CB251" s="17">
        <v>0</v>
      </c>
      <c r="CC251" s="17">
        <v>0</v>
      </c>
      <c r="CD251" s="17">
        <v>0</v>
      </c>
      <c r="CE251" s="17">
        <v>0</v>
      </c>
      <c r="CF251" s="17">
        <v>-1.3792619133274331E-3</v>
      </c>
      <c r="CG251" s="17">
        <v>0</v>
      </c>
      <c r="CH251" s="17">
        <v>-9.6352995504067104E-2</v>
      </c>
    </row>
    <row r="252" spans="1:86" x14ac:dyDescent="0.2">
      <c r="A252" s="86" t="s">
        <v>234</v>
      </c>
      <c r="B252" s="89" t="s">
        <v>15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-7.5477579303899836E-5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-9.8286257085629752E-6</v>
      </c>
      <c r="Q252" s="17">
        <v>-3.0388473530101637E-6</v>
      </c>
      <c r="R252" s="17">
        <v>-1.130650149579291E-4</v>
      </c>
      <c r="S252" s="17">
        <v>-1.8560614097193912E-5</v>
      </c>
      <c r="T252" s="17">
        <v>-5.7666588040103732E-5</v>
      </c>
      <c r="U252" s="17">
        <v>-1.1796121310512598E-5</v>
      </c>
      <c r="V252" s="17">
        <v>0</v>
      </c>
      <c r="W252" s="17">
        <v>0</v>
      </c>
      <c r="X252" s="17">
        <v>0</v>
      </c>
      <c r="Y252" s="17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17">
        <v>0</v>
      </c>
      <c r="AX252" s="17">
        <v>0</v>
      </c>
      <c r="AY252" s="17">
        <v>0</v>
      </c>
      <c r="AZ252" s="17">
        <v>0</v>
      </c>
      <c r="BA252" s="17">
        <v>0</v>
      </c>
      <c r="BB252" s="17">
        <v>0</v>
      </c>
      <c r="BC252" s="17">
        <v>0</v>
      </c>
      <c r="BD252" s="17">
        <v>0</v>
      </c>
      <c r="BE252" s="17">
        <v>0</v>
      </c>
      <c r="BF252" s="17">
        <v>0</v>
      </c>
      <c r="BG252" s="17">
        <v>0</v>
      </c>
      <c r="BH252" s="17">
        <v>0</v>
      </c>
      <c r="BI252" s="17">
        <v>0</v>
      </c>
      <c r="BJ252" s="17">
        <v>0</v>
      </c>
      <c r="BK252" s="17">
        <v>0</v>
      </c>
      <c r="BL252" s="17">
        <v>0</v>
      </c>
      <c r="BM252" s="17">
        <v>0</v>
      </c>
      <c r="BN252" s="17">
        <v>0</v>
      </c>
      <c r="BO252" s="17">
        <v>0</v>
      </c>
      <c r="BP252" s="17">
        <v>-4.4634068645637388E-3</v>
      </c>
      <c r="BQ252" s="17">
        <v>0</v>
      </c>
      <c r="BR252" s="17">
        <v>0</v>
      </c>
      <c r="BS252" s="17">
        <v>0</v>
      </c>
      <c r="BT252" s="17">
        <v>0</v>
      </c>
      <c r="BU252" s="17">
        <v>0</v>
      </c>
      <c r="BV252" s="17">
        <v>0</v>
      </c>
      <c r="BW252" s="17">
        <v>0</v>
      </c>
      <c r="BX252" s="17">
        <v>-2.2152887959055723E-4</v>
      </c>
      <c r="BY252" s="17">
        <v>-1.1866476971270505E-4</v>
      </c>
      <c r="BZ252" s="17">
        <v>0.98885272613343089</v>
      </c>
      <c r="CA252" s="17">
        <v>-4.8851421731322113E-4</v>
      </c>
      <c r="CB252" s="17">
        <v>-1.6293627912178281E-3</v>
      </c>
      <c r="CC252" s="17">
        <v>-3.697368411289354E-4</v>
      </c>
      <c r="CD252" s="17">
        <v>0</v>
      </c>
      <c r="CE252" s="17">
        <v>-1.4492609517207381E-4</v>
      </c>
      <c r="CF252" s="17">
        <v>-4.7975707819914858E-4</v>
      </c>
      <c r="CG252" s="17">
        <v>-1.2138388664070323E-3</v>
      </c>
      <c r="CH252" s="17">
        <v>-5.2155199084197414E-3</v>
      </c>
    </row>
    <row r="253" spans="1:86" x14ac:dyDescent="0.2">
      <c r="A253" s="86" t="s">
        <v>235</v>
      </c>
      <c r="B253" s="89" t="s">
        <v>16</v>
      </c>
      <c r="C253" s="17">
        <v>-8.5343057880309158E-4</v>
      </c>
      <c r="D253" s="17">
        <v>-1.017794659315242E-3</v>
      </c>
      <c r="E253" s="17">
        <v>-4.6340472016143447E-3</v>
      </c>
      <c r="F253" s="17">
        <v>-2.5082982273941165E-3</v>
      </c>
      <c r="G253" s="17">
        <v>-6.388076197157386E-4</v>
      </c>
      <c r="H253" s="17">
        <v>-2.5855025241249422E-3</v>
      </c>
      <c r="I253" s="17">
        <v>-3.7525119977612435E-3</v>
      </c>
      <c r="J253" s="17">
        <v>-4.5587681938931814E-3</v>
      </c>
      <c r="K253" s="17">
        <v>-2.3479106637962002E-3</v>
      </c>
      <c r="L253" s="17">
        <v>-3.4132773710480722E-3</v>
      </c>
      <c r="M253" s="17">
        <v>-4.7669940203499728E-4</v>
      </c>
      <c r="N253" s="17">
        <v>-1.5201045029538724E-2</v>
      </c>
      <c r="O253" s="17">
        <v>-3.4819140210264189E-3</v>
      </c>
      <c r="P253" s="17">
        <v>-1.8708335193396034E-3</v>
      </c>
      <c r="Q253" s="17">
        <v>-6.4299090577879031E-3</v>
      </c>
      <c r="R253" s="17">
        <v>-4.2293048712093215E-4</v>
      </c>
      <c r="S253" s="17">
        <v>-2.7311871298113543E-3</v>
      </c>
      <c r="T253" s="17">
        <v>-2.1188586556187368E-3</v>
      </c>
      <c r="U253" s="17">
        <v>-3.1908413545244075E-3</v>
      </c>
      <c r="V253" s="17">
        <v>-3.1016864312808415E-3</v>
      </c>
      <c r="W253" s="17">
        <v>-5.4272256159918495E-4</v>
      </c>
      <c r="X253" s="17">
        <v>-1.2068099429010056E-3</v>
      </c>
      <c r="Y253" s="17">
        <v>-4.987750580625434E-3</v>
      </c>
      <c r="Z253" s="17">
        <v>-1.6856419166325202E-3</v>
      </c>
      <c r="AA253" s="17">
        <v>-5.8652164818286275E-4</v>
      </c>
      <c r="AB253" s="17">
        <v>-2.8976218209074214E-3</v>
      </c>
      <c r="AC253" s="17">
        <v>-6.3666621422216064E-3</v>
      </c>
      <c r="AD253" s="17">
        <v>-5.3980077057154928E-3</v>
      </c>
      <c r="AE253" s="17">
        <v>-1.9007136035581282E-3</v>
      </c>
      <c r="AF253" s="17">
        <v>-7.6655592483463536E-3</v>
      </c>
      <c r="AG253" s="17">
        <v>-8.0193388845171281E-4</v>
      </c>
      <c r="AH253" s="17">
        <v>-5.6588906022249702E-3</v>
      </c>
      <c r="AI253" s="17">
        <v>-1.9970952557487117E-3</v>
      </c>
      <c r="AJ253" s="17">
        <v>-1.1739357824030866E-3</v>
      </c>
      <c r="AK253" s="17">
        <v>-3.7433134971435536E-3</v>
      </c>
      <c r="AL253" s="17">
        <v>-1.1912607553941615E-3</v>
      </c>
      <c r="AM253" s="17">
        <v>-2.0474497833184563E-3</v>
      </c>
      <c r="AN253" s="17">
        <v>-2.0385033531859207E-3</v>
      </c>
      <c r="AO253" s="17">
        <v>-1.9297357821759524E-3</v>
      </c>
      <c r="AP253" s="17">
        <v>-7.0179772431069399E-4</v>
      </c>
      <c r="AQ253" s="17">
        <v>-1.0187920855725138E-3</v>
      </c>
      <c r="AR253" s="17">
        <v>-1.5635431010063961E-3</v>
      </c>
      <c r="AS253" s="17">
        <v>-5.9741490490306595E-3</v>
      </c>
      <c r="AT253" s="17">
        <v>-2.4218848123672659E-3</v>
      </c>
      <c r="AU253" s="17">
        <v>-5.1952154062839242E-4</v>
      </c>
      <c r="AV253" s="17">
        <v>-3.2230813549008375E-3</v>
      </c>
      <c r="AW253" s="17">
        <v>-6.0770894205098855E-3</v>
      </c>
      <c r="AX253" s="17">
        <v>-6.0608779150815514E-3</v>
      </c>
      <c r="AY253" s="17">
        <v>-3.3631428360588115E-3</v>
      </c>
      <c r="AZ253" s="17">
        <v>-3.0780832893644626E-3</v>
      </c>
      <c r="BA253" s="17">
        <v>-3.8536487112018516E-3</v>
      </c>
      <c r="BB253" s="17">
        <v>-1.5125082318989121E-2</v>
      </c>
      <c r="BC253" s="17">
        <v>-4.0802574597150185E-2</v>
      </c>
      <c r="BD253" s="17">
        <v>-1.4242881808054235E-3</v>
      </c>
      <c r="BE253" s="17">
        <v>-7.0956872980481736E-3</v>
      </c>
      <c r="BF253" s="17">
        <v>-3.6983173026090046E-4</v>
      </c>
      <c r="BG253" s="17">
        <v>-2.9016791754128521E-3</v>
      </c>
      <c r="BH253" s="17">
        <v>-2.1876167981462712E-3</v>
      </c>
      <c r="BI253" s="17">
        <v>-3.73719841899718E-3</v>
      </c>
      <c r="BJ253" s="17">
        <v>-3.3844008665890202E-3</v>
      </c>
      <c r="BK253" s="17">
        <v>-3.6288438030307799E-4</v>
      </c>
      <c r="BL253" s="17">
        <v>-1.5749714203082553E-3</v>
      </c>
      <c r="BM253" s="17">
        <v>-4.0707968273911155E-3</v>
      </c>
      <c r="BN253" s="17">
        <v>-4.3182252932264997E-3</v>
      </c>
      <c r="BO253" s="17">
        <v>-8.0094300311093309E-4</v>
      </c>
      <c r="BP253" s="17">
        <v>-5.0091036698202002E-3</v>
      </c>
      <c r="BQ253" s="17">
        <v>-8.3034607059393768E-3</v>
      </c>
      <c r="BR253" s="17">
        <v>-8.3611262283952194E-3</v>
      </c>
      <c r="BS253" s="17">
        <v>-3.4832840501363102E-3</v>
      </c>
      <c r="BT253" s="17">
        <v>-1.432291817340896E-2</v>
      </c>
      <c r="BU253" s="17">
        <v>-8.1779496499751955E-4</v>
      </c>
      <c r="BV253" s="17">
        <v>-1.1821477851418329E-2</v>
      </c>
      <c r="BW253" s="17">
        <v>-8.9294885417096313E-3</v>
      </c>
      <c r="BX253" s="17">
        <v>-2.5300199584079443E-3</v>
      </c>
      <c r="BY253" s="17">
        <v>-1.2000669716651308E-2</v>
      </c>
      <c r="BZ253" s="17">
        <v>-2.4136379640397275E-3</v>
      </c>
      <c r="CA253" s="17">
        <v>0.9956869194001805</v>
      </c>
      <c r="CB253" s="17">
        <v>-3.0737167057336636E-3</v>
      </c>
      <c r="CC253" s="17">
        <v>-5.6694897784901463E-3</v>
      </c>
      <c r="CD253" s="17">
        <v>-3.006504567503124E-3</v>
      </c>
      <c r="CE253" s="17">
        <v>-3.5207746835609274E-3</v>
      </c>
      <c r="CF253" s="17">
        <v>-5.8179048015686097E-3</v>
      </c>
      <c r="CG253" s="17">
        <v>-5.7044732423156283E-3</v>
      </c>
      <c r="CH253" s="17">
        <v>-7.1307925520347603E-3</v>
      </c>
    </row>
    <row r="254" spans="1:86" x14ac:dyDescent="0.2">
      <c r="A254" s="86" t="s">
        <v>236</v>
      </c>
      <c r="B254" s="89" t="s">
        <v>17</v>
      </c>
      <c r="C254" s="17">
        <v>-2.7782163190791866E-5</v>
      </c>
      <c r="D254" s="17">
        <v>-1.2466103757633129E-4</v>
      </c>
      <c r="E254" s="17">
        <v>-4.5104729093772199E-4</v>
      </c>
      <c r="F254" s="17">
        <v>-1.6846522709498284E-4</v>
      </c>
      <c r="G254" s="17">
        <v>-3.3950276950710587E-4</v>
      </c>
      <c r="H254" s="17">
        <v>-2.9394199006060125E-4</v>
      </c>
      <c r="I254" s="17">
        <v>-8.589732494086082E-5</v>
      </c>
      <c r="J254" s="17">
        <v>-2.9448949799039436E-4</v>
      </c>
      <c r="K254" s="17">
        <v>-1.4512068673892605E-4</v>
      </c>
      <c r="L254" s="17">
        <v>-1.9800974993278706E-4</v>
      </c>
      <c r="M254" s="17">
        <v>-1.4051032296447273E-5</v>
      </c>
      <c r="N254" s="17">
        <v>-4.8146946383463655E-4</v>
      </c>
      <c r="O254" s="17">
        <v>-2.6316193409681236E-4</v>
      </c>
      <c r="P254" s="17">
        <v>-5.0982195112368831E-4</v>
      </c>
      <c r="Q254" s="17">
        <v>-5.4879838480069627E-4</v>
      </c>
      <c r="R254" s="17">
        <v>-1.4874939257002043E-4</v>
      </c>
      <c r="S254" s="17">
        <v>-2.7511797657431487E-4</v>
      </c>
      <c r="T254" s="17">
        <v>-3.3212836155871401E-4</v>
      </c>
      <c r="U254" s="17">
        <v>-1.5739707742499424E-4</v>
      </c>
      <c r="V254" s="17">
        <v>-1.2286934600704263E-4</v>
      </c>
      <c r="W254" s="17">
        <v>-5.7901938616974793E-5</v>
      </c>
      <c r="X254" s="17">
        <v>-2.0505599945817987E-4</v>
      </c>
      <c r="Y254" s="17">
        <v>-5.3544042321544227E-4</v>
      </c>
      <c r="Z254" s="17">
        <v>-1.9759990874037984E-4</v>
      </c>
      <c r="AA254" s="17">
        <v>-4.7917416802034435E-4</v>
      </c>
      <c r="AB254" s="17">
        <v>-3.366348714186814E-4</v>
      </c>
      <c r="AC254" s="17">
        <v>-1.9158257225304119E-4</v>
      </c>
      <c r="AD254" s="17">
        <v>-4.5448173901232829E-4</v>
      </c>
      <c r="AE254" s="17">
        <v>-1.4383314347995923E-4</v>
      </c>
      <c r="AF254" s="17">
        <v>-5.8186889187676952E-4</v>
      </c>
      <c r="AG254" s="17">
        <v>-3.5052793560256152E-5</v>
      </c>
      <c r="AH254" s="17">
        <v>-1.7422844424629628E-4</v>
      </c>
      <c r="AI254" s="17">
        <v>-1.4745695933290364E-4</v>
      </c>
      <c r="AJ254" s="17">
        <v>-5.0934654407765493E-4</v>
      </c>
      <c r="AK254" s="17">
        <v>-4.0667261879082328E-4</v>
      </c>
      <c r="AL254" s="17">
        <v>-6.4928997071940465E-4</v>
      </c>
      <c r="AM254" s="17">
        <v>-3.0186088910603206E-4</v>
      </c>
      <c r="AN254" s="17">
        <v>-4.2673723812391013E-4</v>
      </c>
      <c r="AO254" s="17">
        <v>-1.3927992165328022E-4</v>
      </c>
      <c r="AP254" s="17">
        <v>-4.937233282310744E-5</v>
      </c>
      <c r="AQ254" s="17">
        <v>-5.390076355492756E-5</v>
      </c>
      <c r="AR254" s="17">
        <v>-2.1807562437617902E-4</v>
      </c>
      <c r="AS254" s="17">
        <v>-6.3471962135905639E-4</v>
      </c>
      <c r="AT254" s="17">
        <v>-1.8107452723785985E-4</v>
      </c>
      <c r="AU254" s="17">
        <v>-2.871937020051093E-4</v>
      </c>
      <c r="AV254" s="17">
        <v>-3.6412648888904252E-4</v>
      </c>
      <c r="AW254" s="17">
        <v>-1.5588758988235749E-4</v>
      </c>
      <c r="AX254" s="17">
        <v>-4.3502611492102097E-4</v>
      </c>
      <c r="AY254" s="17">
        <v>-2.3096733311575414E-4</v>
      </c>
      <c r="AZ254" s="17">
        <v>-1.984413825540451E-4</v>
      </c>
      <c r="BA254" s="17">
        <v>-5.8176054204516953E-5</v>
      </c>
      <c r="BB254" s="17">
        <v>-7.0019776182254326E-4</v>
      </c>
      <c r="BC254" s="17">
        <v>-3.2502401003989246E-4</v>
      </c>
      <c r="BD254" s="17">
        <v>-4.31259573633466E-4</v>
      </c>
      <c r="BE254" s="17">
        <v>-5.7897746036884704E-4</v>
      </c>
      <c r="BF254" s="17">
        <v>-1.5006502908857951E-4</v>
      </c>
      <c r="BG254" s="17">
        <v>-3.2476887052512287E-4</v>
      </c>
      <c r="BH254" s="17">
        <v>-3.8100679080218006E-4</v>
      </c>
      <c r="BI254" s="17">
        <v>-2.0286563576919073E-4</v>
      </c>
      <c r="BJ254" s="17">
        <v>-1.4292680527545952E-4</v>
      </c>
      <c r="BK254" s="17">
        <v>-1.7418372031452437E-4</v>
      </c>
      <c r="BL254" s="17">
        <v>-2.4003517922857901E-3</v>
      </c>
      <c r="BM254" s="17">
        <v>-4.8239540723615908E-3</v>
      </c>
      <c r="BN254" s="17">
        <v>-3.6422662242509697E-3</v>
      </c>
      <c r="BO254" s="17">
        <v>-4.5027721870400696E-3</v>
      </c>
      <c r="BP254" s="17">
        <v>-7.1728205390577072E-3</v>
      </c>
      <c r="BQ254" s="17">
        <v>-2.3921867980795904E-3</v>
      </c>
      <c r="BR254" s="17">
        <v>-6.7514506137117333E-3</v>
      </c>
      <c r="BS254" s="17">
        <v>-2.691204254792716E-3</v>
      </c>
      <c r="BT254" s="17">
        <v>-1.0369771917977832E-2</v>
      </c>
      <c r="BU254" s="17">
        <v>-3.3321276278184538E-4</v>
      </c>
      <c r="BV254" s="17">
        <v>-5.1338436838347969E-3</v>
      </c>
      <c r="BW254" s="17">
        <v>-7.7388533926275932E-3</v>
      </c>
      <c r="BX254" s="17">
        <v>-8.6182154788466605E-3</v>
      </c>
      <c r="BY254" s="17">
        <v>-1.3539639840715189E-2</v>
      </c>
      <c r="BZ254" s="17">
        <v>-1.0654492686063629E-2</v>
      </c>
      <c r="CA254" s="17">
        <v>-5.430816120544712E-3</v>
      </c>
      <c r="CB254" s="17">
        <v>0.99281571555670545</v>
      </c>
      <c r="CC254" s="17">
        <v>-2.3449518275446791E-3</v>
      </c>
      <c r="CD254" s="17">
        <v>-1.427959505706721E-3</v>
      </c>
      <c r="CE254" s="17">
        <v>-2.1758758669570403E-3</v>
      </c>
      <c r="CF254" s="17">
        <v>-9.0916373369500573E-4</v>
      </c>
      <c r="CG254" s="17">
        <v>-8.2244683405088696E-4</v>
      </c>
      <c r="CH254" s="17">
        <v>-2.632129750407312E-2</v>
      </c>
    </row>
    <row r="255" spans="1:86" x14ac:dyDescent="0.2">
      <c r="A255" s="86" t="s">
        <v>237</v>
      </c>
      <c r="B255" s="89" t="s">
        <v>18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  <c r="V255" s="17">
        <v>0</v>
      </c>
      <c r="W255" s="17">
        <v>0</v>
      </c>
      <c r="X255" s="17">
        <v>0</v>
      </c>
      <c r="Y255" s="17">
        <v>0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17">
        <v>0</v>
      </c>
      <c r="AX255" s="17">
        <v>0</v>
      </c>
      <c r="AY255" s="17">
        <v>0</v>
      </c>
      <c r="AZ255" s="17">
        <v>0</v>
      </c>
      <c r="BA255" s="17">
        <v>0</v>
      </c>
      <c r="BB255" s="17">
        <v>0</v>
      </c>
      <c r="BC255" s="17">
        <v>0</v>
      </c>
      <c r="BD255" s="17">
        <v>0</v>
      </c>
      <c r="BE255" s="17">
        <v>0</v>
      </c>
      <c r="BF255" s="17">
        <v>0</v>
      </c>
      <c r="BG255" s="17">
        <v>0</v>
      </c>
      <c r="BH255" s="17">
        <v>0</v>
      </c>
      <c r="BI255" s="17">
        <v>0</v>
      </c>
      <c r="BJ255" s="17">
        <v>0</v>
      </c>
      <c r="BK255" s="17">
        <v>-7.6351284249299026E-3</v>
      </c>
      <c r="BL255" s="17">
        <v>-9.1114068907833905E-3</v>
      </c>
      <c r="BM255" s="17">
        <v>-1.7612292696723847E-2</v>
      </c>
      <c r="BN255" s="17">
        <v>-2.4795646587222116E-2</v>
      </c>
      <c r="BO255" s="17">
        <v>-1.3461277807960238E-2</v>
      </c>
      <c r="BP255" s="17">
        <v>-3.4188626471880458E-2</v>
      </c>
      <c r="BQ255" s="17">
        <v>-1.3008662491212116E-3</v>
      </c>
      <c r="BR255" s="17">
        <v>-3.2662730435945357E-2</v>
      </c>
      <c r="BS255" s="17">
        <v>-9.8218960887837201E-3</v>
      </c>
      <c r="BT255" s="17">
        <v>-3.9609926769181882E-2</v>
      </c>
      <c r="BU255" s="17">
        <v>-1.0883764909074837E-2</v>
      </c>
      <c r="BV255" s="17">
        <v>-1.8422438344263093E-2</v>
      </c>
      <c r="BW255" s="17">
        <v>-3.2991989738069508E-2</v>
      </c>
      <c r="BX255" s="17">
        <v>-9.0638082704516572E-3</v>
      </c>
      <c r="BY255" s="17">
        <v>-1.5241430746985737E-2</v>
      </c>
      <c r="BZ255" s="17">
        <v>-3.2366477609853839E-2</v>
      </c>
      <c r="CA255" s="17">
        <v>-2.8348207002167978E-2</v>
      </c>
      <c r="CB255" s="17">
        <v>-2.3136713856977881E-2</v>
      </c>
      <c r="CC255" s="17">
        <v>0.97825157790845996</v>
      </c>
      <c r="CD255" s="17">
        <v>-8.1364103448736992E-3</v>
      </c>
      <c r="CE255" s="17">
        <v>-6.173143895978955E-4</v>
      </c>
      <c r="CF255" s="17">
        <v>-3.6572892445500442E-4</v>
      </c>
      <c r="CG255" s="17">
        <v>-1.1767270012034505E-4</v>
      </c>
      <c r="CH255" s="17">
        <v>-2.394280916702363E-2</v>
      </c>
    </row>
    <row r="256" spans="1:86" x14ac:dyDescent="0.2">
      <c r="A256" s="90" t="s">
        <v>238</v>
      </c>
      <c r="B256" s="91" t="s">
        <v>20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7">
        <v>0</v>
      </c>
      <c r="T256" s="17">
        <v>0</v>
      </c>
      <c r="U256" s="17">
        <v>0</v>
      </c>
      <c r="V256" s="17">
        <v>0</v>
      </c>
      <c r="W256" s="17">
        <v>0</v>
      </c>
      <c r="X256" s="17">
        <v>0</v>
      </c>
      <c r="Y256" s="17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17">
        <v>0</v>
      </c>
      <c r="AX256" s="17">
        <v>0</v>
      </c>
      <c r="AY256" s="17">
        <v>0</v>
      </c>
      <c r="AZ256" s="17">
        <v>0</v>
      </c>
      <c r="BA256" s="17">
        <v>0</v>
      </c>
      <c r="BB256" s="17">
        <v>0</v>
      </c>
      <c r="BC256" s="17">
        <v>0</v>
      </c>
      <c r="BD256" s="17">
        <v>0</v>
      </c>
      <c r="BE256" s="17">
        <v>0</v>
      </c>
      <c r="BF256" s="17">
        <v>0</v>
      </c>
      <c r="BG256" s="17">
        <v>0</v>
      </c>
      <c r="BH256" s="17">
        <v>0</v>
      </c>
      <c r="BI256" s="17">
        <v>0</v>
      </c>
      <c r="BJ256" s="17">
        <v>0</v>
      </c>
      <c r="BK256" s="17">
        <v>-1.1919682663317494E-2</v>
      </c>
      <c r="BL256" s="17">
        <v>-2.9465035259491129E-3</v>
      </c>
      <c r="BM256" s="17">
        <v>-7.8544810146856051E-3</v>
      </c>
      <c r="BN256" s="17">
        <v>-1.0488296034834105E-2</v>
      </c>
      <c r="BO256" s="17">
        <v>-8.0483350541215706E-2</v>
      </c>
      <c r="BP256" s="17">
        <v>-1.5402647664423686E-2</v>
      </c>
      <c r="BQ256" s="17">
        <v>-8.6550224624616281E-3</v>
      </c>
      <c r="BR256" s="17">
        <v>-1.9962448519884445E-2</v>
      </c>
      <c r="BS256" s="17">
        <v>-1.9369441225362712E-2</v>
      </c>
      <c r="BT256" s="17">
        <v>-3.9271131222309665E-2</v>
      </c>
      <c r="BU256" s="17">
        <v>-3.3284686717183726E-3</v>
      </c>
      <c r="BV256" s="17">
        <v>-1.1353901429995483E-2</v>
      </c>
      <c r="BW256" s="17">
        <v>-2.9548681218820361E-2</v>
      </c>
      <c r="BX256" s="17">
        <v>-5.843015739194846E-3</v>
      </c>
      <c r="BY256" s="17">
        <v>-4.2096331536268738E-2</v>
      </c>
      <c r="BZ256" s="17">
        <v>-4.958674941763571E-2</v>
      </c>
      <c r="CA256" s="17">
        <v>-3.2156360556555311E-2</v>
      </c>
      <c r="CB256" s="17">
        <v>-6.8093756377552769E-3</v>
      </c>
      <c r="CC256" s="17">
        <v>-3.2141676229659993E-2</v>
      </c>
      <c r="CD256" s="17">
        <v>0.99025324819886018</v>
      </c>
      <c r="CE256" s="17">
        <v>0</v>
      </c>
      <c r="CF256" s="17">
        <v>0</v>
      </c>
      <c r="CG256" s="17">
        <v>0</v>
      </c>
      <c r="CH256" s="17">
        <v>-2.7177317245268558E-2</v>
      </c>
    </row>
    <row r="257" spans="1:86" x14ac:dyDescent="0.2">
      <c r="A257" s="117"/>
      <c r="B257" s="118" t="s">
        <v>28</v>
      </c>
      <c r="C257" s="119">
        <v>-0.3134807957301709</v>
      </c>
      <c r="D257" s="120">
        <v>-0.40257112100509751</v>
      </c>
      <c r="E257" s="120">
        <v>-0.17585867494592045</v>
      </c>
      <c r="F257" s="120">
        <v>-0.16810549841733383</v>
      </c>
      <c r="G257" s="120">
        <v>-0.25075734577186326</v>
      </c>
      <c r="H257" s="120">
        <v>-0.15888916973024539</v>
      </c>
      <c r="I257" s="120">
        <v>-0.11793835938001221</v>
      </c>
      <c r="J257" s="120">
        <v>-0.25082823613119998</v>
      </c>
      <c r="K257" s="120">
        <v>-0.30494985939573133</v>
      </c>
      <c r="L257" s="120">
        <v>-0.27025483606075562</v>
      </c>
      <c r="M257" s="120">
        <v>-0.11344673830691754</v>
      </c>
      <c r="N257" s="120">
        <v>-0.27623339170228883</v>
      </c>
      <c r="O257" s="120">
        <v>-0.44007025012802925</v>
      </c>
      <c r="P257" s="120">
        <v>-0.49100798454868994</v>
      </c>
      <c r="Q257" s="120">
        <v>-0.36620691675100331</v>
      </c>
      <c r="R257" s="120">
        <v>-0.47383892351663359</v>
      </c>
      <c r="S257" s="120">
        <v>-0.28387378605486852</v>
      </c>
      <c r="T257" s="120">
        <v>-0.32901460454205061</v>
      </c>
      <c r="U257" s="120">
        <v>-0.48060343241253084</v>
      </c>
      <c r="V257" s="120">
        <v>-0.52539491726069143</v>
      </c>
      <c r="W257" s="120">
        <v>0</v>
      </c>
      <c r="X257" s="120">
        <v>0</v>
      </c>
      <c r="Y257" s="120">
        <v>0</v>
      </c>
      <c r="Z257" s="120">
        <v>0</v>
      </c>
      <c r="AA257" s="120">
        <v>0</v>
      </c>
      <c r="AB257" s="120">
        <v>0</v>
      </c>
      <c r="AC257" s="120">
        <v>0</v>
      </c>
      <c r="AD257" s="120">
        <v>0</v>
      </c>
      <c r="AE257" s="120">
        <v>0</v>
      </c>
      <c r="AF257" s="120">
        <v>0</v>
      </c>
      <c r="AG257" s="120">
        <v>0</v>
      </c>
      <c r="AH257" s="120">
        <v>0</v>
      </c>
      <c r="AI257" s="120">
        <v>0</v>
      </c>
      <c r="AJ257" s="120">
        <v>0</v>
      </c>
      <c r="AK257" s="120">
        <v>0</v>
      </c>
      <c r="AL257" s="120">
        <v>0</v>
      </c>
      <c r="AM257" s="120">
        <v>0</v>
      </c>
      <c r="AN257" s="120">
        <v>0</v>
      </c>
      <c r="AO257" s="120">
        <v>0</v>
      </c>
      <c r="AP257" s="120">
        <v>0</v>
      </c>
      <c r="AQ257" s="120">
        <v>0</v>
      </c>
      <c r="AR257" s="120">
        <v>0</v>
      </c>
      <c r="AS257" s="120">
        <v>0</v>
      </c>
      <c r="AT257" s="120">
        <v>0</v>
      </c>
      <c r="AU257" s="120">
        <v>0</v>
      </c>
      <c r="AV257" s="120">
        <v>0</v>
      </c>
      <c r="AW257" s="120">
        <v>0</v>
      </c>
      <c r="AX257" s="120">
        <v>0</v>
      </c>
      <c r="AY257" s="120">
        <v>0</v>
      </c>
      <c r="AZ257" s="120">
        <v>0</v>
      </c>
      <c r="BA257" s="120">
        <v>0</v>
      </c>
      <c r="BB257" s="120">
        <v>0</v>
      </c>
      <c r="BC257" s="120">
        <v>0</v>
      </c>
      <c r="BD257" s="120">
        <v>0</v>
      </c>
      <c r="BE257" s="120">
        <v>0</v>
      </c>
      <c r="BF257" s="120">
        <v>0</v>
      </c>
      <c r="BG257" s="120">
        <v>0</v>
      </c>
      <c r="BH257" s="120">
        <v>0</v>
      </c>
      <c r="BI257" s="120">
        <v>0</v>
      </c>
      <c r="BJ257" s="120">
        <v>0</v>
      </c>
      <c r="BK257" s="120">
        <v>0</v>
      </c>
      <c r="BL257" s="120">
        <v>0</v>
      </c>
      <c r="BM257" s="120">
        <v>0</v>
      </c>
      <c r="BN257" s="120">
        <v>0</v>
      </c>
      <c r="BO257" s="120">
        <v>0</v>
      </c>
      <c r="BP257" s="120">
        <v>0</v>
      </c>
      <c r="BQ257" s="120">
        <v>0</v>
      </c>
      <c r="BR257" s="120">
        <v>0</v>
      </c>
      <c r="BS257" s="120">
        <v>0</v>
      </c>
      <c r="BT257" s="120">
        <v>0</v>
      </c>
      <c r="BU257" s="120">
        <v>0</v>
      </c>
      <c r="BV257" s="120">
        <v>0</v>
      </c>
      <c r="BW257" s="120">
        <v>0</v>
      </c>
      <c r="BX257" s="120">
        <v>0</v>
      </c>
      <c r="BY257" s="120">
        <v>0</v>
      </c>
      <c r="BZ257" s="120">
        <v>0</v>
      </c>
      <c r="CA257" s="120">
        <v>0</v>
      </c>
      <c r="CB257" s="120">
        <v>0</v>
      </c>
      <c r="CC257" s="120">
        <v>0</v>
      </c>
      <c r="CD257" s="120">
        <v>0</v>
      </c>
      <c r="CE257" s="120">
        <v>1</v>
      </c>
      <c r="CF257" s="120">
        <v>0</v>
      </c>
      <c r="CG257" s="120">
        <v>0</v>
      </c>
      <c r="CH257" s="121">
        <v>0</v>
      </c>
    </row>
    <row r="258" spans="1:86" x14ac:dyDescent="0.2">
      <c r="A258" s="122"/>
      <c r="B258" s="123" t="s">
        <v>29</v>
      </c>
      <c r="C258" s="124">
        <v>0</v>
      </c>
      <c r="D258" s="125">
        <v>0</v>
      </c>
      <c r="E258" s="125">
        <v>0</v>
      </c>
      <c r="F258" s="125">
        <v>0</v>
      </c>
      <c r="G258" s="125">
        <v>0</v>
      </c>
      <c r="H258" s="125">
        <v>0</v>
      </c>
      <c r="I258" s="125">
        <v>0</v>
      </c>
      <c r="J258" s="125">
        <v>0</v>
      </c>
      <c r="K258" s="125">
        <v>0</v>
      </c>
      <c r="L258" s="125">
        <v>0</v>
      </c>
      <c r="M258" s="125">
        <v>0</v>
      </c>
      <c r="N258" s="125">
        <v>0</v>
      </c>
      <c r="O258" s="125">
        <v>0</v>
      </c>
      <c r="P258" s="125">
        <v>0</v>
      </c>
      <c r="Q258" s="125">
        <v>0</v>
      </c>
      <c r="R258" s="125">
        <v>0</v>
      </c>
      <c r="S258" s="125">
        <v>0</v>
      </c>
      <c r="T258" s="125">
        <v>0</v>
      </c>
      <c r="U258" s="125">
        <v>0</v>
      </c>
      <c r="V258" s="125">
        <v>0</v>
      </c>
      <c r="W258" s="125">
        <v>-0.3354068292896355</v>
      </c>
      <c r="X258" s="125">
        <v>-0.34817666826661448</v>
      </c>
      <c r="Y258" s="125">
        <v>-0.14907142033539955</v>
      </c>
      <c r="Z258" s="125">
        <v>-4.5025342196387617E-2</v>
      </c>
      <c r="AA258" s="125">
        <v>-0.2171051868154652</v>
      </c>
      <c r="AB258" s="125">
        <v>-0.22610409933805087</v>
      </c>
      <c r="AC258" s="125">
        <v>-0.10101832712873861</v>
      </c>
      <c r="AD258" s="125">
        <v>-0.2050347787768699</v>
      </c>
      <c r="AE258" s="125">
        <v>-0.30274114689426607</v>
      </c>
      <c r="AF258" s="125">
        <v>-0.22304549618520117</v>
      </c>
      <c r="AG258" s="125">
        <v>-9.3343026181607711E-2</v>
      </c>
      <c r="AH258" s="125">
        <v>-0.52635634418593691</v>
      </c>
      <c r="AI258" s="125">
        <v>-0.56510499248219104</v>
      </c>
      <c r="AJ258" s="125">
        <v>-0.54096698959470524</v>
      </c>
      <c r="AK258" s="125">
        <v>-0.47064319035835078</v>
      </c>
      <c r="AL258" s="125">
        <v>-0.34614589862981726</v>
      </c>
      <c r="AM258" s="125">
        <v>-0.29120135771353867</v>
      </c>
      <c r="AN258" s="125">
        <v>-0.33133064065417656</v>
      </c>
      <c r="AO258" s="125">
        <v>-0.45375308897049754</v>
      </c>
      <c r="AP258" s="125">
        <v>-0.56958164393625577</v>
      </c>
      <c r="AQ258" s="125">
        <v>0</v>
      </c>
      <c r="AR258" s="125">
        <v>0</v>
      </c>
      <c r="AS258" s="125">
        <v>0</v>
      </c>
      <c r="AT258" s="125">
        <v>0</v>
      </c>
      <c r="AU258" s="125">
        <v>0</v>
      </c>
      <c r="AV258" s="125">
        <v>0</v>
      </c>
      <c r="AW258" s="125">
        <v>0</v>
      </c>
      <c r="AX258" s="125">
        <v>0</v>
      </c>
      <c r="AY258" s="125">
        <v>0</v>
      </c>
      <c r="AZ258" s="125">
        <v>0</v>
      </c>
      <c r="BA258" s="125">
        <v>0</v>
      </c>
      <c r="BB258" s="125">
        <v>0</v>
      </c>
      <c r="BC258" s="125">
        <v>0</v>
      </c>
      <c r="BD258" s="125">
        <v>0</v>
      </c>
      <c r="BE258" s="125">
        <v>0</v>
      </c>
      <c r="BF258" s="125">
        <v>0</v>
      </c>
      <c r="BG258" s="125">
        <v>0</v>
      </c>
      <c r="BH258" s="125">
        <v>0</v>
      </c>
      <c r="BI258" s="125">
        <v>0</v>
      </c>
      <c r="BJ258" s="125">
        <v>0</v>
      </c>
      <c r="BK258" s="125">
        <v>0</v>
      </c>
      <c r="BL258" s="125">
        <v>0</v>
      </c>
      <c r="BM258" s="125">
        <v>0</v>
      </c>
      <c r="BN258" s="125">
        <v>0</v>
      </c>
      <c r="BO258" s="125">
        <v>0</v>
      </c>
      <c r="BP258" s="125">
        <v>0</v>
      </c>
      <c r="BQ258" s="125">
        <v>0</v>
      </c>
      <c r="BR258" s="125">
        <v>0</v>
      </c>
      <c r="BS258" s="125">
        <v>0</v>
      </c>
      <c r="BT258" s="125">
        <v>0</v>
      </c>
      <c r="BU258" s="125">
        <v>0</v>
      </c>
      <c r="BV258" s="125">
        <v>0</v>
      </c>
      <c r="BW258" s="125">
        <v>0</v>
      </c>
      <c r="BX258" s="125">
        <v>0</v>
      </c>
      <c r="BY258" s="125">
        <v>0</v>
      </c>
      <c r="BZ258" s="125">
        <v>0</v>
      </c>
      <c r="CA258" s="125">
        <v>0</v>
      </c>
      <c r="CB258" s="125">
        <v>0</v>
      </c>
      <c r="CC258" s="125">
        <v>0</v>
      </c>
      <c r="CD258" s="125">
        <v>0</v>
      </c>
      <c r="CE258" s="125">
        <v>0</v>
      </c>
      <c r="CF258" s="125">
        <v>1</v>
      </c>
      <c r="CG258" s="125">
        <v>0</v>
      </c>
      <c r="CH258" s="126">
        <v>0</v>
      </c>
    </row>
    <row r="259" spans="1:86" x14ac:dyDescent="0.2">
      <c r="A259" s="122"/>
      <c r="B259" s="123" t="s">
        <v>30</v>
      </c>
      <c r="C259" s="124">
        <v>0</v>
      </c>
      <c r="D259" s="125">
        <v>0</v>
      </c>
      <c r="E259" s="125">
        <v>0</v>
      </c>
      <c r="F259" s="125">
        <v>0</v>
      </c>
      <c r="G259" s="125">
        <v>0</v>
      </c>
      <c r="H259" s="125">
        <v>0</v>
      </c>
      <c r="I259" s="125">
        <v>0</v>
      </c>
      <c r="J259" s="125">
        <v>0</v>
      </c>
      <c r="K259" s="125">
        <v>0</v>
      </c>
      <c r="L259" s="125">
        <v>0</v>
      </c>
      <c r="M259" s="125">
        <v>0</v>
      </c>
      <c r="N259" s="125">
        <v>0</v>
      </c>
      <c r="O259" s="125">
        <v>0</v>
      </c>
      <c r="P259" s="125">
        <v>0</v>
      </c>
      <c r="Q259" s="125">
        <v>0</v>
      </c>
      <c r="R259" s="125">
        <v>0</v>
      </c>
      <c r="S259" s="125">
        <v>0</v>
      </c>
      <c r="T259" s="125">
        <v>0</v>
      </c>
      <c r="U259" s="125">
        <v>0</v>
      </c>
      <c r="V259" s="125">
        <v>0</v>
      </c>
      <c r="W259" s="125">
        <v>0</v>
      </c>
      <c r="X259" s="125">
        <v>0</v>
      </c>
      <c r="Y259" s="125">
        <v>0</v>
      </c>
      <c r="Z259" s="125">
        <v>0</v>
      </c>
      <c r="AA259" s="125">
        <v>0</v>
      </c>
      <c r="AB259" s="125">
        <v>0</v>
      </c>
      <c r="AC259" s="125">
        <v>0</v>
      </c>
      <c r="AD259" s="125">
        <v>0</v>
      </c>
      <c r="AE259" s="125">
        <v>0</v>
      </c>
      <c r="AF259" s="125">
        <v>0</v>
      </c>
      <c r="AG259" s="125">
        <v>0</v>
      </c>
      <c r="AH259" s="125">
        <v>0</v>
      </c>
      <c r="AI259" s="125">
        <v>0</v>
      </c>
      <c r="AJ259" s="125">
        <v>0</v>
      </c>
      <c r="AK259" s="125">
        <v>0</v>
      </c>
      <c r="AL259" s="125">
        <v>0</v>
      </c>
      <c r="AM259" s="125">
        <v>0</v>
      </c>
      <c r="AN259" s="125">
        <v>0</v>
      </c>
      <c r="AO259" s="125">
        <v>0</v>
      </c>
      <c r="AP259" s="125">
        <v>0</v>
      </c>
      <c r="AQ259" s="125">
        <v>-6.3871943895532843E-2</v>
      </c>
      <c r="AR259" s="125">
        <v>-0.40502476100891838</v>
      </c>
      <c r="AS259" s="125">
        <v>-4.8559355221579184E-2</v>
      </c>
      <c r="AT259" s="125">
        <v>-0.22992043831521891</v>
      </c>
      <c r="AU259" s="125">
        <v>-0.27542772246701858</v>
      </c>
      <c r="AV259" s="125">
        <v>-0.19415135118475058</v>
      </c>
      <c r="AW259" s="125">
        <v>-0.11591499837386099</v>
      </c>
      <c r="AX259" s="125">
        <v>-0.20537158755726115</v>
      </c>
      <c r="AY259" s="125">
        <v>-0.27317213866919277</v>
      </c>
      <c r="AZ259" s="125">
        <v>-0.30255679971416843</v>
      </c>
      <c r="BA259" s="125">
        <v>-0.10420810147836998</v>
      </c>
      <c r="BB259" s="125">
        <v>-0.23795755020790166</v>
      </c>
      <c r="BC259" s="125">
        <v>-0.42992274974989553</v>
      </c>
      <c r="BD259" s="125">
        <v>-0.53812561614033727</v>
      </c>
      <c r="BE259" s="125">
        <v>-0.36627727689109046</v>
      </c>
      <c r="BF259" s="125">
        <v>-0.45373536579969043</v>
      </c>
      <c r="BG259" s="125">
        <v>-0.31288928031031338</v>
      </c>
      <c r="BH259" s="125">
        <v>-0.35511871041819931</v>
      </c>
      <c r="BI259" s="125">
        <v>-0.4758961331691956</v>
      </c>
      <c r="BJ259" s="125">
        <v>-0.53221190266274054</v>
      </c>
      <c r="BK259" s="125">
        <v>0</v>
      </c>
      <c r="BL259" s="125">
        <v>0</v>
      </c>
      <c r="BM259" s="125">
        <v>0</v>
      </c>
      <c r="BN259" s="125">
        <v>0</v>
      </c>
      <c r="BO259" s="125">
        <v>0</v>
      </c>
      <c r="BP259" s="125">
        <v>0</v>
      </c>
      <c r="BQ259" s="125">
        <v>0</v>
      </c>
      <c r="BR259" s="125">
        <v>0</v>
      </c>
      <c r="BS259" s="125">
        <v>0</v>
      </c>
      <c r="BT259" s="125">
        <v>0</v>
      </c>
      <c r="BU259" s="125">
        <v>0</v>
      </c>
      <c r="BV259" s="125">
        <v>0</v>
      </c>
      <c r="BW259" s="125">
        <v>0</v>
      </c>
      <c r="BX259" s="125">
        <v>0</v>
      </c>
      <c r="BY259" s="125">
        <v>0</v>
      </c>
      <c r="BZ259" s="125">
        <v>0</v>
      </c>
      <c r="CA259" s="125">
        <v>0</v>
      </c>
      <c r="CB259" s="125">
        <v>0</v>
      </c>
      <c r="CC259" s="125">
        <v>0</v>
      </c>
      <c r="CD259" s="125">
        <v>0</v>
      </c>
      <c r="CE259" s="125">
        <v>0</v>
      </c>
      <c r="CF259" s="125">
        <v>0</v>
      </c>
      <c r="CG259" s="125">
        <v>1</v>
      </c>
      <c r="CH259" s="126">
        <v>0</v>
      </c>
    </row>
    <row r="260" spans="1:86" x14ac:dyDescent="0.2">
      <c r="A260" s="127"/>
      <c r="B260" s="128" t="s">
        <v>31</v>
      </c>
      <c r="C260" s="129">
        <v>0</v>
      </c>
      <c r="D260" s="130">
        <v>0</v>
      </c>
      <c r="E260" s="130">
        <v>0</v>
      </c>
      <c r="F260" s="130">
        <v>0</v>
      </c>
      <c r="G260" s="130">
        <v>0</v>
      </c>
      <c r="H260" s="130">
        <v>0</v>
      </c>
      <c r="I260" s="130">
        <v>0</v>
      </c>
      <c r="J260" s="130">
        <v>0</v>
      </c>
      <c r="K260" s="130">
        <v>0</v>
      </c>
      <c r="L260" s="130">
        <v>0</v>
      </c>
      <c r="M260" s="130">
        <v>0</v>
      </c>
      <c r="N260" s="130">
        <v>0</v>
      </c>
      <c r="O260" s="130">
        <v>0</v>
      </c>
      <c r="P260" s="130">
        <v>0</v>
      </c>
      <c r="Q260" s="130">
        <v>0</v>
      </c>
      <c r="R260" s="130">
        <v>0</v>
      </c>
      <c r="S260" s="130">
        <v>0</v>
      </c>
      <c r="T260" s="130">
        <v>0</v>
      </c>
      <c r="U260" s="130">
        <v>0</v>
      </c>
      <c r="V260" s="130">
        <v>0</v>
      </c>
      <c r="W260" s="130">
        <v>0</v>
      </c>
      <c r="X260" s="130">
        <v>0</v>
      </c>
      <c r="Y260" s="130">
        <v>0</v>
      </c>
      <c r="Z260" s="130">
        <v>0</v>
      </c>
      <c r="AA260" s="130">
        <v>0</v>
      </c>
      <c r="AB260" s="130">
        <v>0</v>
      </c>
      <c r="AC260" s="130">
        <v>0</v>
      </c>
      <c r="AD260" s="130">
        <v>0</v>
      </c>
      <c r="AE260" s="130">
        <v>0</v>
      </c>
      <c r="AF260" s="130">
        <v>0</v>
      </c>
      <c r="AG260" s="130">
        <v>0</v>
      </c>
      <c r="AH260" s="130">
        <v>0</v>
      </c>
      <c r="AI260" s="130">
        <v>0</v>
      </c>
      <c r="AJ260" s="130">
        <v>0</v>
      </c>
      <c r="AK260" s="130">
        <v>0</v>
      </c>
      <c r="AL260" s="130">
        <v>0</v>
      </c>
      <c r="AM260" s="130">
        <v>0</v>
      </c>
      <c r="AN260" s="130">
        <v>0</v>
      </c>
      <c r="AO260" s="130">
        <v>0</v>
      </c>
      <c r="AP260" s="130">
        <v>0</v>
      </c>
      <c r="AQ260" s="130">
        <v>0</v>
      </c>
      <c r="AR260" s="130">
        <v>0</v>
      </c>
      <c r="AS260" s="130">
        <v>0</v>
      </c>
      <c r="AT260" s="130">
        <v>0</v>
      </c>
      <c r="AU260" s="130">
        <v>0</v>
      </c>
      <c r="AV260" s="130">
        <v>0</v>
      </c>
      <c r="AW260" s="130">
        <v>0</v>
      </c>
      <c r="AX260" s="130">
        <v>0</v>
      </c>
      <c r="AY260" s="130">
        <v>0</v>
      </c>
      <c r="AZ260" s="130">
        <v>0</v>
      </c>
      <c r="BA260" s="130">
        <v>0</v>
      </c>
      <c r="BB260" s="130">
        <v>0</v>
      </c>
      <c r="BC260" s="130">
        <v>0</v>
      </c>
      <c r="BD260" s="130">
        <v>0</v>
      </c>
      <c r="BE260" s="130">
        <v>0</v>
      </c>
      <c r="BF260" s="130">
        <v>0</v>
      </c>
      <c r="BG260" s="130">
        <v>0</v>
      </c>
      <c r="BH260" s="130">
        <v>0</v>
      </c>
      <c r="BI260" s="130">
        <v>0</v>
      </c>
      <c r="BJ260" s="130">
        <v>0</v>
      </c>
      <c r="BK260" s="130">
        <v>-0.27850274163564664</v>
      </c>
      <c r="BL260" s="130">
        <v>-0.41929672474749297</v>
      </c>
      <c r="BM260" s="130">
        <v>-0.12068442243172069</v>
      </c>
      <c r="BN260" s="130">
        <v>-0.21926244857724803</v>
      </c>
      <c r="BO260" s="130">
        <v>-0.2878700793051267</v>
      </c>
      <c r="BP260" s="130">
        <v>-0.17761345814501783</v>
      </c>
      <c r="BQ260" s="130">
        <v>-0.1059095613355919</v>
      </c>
      <c r="BR260" s="130">
        <v>-0.21770305064947698</v>
      </c>
      <c r="BS260" s="130">
        <v>-0.31951817503646085</v>
      </c>
      <c r="BT260" s="130">
        <v>-0.19216341521786667</v>
      </c>
      <c r="BU260" s="130">
        <v>-0.1127674428753118</v>
      </c>
      <c r="BV260" s="130">
        <v>-0.5197254476552271</v>
      </c>
      <c r="BW260" s="130">
        <v>-0.3057499202323537</v>
      </c>
      <c r="BX260" s="130">
        <v>-0.58968240584417064</v>
      </c>
      <c r="BY260" s="130">
        <v>-0.33298601962459801</v>
      </c>
      <c r="BZ260" s="130">
        <v>-0.37260967037377601</v>
      </c>
      <c r="CA260" s="130">
        <v>-0.29128392738227443</v>
      </c>
      <c r="CB260" s="130">
        <v>-0.34780845890470874</v>
      </c>
      <c r="CC260" s="130">
        <v>-0.42814500573744413</v>
      </c>
      <c r="CD260" s="130">
        <v>-0.5194668130404837</v>
      </c>
      <c r="CE260" s="130">
        <v>0</v>
      </c>
      <c r="CF260" s="130">
        <v>0</v>
      </c>
      <c r="CG260" s="130">
        <v>0</v>
      </c>
      <c r="CH260" s="131">
        <v>1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I-O table</vt:lpstr>
      <vt:lpstr>Output, earnings and tax</vt:lpstr>
      <vt:lpstr>Inter-county job multipliers</vt:lpstr>
      <vt:lpstr>County job multipliers</vt:lpstr>
      <vt:lpstr>Direct requirements table</vt:lpstr>
    </vt:vector>
  </TitlesOfParts>
  <Company>State of Hawaii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Khem Sharma</dc:creator>
  <cp:lastModifiedBy>Binsheng Li</cp:lastModifiedBy>
  <cp:lastPrinted>2004-05-17T19:35:32Z</cp:lastPrinted>
  <dcterms:created xsi:type="dcterms:W3CDTF">2004-05-17T18:45:21Z</dcterms:created>
  <dcterms:modified xsi:type="dcterms:W3CDTF">2016-08-05T21:27:00Z</dcterms:modified>
</cp:coreProperties>
</file>