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hiroPT\Desktop\Temp Upload\"/>
    </mc:Choice>
  </mc:AlternateContent>
  <xr:revisionPtr revIDLastSave="0" documentId="8_{8ECD3D11-FEEC-4A9C-AC8F-78E0AAEDAE6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I-O" sheetId="1" r:id="rId1"/>
    <sheet name="output earning ML" sheetId="3" r:id="rId2"/>
    <sheet name="job ML" sheetId="6" r:id="rId3"/>
    <sheet name="direct req." sheetId="2" r:id="rId4"/>
    <sheet name="ttll req.- type 1" sheetId="4" r:id="rId5"/>
    <sheet name="ttl req. - type 2" sheetId="5" r:id="rId6"/>
  </sheets>
  <definedNames>
    <definedName name="_xlnm.Print_Area" localSheetId="3">'direct req.'!#REF!</definedName>
    <definedName name="_xlnm.Print_Area" localSheetId="0">'I-O'!$A$1:$G$37</definedName>
    <definedName name="_xlnm.Print_Area" localSheetId="2">'job ML'!$A$1:$M$26</definedName>
    <definedName name="_xlnm.Print_Area" localSheetId="1">'output earning ML'!#REF!</definedName>
    <definedName name="_xlnm.Print_Area" localSheetId="5">'ttl req. - type 2'!$A$1:$F$25</definedName>
    <definedName name="_xlnm.Print_Area" localSheetId="4">'ttll req.- type 1'!$A$1:$F$24</definedName>
    <definedName name="_xlnm.Print_Titles" localSheetId="0">'I-O'!$A:$B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6" l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Binsheng Li</author>
  </authors>
  <commentList>
    <comment ref="W2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Binsheng Li:</t>
        </r>
        <r>
          <rPr>
            <sz val="8"/>
            <color indexed="81"/>
            <rFont val="Tahoma"/>
            <family val="2"/>
          </rPr>
          <t xml:space="preserve">
Dampening factor
</t>
        </r>
      </text>
    </comment>
  </commentList>
</comments>
</file>

<file path=xl/sharedStrings.xml><?xml version="1.0" encoding="utf-8"?>
<sst xmlns="http://schemas.openxmlformats.org/spreadsheetml/2006/main" count="362" uniqueCount="89">
  <si>
    <t>Industry</t>
  </si>
  <si>
    <t>Agriculture</t>
  </si>
  <si>
    <t>Construction</t>
  </si>
  <si>
    <t>Food processing</t>
  </si>
  <si>
    <t>Manufacturing</t>
  </si>
  <si>
    <t>Transportation</t>
  </si>
  <si>
    <t>Information</t>
  </si>
  <si>
    <t>Utilities</t>
  </si>
  <si>
    <t>Wholesale trade</t>
  </si>
  <si>
    <t>Retail trade</t>
  </si>
  <si>
    <t>Finance and insurance</t>
  </si>
  <si>
    <t>Real estate and rentals</t>
  </si>
  <si>
    <t>Professional services</t>
  </si>
  <si>
    <t>Business services</t>
  </si>
  <si>
    <t>Educational services</t>
  </si>
  <si>
    <t>Health services</t>
  </si>
  <si>
    <t>Arts, entertainment, and recreation</t>
  </si>
  <si>
    <t>Other services</t>
  </si>
  <si>
    <t>Government</t>
  </si>
  <si>
    <t>PCE</t>
  </si>
  <si>
    <t>State and local government</t>
  </si>
  <si>
    <t xml:space="preserve">Federal government: military </t>
  </si>
  <si>
    <t>Federal government: civilian</t>
  </si>
  <si>
    <t>Exports</t>
  </si>
  <si>
    <t>Output</t>
  </si>
  <si>
    <t>Imports</t>
  </si>
  <si>
    <t>Other capital costs</t>
  </si>
  <si>
    <t>Wage and salary jobs</t>
  </si>
  <si>
    <t>Total jobs</t>
  </si>
  <si>
    <t>Earnings</t>
  </si>
  <si>
    <t>Output multipliers</t>
  </si>
  <si>
    <t>Earnings multipliers</t>
  </si>
  <si>
    <t>Earnings/earnings multipliers</t>
  </si>
  <si>
    <t>Type 1</t>
  </si>
  <si>
    <t>Type 2</t>
  </si>
  <si>
    <t>Total job/total job multipliers</t>
  </si>
  <si>
    <t>Total job multipliers</t>
  </si>
  <si>
    <t xml:space="preserve">Type1 </t>
  </si>
  <si>
    <t>Eating and drinking places</t>
  </si>
  <si>
    <t>Accommodation</t>
  </si>
  <si>
    <t>Output multipliers (Type I)</t>
  </si>
  <si>
    <t>Output multipliers (Type II)</t>
  </si>
  <si>
    <t>Earnings (household sector)</t>
  </si>
  <si>
    <t>PCE (HH sector)</t>
  </si>
  <si>
    <t>Total Output</t>
  </si>
  <si>
    <t>Total intermediate input</t>
  </si>
  <si>
    <t>Mining and Construction</t>
  </si>
  <si>
    <t>Other manufacturing</t>
  </si>
  <si>
    <t>Arts and entertainment</t>
  </si>
  <si>
    <t>Eating and drinking</t>
  </si>
  <si>
    <t>Total Interindustry demand</t>
  </si>
  <si>
    <t>Mining and construction</t>
  </si>
  <si>
    <t>Total Value added</t>
  </si>
  <si>
    <t>Final-demand multipliers</t>
  </si>
  <si>
    <t>Direct-effect multipliers</t>
  </si>
  <si>
    <t>W&amp;s/w&amp;s job multipliers</t>
  </si>
  <si>
    <t>W&amp;s job multipliers</t>
  </si>
  <si>
    <t>Gross private investment*</t>
  </si>
  <si>
    <t xml:space="preserve">  Compensation of employees</t>
  </si>
  <si>
    <t xml:space="preserve">  Proprietor's income</t>
  </si>
  <si>
    <t>Proprietors' jobs</t>
  </si>
  <si>
    <t>Visitor expenditures</t>
  </si>
  <si>
    <t>TOPILS</t>
  </si>
  <si>
    <t>Earnings (RIMS II)</t>
  </si>
  <si>
    <t>State total taxes</t>
  </si>
  <si>
    <t>State individual income tax</t>
  </si>
  <si>
    <t>State GET</t>
  </si>
  <si>
    <t>State TAT</t>
  </si>
  <si>
    <t>State other taxes</t>
  </si>
  <si>
    <t>State GET multipliers</t>
  </si>
  <si>
    <t>State TAT multipliers</t>
  </si>
  <si>
    <t>State Other Taxes multipliers</t>
  </si>
  <si>
    <t>type 1</t>
  </si>
  <si>
    <t>type 2</t>
  </si>
  <si>
    <t>State individual income tax multipliers</t>
  </si>
  <si>
    <t>State total tax multipliers</t>
  </si>
  <si>
    <t>State average</t>
  </si>
  <si>
    <t>State weighted average 1/</t>
  </si>
  <si>
    <t>1/ Output as weight.</t>
  </si>
  <si>
    <t xml:space="preserve"> State weighted average 1/</t>
  </si>
  <si>
    <t>1/ Job as weight.</t>
  </si>
  <si>
    <t>Earnings (Labor income)</t>
  </si>
  <si>
    <t>2017 direct requirements table (condensed version)</t>
  </si>
  <si>
    <t>2017 type 2 total requirements table (condensed version)</t>
  </si>
  <si>
    <t>2017 type 1 total requirements table (condensed version)</t>
  </si>
  <si>
    <t>2017 Condensed Type I and II Employment Multipliers for Hawaii</t>
  </si>
  <si>
    <t>2017 Condensed Output, Earnings, State Tax, and Employment Multipliers for Hawaii</t>
  </si>
  <si>
    <t>2017 Condensed Input-Output Transactions Table for Hawaii (in $million excpet for employment, which is number of jobs)</t>
  </si>
  <si>
    <t>Note. TOPILS = Taxes on production and imports less subsidies.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</si>
</sst>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"/>
    <numFmt numFmtId="165" formatCode="0.00000"/>
    <numFmt numFmtId="166" formatCode="0.0"/>
    <numFmt numFmtId="167" formatCode="_(* #,##0.0_);_(* \(#,##0.0\);_(* &quot;-&quot;??_);_(@_)"/>
    <numFmt numFmtId="168" formatCode="0.0000"/>
    <numFmt numFmtId="169" formatCode="_(* #,##0.0000_);_(* \(#,##0.0000\);_(* &quot;-&quot;??_);_(@_)"/>
    <numFmt numFmtId="170" formatCode="_(* #,##0.0000_);_(* \(#,##0.0000\);_(* &quot;-&quot;??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3" xfId="0" applyBorder="1"/>
    <xf numFmtId="4" fontId="0" fillId="0" borderId="0" xfId="0" applyNumberFormat="1" applyBorder="1"/>
    <xf numFmtId="0" fontId="0" fillId="0" borderId="4" xfId="0" applyBorder="1"/>
    <xf numFmtId="0" fontId="0" fillId="0" borderId="0" xfId="0" applyBorder="1"/>
    <xf numFmtId="3" fontId="0" fillId="0" borderId="4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165" fontId="0" fillId="0" borderId="0" xfId="0" applyNumberFormat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2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4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right" wrapText="1"/>
    </xf>
    <xf numFmtId="165" fontId="3" fillId="0" borderId="0" xfId="0" applyNumberFormat="1" applyFont="1"/>
    <xf numFmtId="0" fontId="3" fillId="0" borderId="3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0" borderId="8" xfId="0" applyFont="1" applyFill="1" applyBorder="1"/>
    <xf numFmtId="0" fontId="3" fillId="0" borderId="4" xfId="0" applyFont="1" applyBorder="1"/>
    <xf numFmtId="0" fontId="0" fillId="0" borderId="8" xfId="0" applyBorder="1"/>
    <xf numFmtId="0" fontId="0" fillId="0" borderId="4" xfId="0" applyBorder="1" applyAlignment="1">
      <alignment horizontal="center" wrapText="1"/>
    </xf>
    <xf numFmtId="165" fontId="3" fillId="0" borderId="3" xfId="0" applyNumberFormat="1" applyFont="1" applyFill="1" applyBorder="1"/>
    <xf numFmtId="43" fontId="0" fillId="0" borderId="0" xfId="1" applyFont="1"/>
    <xf numFmtId="165" fontId="3" fillId="0" borderId="4" xfId="0" applyNumberFormat="1" applyFont="1" applyFill="1" applyBorder="1"/>
    <xf numFmtId="0" fontId="3" fillId="0" borderId="8" xfId="0" applyFont="1" applyFill="1" applyBorder="1" applyAlignment="1">
      <alignment horizontal="right" wrapText="1"/>
    </xf>
    <xf numFmtId="165" fontId="3" fillId="0" borderId="9" xfId="0" applyNumberFormat="1" applyFont="1" applyFill="1" applyBorder="1"/>
    <xf numFmtId="0" fontId="3" fillId="0" borderId="0" xfId="0" applyFont="1" applyFill="1" applyBorder="1"/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right"/>
    </xf>
    <xf numFmtId="0" fontId="0" fillId="0" borderId="0" xfId="0" applyFill="1"/>
    <xf numFmtId="0" fontId="0" fillId="0" borderId="0" xfId="0" applyBorder="1" applyAlignment="1"/>
    <xf numFmtId="0" fontId="0" fillId="0" borderId="11" xfId="0" applyBorder="1"/>
    <xf numFmtId="0" fontId="3" fillId="0" borderId="4" xfId="0" applyFont="1" applyFill="1" applyBorder="1" applyAlignment="1">
      <alignment wrapText="1"/>
    </xf>
    <xf numFmtId="167" fontId="0" fillId="0" borderId="0" xfId="1" applyNumberFormat="1" applyFont="1" applyBorder="1"/>
    <xf numFmtId="0" fontId="0" fillId="0" borderId="4" xfId="0" applyBorder="1" applyAlignment="1"/>
    <xf numFmtId="167" fontId="0" fillId="0" borderId="0" xfId="1" applyNumberFormat="1" applyFont="1" applyFill="1" applyBorder="1"/>
    <xf numFmtId="0" fontId="2" fillId="0" borderId="0" xfId="0" applyFont="1"/>
    <xf numFmtId="43" fontId="0" fillId="0" borderId="0" xfId="0" applyNumberForma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43" fontId="0" fillId="0" borderId="0" xfId="1" applyFont="1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4" xfId="1" applyNumberFormat="1" applyFont="1" applyFill="1" applyBorder="1"/>
    <xf numFmtId="164" fontId="0" fillId="0" borderId="6" xfId="1" applyNumberFormat="1" applyFont="1" applyFill="1" applyBorder="1"/>
    <xf numFmtId="164" fontId="0" fillId="0" borderId="0" xfId="1" applyNumberFormat="1" applyFont="1" applyFill="1" applyBorder="1"/>
    <xf numFmtId="164" fontId="0" fillId="0" borderId="2" xfId="1" applyNumberFormat="1" applyFont="1" applyFill="1" applyBorder="1"/>
    <xf numFmtId="164" fontId="0" fillId="0" borderId="6" xfId="1" applyNumberFormat="1" applyFont="1" applyBorder="1"/>
    <xf numFmtId="164" fontId="0" fillId="0" borderId="0" xfId="0" applyNumberFormat="1"/>
    <xf numFmtId="164" fontId="3" fillId="0" borderId="0" xfId="1" applyNumberFormat="1" applyFont="1" applyFill="1" applyBorder="1"/>
    <xf numFmtId="0" fontId="6" fillId="0" borderId="0" xfId="0" applyFont="1"/>
    <xf numFmtId="0" fontId="2" fillId="0" borderId="0" xfId="0" applyFont="1" applyFill="1"/>
    <xf numFmtId="43" fontId="0" fillId="0" borderId="0" xfId="1" applyFont="1" applyFill="1" applyBorder="1"/>
    <xf numFmtId="0" fontId="0" fillId="0" borderId="0" xfId="0" applyFill="1" applyAlignment="1">
      <alignment horizontal="right"/>
    </xf>
    <xf numFmtId="43" fontId="3" fillId="0" borderId="6" xfId="1" applyFont="1" applyFill="1" applyBorder="1"/>
    <xf numFmtId="43" fontId="3" fillId="0" borderId="4" xfId="1" applyFont="1" applyFill="1" applyBorder="1"/>
    <xf numFmtId="166" fontId="0" fillId="0" borderId="12" xfId="0" applyNumberFormat="1" applyFill="1" applyBorder="1"/>
    <xf numFmtId="166" fontId="0" fillId="0" borderId="0" xfId="0" applyNumberFormat="1" applyFill="1" applyBorder="1"/>
    <xf numFmtId="166" fontId="0" fillId="0" borderId="13" xfId="0" applyNumberFormat="1" applyFill="1" applyBorder="1"/>
    <xf numFmtId="43" fontId="3" fillId="0" borderId="0" xfId="1" applyFont="1" applyFill="1" applyBorder="1"/>
    <xf numFmtId="166" fontId="0" fillId="0" borderId="10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0" fontId="2" fillId="0" borderId="1" xfId="0" applyFont="1" applyFill="1" applyBorder="1"/>
    <xf numFmtId="2" fontId="2" fillId="0" borderId="2" xfId="0" applyNumberFormat="1" applyFont="1" applyFill="1" applyBorder="1"/>
    <xf numFmtId="0" fontId="0" fillId="0" borderId="1" xfId="0" applyFill="1" applyBorder="1"/>
    <xf numFmtId="165" fontId="0" fillId="0" borderId="2" xfId="0" applyNumberFormat="1" applyFill="1" applyBorder="1"/>
    <xf numFmtId="165" fontId="0" fillId="0" borderId="5" xfId="0" applyNumberFormat="1" applyFill="1" applyBorder="1"/>
    <xf numFmtId="0" fontId="3" fillId="0" borderId="1" xfId="0" applyFont="1" applyFill="1" applyBorder="1"/>
    <xf numFmtId="2" fontId="3" fillId="0" borderId="2" xfId="0" applyNumberFormat="1" applyFont="1" applyFill="1" applyBorder="1"/>
    <xf numFmtId="0" fontId="1" fillId="0" borderId="0" xfId="0" applyFont="1" applyBorder="1"/>
    <xf numFmtId="0" fontId="1" fillId="0" borderId="0" xfId="0" applyFont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43" fontId="3" fillId="0" borderId="14" xfId="1" applyFont="1" applyFill="1" applyBorder="1"/>
    <xf numFmtId="43" fontId="3" fillId="0" borderId="15" xfId="1" applyFont="1" applyFill="1" applyBorder="1"/>
    <xf numFmtId="43" fontId="3" fillId="0" borderId="12" xfId="1" applyFont="1" applyFill="1" applyBorder="1"/>
    <xf numFmtId="43" fontId="3" fillId="0" borderId="13" xfId="1" applyFont="1" applyFill="1" applyBorder="1"/>
    <xf numFmtId="43" fontId="3" fillId="0" borderId="10" xfId="1" applyFont="1" applyFill="1" applyBorder="1"/>
    <xf numFmtId="43" fontId="3" fillId="0" borderId="7" xfId="1" applyFont="1" applyFill="1" applyBorder="1"/>
    <xf numFmtId="0" fontId="1" fillId="0" borderId="4" xfId="0" applyFont="1" applyBorder="1"/>
    <xf numFmtId="166" fontId="0" fillId="0" borderId="4" xfId="0" applyNumberFormat="1" applyFill="1" applyBorder="1"/>
    <xf numFmtId="43" fontId="3" fillId="0" borderId="0" xfId="1" applyFont="1"/>
    <xf numFmtId="0" fontId="3" fillId="0" borderId="9" xfId="0" applyFont="1" applyFill="1" applyBorder="1"/>
    <xf numFmtId="165" fontId="3" fillId="0" borderId="6" xfId="0" applyNumberFormat="1" applyFont="1" applyFill="1" applyBorder="1"/>
    <xf numFmtId="0" fontId="3" fillId="0" borderId="8" xfId="0" applyFont="1" applyBorder="1"/>
    <xf numFmtId="0" fontId="3" fillId="0" borderId="9" xfId="0" applyFont="1" applyBorder="1"/>
    <xf numFmtId="43" fontId="3" fillId="0" borderId="11" xfId="1" applyFont="1" applyFill="1" applyBorder="1"/>
    <xf numFmtId="43" fontId="3" fillId="0" borderId="2" xfId="1" applyFont="1" applyFill="1" applyBorder="1"/>
    <xf numFmtId="43" fontId="3" fillId="0" borderId="5" xfId="1" applyFont="1" applyFill="1" applyBorder="1"/>
    <xf numFmtId="167" fontId="3" fillId="0" borderId="14" xfId="1" applyNumberFormat="1" applyFont="1" applyFill="1" applyBorder="1"/>
    <xf numFmtId="167" fontId="3" fillId="0" borderId="4" xfId="1" applyNumberFormat="1" applyFont="1" applyFill="1" applyBorder="1"/>
    <xf numFmtId="167" fontId="3" fillId="0" borderId="15" xfId="1" applyNumberFormat="1" applyFont="1" applyFill="1" applyBorder="1"/>
    <xf numFmtId="167" fontId="3" fillId="0" borderId="12" xfId="1" applyNumberFormat="1" applyFont="1" applyFill="1" applyBorder="1"/>
    <xf numFmtId="167" fontId="3" fillId="0" borderId="0" xfId="1" applyNumberFormat="1" applyFont="1" applyFill="1" applyBorder="1"/>
    <xf numFmtId="167" fontId="3" fillId="0" borderId="13" xfId="1" applyNumberFormat="1" applyFont="1" applyFill="1" applyBorder="1"/>
    <xf numFmtId="167" fontId="3" fillId="0" borderId="10" xfId="1" applyNumberFormat="1" applyFont="1" applyFill="1" applyBorder="1"/>
    <xf numFmtId="167" fontId="3" fillId="0" borderId="6" xfId="1" applyNumberFormat="1" applyFont="1" applyFill="1" applyBorder="1"/>
    <xf numFmtId="167" fontId="3" fillId="0" borderId="7" xfId="1" applyNumberFormat="1" applyFont="1" applyFill="1" applyBorder="1"/>
    <xf numFmtId="167" fontId="3" fillId="0" borderId="2" xfId="1" applyNumberFormat="1" applyFont="1" applyFill="1" applyBorder="1"/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8" fontId="1" fillId="0" borderId="12" xfId="0" applyNumberFormat="1" applyFont="1" applyFill="1" applyBorder="1"/>
    <xf numFmtId="168" fontId="1" fillId="0" borderId="0" xfId="0" applyNumberFormat="1" applyFont="1" applyFill="1" applyBorder="1"/>
    <xf numFmtId="168" fontId="1" fillId="0" borderId="13" xfId="0" applyNumberFormat="1" applyFont="1" applyFill="1" applyBorder="1"/>
    <xf numFmtId="0" fontId="0" fillId="0" borderId="11" xfId="0" applyBorder="1" applyAlignment="1">
      <alignment horizontal="right"/>
    </xf>
    <xf numFmtId="0" fontId="0" fillId="0" borderId="5" xfId="0" applyBorder="1" applyAlignment="1">
      <alignment horizontal="right"/>
    </xf>
    <xf numFmtId="169" fontId="3" fillId="0" borderId="12" xfId="1" applyNumberFormat="1" applyFont="1" applyFill="1" applyBorder="1"/>
    <xf numFmtId="169" fontId="3" fillId="0" borderId="13" xfId="1" applyNumberFormat="1" applyFont="1" applyFill="1" applyBorder="1"/>
    <xf numFmtId="170" fontId="0" fillId="0" borderId="0" xfId="0" applyNumberFormat="1"/>
    <xf numFmtId="0" fontId="0" fillId="0" borderId="14" xfId="0" applyBorder="1"/>
    <xf numFmtId="0" fontId="0" fillId="0" borderId="4" xfId="0" applyFill="1" applyBorder="1" applyAlignment="1"/>
    <xf numFmtId="43" fontId="2" fillId="0" borderId="4" xfId="1" applyFont="1" applyFill="1" applyBorder="1"/>
    <xf numFmtId="169" fontId="2" fillId="0" borderId="4" xfId="1" applyNumberFormat="1" applyFont="1" applyFill="1" applyBorder="1"/>
    <xf numFmtId="43" fontId="2" fillId="0" borderId="15" xfId="1" applyFont="1" applyFill="1" applyBorder="1"/>
    <xf numFmtId="0" fontId="0" fillId="0" borderId="10" xfId="0" applyBorder="1"/>
    <xf numFmtId="0" fontId="0" fillId="0" borderId="6" xfId="0" applyFill="1" applyBorder="1" applyAlignment="1"/>
    <xf numFmtId="43" fontId="2" fillId="0" borderId="6" xfId="1" applyFont="1" applyFill="1" applyBorder="1"/>
    <xf numFmtId="169" fontId="2" fillId="0" borderId="6" xfId="1" applyNumberFormat="1" applyFont="1" applyBorder="1"/>
    <xf numFmtId="169" fontId="2" fillId="0" borderId="14" xfId="1" applyNumberFormat="1" applyFont="1" applyFill="1" applyBorder="1"/>
    <xf numFmtId="169" fontId="2" fillId="0" borderId="15" xfId="1" applyNumberFormat="1" applyFont="1" applyFill="1" applyBorder="1"/>
    <xf numFmtId="169" fontId="2" fillId="0" borderId="10" xfId="1" applyNumberFormat="1" applyFont="1" applyBorder="1"/>
    <xf numFmtId="169" fontId="2" fillId="0" borderId="7" xfId="1" applyNumberFormat="1" applyFont="1" applyBorder="1"/>
    <xf numFmtId="0" fontId="1" fillId="0" borderId="2" xfId="0" applyFont="1" applyFill="1" applyBorder="1" applyAlignment="1"/>
    <xf numFmtId="43" fontId="2" fillId="0" borderId="7" xfId="1" applyFont="1" applyBorder="1"/>
    <xf numFmtId="0" fontId="0" fillId="0" borderId="11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43" fontId="0" fillId="0" borderId="12" xfId="1" applyFont="1" applyFill="1" applyBorder="1"/>
    <xf numFmtId="43" fontId="0" fillId="0" borderId="13" xfId="1" applyFont="1" applyFill="1" applyBorder="1"/>
    <xf numFmtId="43" fontId="2" fillId="0" borderId="14" xfId="1" applyFont="1" applyFill="1" applyBorder="1"/>
    <xf numFmtId="43" fontId="2" fillId="0" borderId="10" xfId="1" applyFont="1" applyBorder="1"/>
    <xf numFmtId="167" fontId="3" fillId="0" borderId="11" xfId="1" applyNumberFormat="1" applyFont="1" applyFill="1" applyBorder="1"/>
    <xf numFmtId="167" fontId="3" fillId="0" borderId="5" xfId="1" applyNumberFormat="1" applyFont="1" applyFill="1" applyBorder="1"/>
    <xf numFmtId="167" fontId="0" fillId="0" borderId="0" xfId="1" applyNumberFormat="1" applyFont="1"/>
    <xf numFmtId="167" fontId="0" fillId="0" borderId="2" xfId="1" applyNumberFormat="1" applyFont="1" applyFill="1" applyBorder="1"/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showGridLines="0" tabSelected="1" zoomScale="160" zoomScaleNormal="16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F10" sqref="AF10"/>
    </sheetView>
  </sheetViews>
  <sheetFormatPr defaultRowHeight="12.75" x14ac:dyDescent="0.2"/>
  <cols>
    <col min="1" max="1" width="3" customWidth="1"/>
    <col min="2" max="2" width="32.85546875" customWidth="1"/>
    <col min="3" max="3" width="11.85546875" customWidth="1"/>
    <col min="4" max="4" width="11.28515625" customWidth="1"/>
    <col min="5" max="5" width="10.5703125" customWidth="1"/>
    <col min="6" max="6" width="12.28515625" customWidth="1"/>
    <col min="7" max="7" width="12.7109375" customWidth="1"/>
    <col min="8" max="8" width="10.28515625" customWidth="1"/>
    <col min="9" max="9" width="8.5703125" customWidth="1"/>
    <col min="10" max="10" width="10" customWidth="1"/>
    <col min="11" max="11" width="8.7109375" customWidth="1"/>
    <col min="12" max="12" width="11.140625" customWidth="1"/>
    <col min="13" max="13" width="11.42578125" customWidth="1"/>
    <col min="14" max="17" width="12" customWidth="1"/>
    <col min="18" max="18" width="12.42578125" customWidth="1"/>
    <col min="19" max="19" width="14.7109375" customWidth="1"/>
    <col min="20" max="20" width="12.28515625" customWidth="1"/>
    <col min="21" max="21" width="11.5703125" customWidth="1"/>
    <col min="22" max="22" width="11" customWidth="1"/>
    <col min="23" max="23" width="11.7109375" customWidth="1"/>
    <col min="24" max="27" width="15.140625" customWidth="1"/>
    <col min="28" max="31" width="15" customWidth="1"/>
  </cols>
  <sheetData>
    <row r="1" spans="1:31" x14ac:dyDescent="0.2">
      <c r="A1" s="52" t="s">
        <v>87</v>
      </c>
      <c r="H1" s="53"/>
      <c r="W1" s="53"/>
      <c r="X1" s="53"/>
    </row>
    <row r="2" spans="1:31" x14ac:dyDescent="0.2">
      <c r="A2" s="52"/>
      <c r="C2" s="69"/>
      <c r="H2" s="53"/>
      <c r="W2" s="53"/>
      <c r="X2" s="53"/>
      <c r="AE2" s="69"/>
    </row>
    <row r="3" spans="1:31" ht="42" customHeight="1" x14ac:dyDescent="0.2">
      <c r="A3" s="5"/>
      <c r="B3" s="36" t="s">
        <v>0</v>
      </c>
      <c r="C3" s="36" t="s">
        <v>1</v>
      </c>
      <c r="D3" s="36" t="s">
        <v>46</v>
      </c>
      <c r="E3" s="36" t="s">
        <v>3</v>
      </c>
      <c r="F3" s="36" t="s">
        <v>47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10</v>
      </c>
      <c r="M3" s="36" t="s">
        <v>11</v>
      </c>
      <c r="N3" s="36" t="s">
        <v>12</v>
      </c>
      <c r="O3" s="36" t="s">
        <v>13</v>
      </c>
      <c r="P3" s="36" t="s">
        <v>14</v>
      </c>
      <c r="Q3" s="36" t="s">
        <v>15</v>
      </c>
      <c r="R3" s="36" t="s">
        <v>48</v>
      </c>
      <c r="S3" s="36" t="s">
        <v>39</v>
      </c>
      <c r="T3" s="36" t="s">
        <v>49</v>
      </c>
      <c r="U3" s="36" t="s">
        <v>17</v>
      </c>
      <c r="V3" s="36" t="s">
        <v>18</v>
      </c>
      <c r="W3" s="36" t="s">
        <v>50</v>
      </c>
      <c r="X3" s="36" t="s">
        <v>19</v>
      </c>
      <c r="Y3" s="36" t="s">
        <v>61</v>
      </c>
      <c r="Z3" s="36" t="s">
        <v>57</v>
      </c>
      <c r="AA3" s="36" t="s">
        <v>20</v>
      </c>
      <c r="AB3" s="36" t="s">
        <v>21</v>
      </c>
      <c r="AC3" s="36" t="s">
        <v>22</v>
      </c>
      <c r="AD3" s="36" t="s">
        <v>23</v>
      </c>
      <c r="AE3" s="36" t="s">
        <v>44</v>
      </c>
    </row>
    <row r="4" spans="1:31" x14ac:dyDescent="0.2">
      <c r="A4" s="5">
        <v>1</v>
      </c>
      <c r="B4" s="50" t="s">
        <v>1</v>
      </c>
      <c r="C4" s="62">
        <v>54.460016996882487</v>
      </c>
      <c r="D4" s="62">
        <v>5.7367023895673022</v>
      </c>
      <c r="E4" s="62">
        <v>104.10872563211976</v>
      </c>
      <c r="F4" s="62">
        <v>3.1134074882925198</v>
      </c>
      <c r="G4" s="62">
        <v>0.27003900316375906</v>
      </c>
      <c r="H4" s="62">
        <v>3.8694514976486813E-3</v>
      </c>
      <c r="I4" s="62">
        <v>1.1655150679588694E-2</v>
      </c>
      <c r="J4" s="62">
        <v>0.15271562361721988</v>
      </c>
      <c r="K4" s="62">
        <v>9.6502126263171714E-2</v>
      </c>
      <c r="L4" s="62">
        <v>8.7218019273924141E-4</v>
      </c>
      <c r="M4" s="62">
        <v>23.183930812682178</v>
      </c>
      <c r="N4" s="62">
        <v>0.21228001704408173</v>
      </c>
      <c r="O4" s="62">
        <v>0.85338190688932147</v>
      </c>
      <c r="P4" s="62">
        <v>1.9767563943432476E-2</v>
      </c>
      <c r="Q4" s="62">
        <v>4.268284043520775</v>
      </c>
      <c r="R4" s="62">
        <v>0.39212144048491271</v>
      </c>
      <c r="S4" s="62">
        <v>0.16359301669615367</v>
      </c>
      <c r="T4" s="62">
        <v>49.595213811237841</v>
      </c>
      <c r="U4" s="62">
        <v>1.9386352141677514</v>
      </c>
      <c r="V4" s="62">
        <v>1.7328159142625446</v>
      </c>
      <c r="W4" s="64">
        <v>250.31452978320522</v>
      </c>
      <c r="X4" s="62">
        <v>233.37997590939773</v>
      </c>
      <c r="Y4" s="62">
        <v>26.02004671576578</v>
      </c>
      <c r="Z4" s="62">
        <v>0</v>
      </c>
      <c r="AA4" s="62">
        <v>2.3085681953231645</v>
      </c>
      <c r="AB4" s="62">
        <v>0</v>
      </c>
      <c r="AC4" s="62">
        <v>0</v>
      </c>
      <c r="AD4" s="62">
        <v>349.38168829992378</v>
      </c>
      <c r="AE4" s="64">
        <v>861.40480890361562</v>
      </c>
    </row>
    <row r="5" spans="1:31" x14ac:dyDescent="0.2">
      <c r="A5" s="6">
        <f>A4+1</f>
        <v>2</v>
      </c>
      <c r="B5" s="46" t="s">
        <v>51</v>
      </c>
      <c r="C5" s="63">
        <v>24.51296418366346</v>
      </c>
      <c r="D5" s="63">
        <v>18.374946873581806</v>
      </c>
      <c r="E5" s="63">
        <v>16.042386851120227</v>
      </c>
      <c r="F5" s="63">
        <v>3.8797934146221831</v>
      </c>
      <c r="G5" s="63">
        <v>108.55330557205832</v>
      </c>
      <c r="H5" s="63">
        <v>16.509771982611706</v>
      </c>
      <c r="I5" s="63">
        <v>74.110501561236987</v>
      </c>
      <c r="J5" s="63">
        <v>16.865878906985149</v>
      </c>
      <c r="K5" s="63">
        <v>37.811182428491236</v>
      </c>
      <c r="L5" s="63">
        <v>36.772122268136236</v>
      </c>
      <c r="M5" s="63">
        <v>834.02115737286749</v>
      </c>
      <c r="N5" s="63">
        <v>14.851431943260494</v>
      </c>
      <c r="O5" s="63">
        <v>35.792025214479594</v>
      </c>
      <c r="P5" s="63">
        <v>19.363331985048845</v>
      </c>
      <c r="Q5" s="63">
        <v>48.906355703958965</v>
      </c>
      <c r="R5" s="63">
        <v>4.9686903394549669</v>
      </c>
      <c r="S5" s="63">
        <v>472.47304994608197</v>
      </c>
      <c r="T5" s="63">
        <v>173.95022397396772</v>
      </c>
      <c r="U5" s="63">
        <v>55.17130547406461</v>
      </c>
      <c r="V5" s="63">
        <v>151.01662201197769</v>
      </c>
      <c r="W5" s="66">
        <v>2163.9470480076698</v>
      </c>
      <c r="X5" s="63">
        <v>150.00000000000051</v>
      </c>
      <c r="Y5" s="63">
        <v>0</v>
      </c>
      <c r="Z5" s="63">
        <v>6025.9746260389211</v>
      </c>
      <c r="AA5" s="63">
        <v>1160.3198136664507</v>
      </c>
      <c r="AB5" s="63">
        <v>654.37742351000065</v>
      </c>
      <c r="AC5" s="63">
        <v>29.289680689999994</v>
      </c>
      <c r="AD5" s="63">
        <v>167.03471662877331</v>
      </c>
      <c r="AE5" s="70">
        <v>10350.943308541817</v>
      </c>
    </row>
    <row r="6" spans="1:31" x14ac:dyDescent="0.2">
      <c r="A6" s="6">
        <f t="shared" ref="A6:A23" si="0">A5+1</f>
        <v>3</v>
      </c>
      <c r="B6" s="46" t="s">
        <v>3</v>
      </c>
      <c r="C6" s="63">
        <v>5.3361446933920815</v>
      </c>
      <c r="D6" s="63">
        <v>0</v>
      </c>
      <c r="E6" s="63">
        <v>49.079769022672622</v>
      </c>
      <c r="F6" s="63">
        <v>13.593141365508579</v>
      </c>
      <c r="G6" s="63">
        <v>2.0882770983483123</v>
      </c>
      <c r="H6" s="63">
        <v>1.0393851657663673</v>
      </c>
      <c r="I6" s="63">
        <v>0</v>
      </c>
      <c r="J6" s="63">
        <v>0.88521489620359728</v>
      </c>
      <c r="K6" s="63">
        <v>0.38456100491391876</v>
      </c>
      <c r="L6" s="63">
        <v>0</v>
      </c>
      <c r="M6" s="63">
        <v>0</v>
      </c>
      <c r="N6" s="63">
        <v>1.0813278783153786</v>
      </c>
      <c r="O6" s="63">
        <v>3.5318664298361938E-3</v>
      </c>
      <c r="P6" s="63">
        <v>7.7433537367574932E-3</v>
      </c>
      <c r="Q6" s="63">
        <v>23.995677778246961</v>
      </c>
      <c r="R6" s="63">
        <v>0.16200021146917393</v>
      </c>
      <c r="S6" s="63">
        <v>4.476780333590499</v>
      </c>
      <c r="T6" s="63">
        <v>219.71298402022953</v>
      </c>
      <c r="U6" s="63">
        <v>3.0472994181263537</v>
      </c>
      <c r="V6" s="63">
        <v>1.3157526544349991</v>
      </c>
      <c r="W6" s="66">
        <v>326.20959076138496</v>
      </c>
      <c r="X6" s="63">
        <v>553.07076424288903</v>
      </c>
      <c r="Y6" s="63">
        <v>65.049809566253657</v>
      </c>
      <c r="Z6" s="63">
        <v>0.95207752500000031</v>
      </c>
      <c r="AA6" s="63">
        <v>8.7653448666176388</v>
      </c>
      <c r="AB6" s="63">
        <v>28.876071809999871</v>
      </c>
      <c r="AC6" s="63">
        <v>0.31315119999999996</v>
      </c>
      <c r="AD6" s="63">
        <v>568.58668645298326</v>
      </c>
      <c r="AE6" s="70">
        <v>1551.8234964251285</v>
      </c>
    </row>
    <row r="7" spans="1:31" x14ac:dyDescent="0.2">
      <c r="A7" s="6">
        <f t="shared" si="0"/>
        <v>4</v>
      </c>
      <c r="B7" s="46" t="s">
        <v>47</v>
      </c>
      <c r="C7" s="63">
        <v>15.935228249636937</v>
      </c>
      <c r="D7" s="63">
        <v>31.50776478080412</v>
      </c>
      <c r="E7" s="63">
        <v>26.306342067064328</v>
      </c>
      <c r="F7" s="63">
        <v>31.347799698263763</v>
      </c>
      <c r="G7" s="63">
        <v>211.79085253473178</v>
      </c>
      <c r="H7" s="63">
        <v>1.9364023730191535</v>
      </c>
      <c r="I7" s="63">
        <v>523.68752631045618</v>
      </c>
      <c r="J7" s="63">
        <v>10.63945774490734</v>
      </c>
      <c r="K7" s="63">
        <v>16.065514846735251</v>
      </c>
      <c r="L7" s="63">
        <v>2.2452225077582106</v>
      </c>
      <c r="M7" s="63">
        <v>36.889554566057662</v>
      </c>
      <c r="N7" s="63">
        <v>1.7833510809799464</v>
      </c>
      <c r="O7" s="63">
        <v>17.984240063916499</v>
      </c>
      <c r="P7" s="63">
        <v>0.20958526777411302</v>
      </c>
      <c r="Q7" s="63">
        <v>21.240279560992605</v>
      </c>
      <c r="R7" s="63">
        <v>0.53401023396574043</v>
      </c>
      <c r="S7" s="63">
        <v>22.288897703191633</v>
      </c>
      <c r="T7" s="63">
        <v>73.188761567359407</v>
      </c>
      <c r="U7" s="63">
        <v>12.007645807976949</v>
      </c>
      <c r="V7" s="63">
        <v>29.145909156394623</v>
      </c>
      <c r="W7" s="66">
        <v>1086.7343461219862</v>
      </c>
      <c r="X7" s="63">
        <v>2094.1198214703727</v>
      </c>
      <c r="Y7" s="63">
        <v>62.996550116993987</v>
      </c>
      <c r="Z7" s="63">
        <v>79.927505410515792</v>
      </c>
      <c r="AA7" s="63">
        <v>57.408929277515213</v>
      </c>
      <c r="AB7" s="63">
        <v>145.24349226999993</v>
      </c>
      <c r="AC7" s="63">
        <v>8.7890418799999974</v>
      </c>
      <c r="AD7" s="63">
        <v>1430.3560493311875</v>
      </c>
      <c r="AE7" s="70">
        <v>4965.5757358785713</v>
      </c>
    </row>
    <row r="8" spans="1:31" x14ac:dyDescent="0.2">
      <c r="A8" s="6">
        <f t="shared" si="0"/>
        <v>5</v>
      </c>
      <c r="B8" s="46" t="s">
        <v>5</v>
      </c>
      <c r="C8" s="63">
        <v>42.797064727921551</v>
      </c>
      <c r="D8" s="63">
        <v>242.25403157665528</v>
      </c>
      <c r="E8" s="63">
        <v>26.841941273525364</v>
      </c>
      <c r="F8" s="63">
        <v>52.982097771604252</v>
      </c>
      <c r="G8" s="63">
        <v>427.85522832873403</v>
      </c>
      <c r="H8" s="63">
        <v>83.145338139864791</v>
      </c>
      <c r="I8" s="63">
        <v>16.069509814638593</v>
      </c>
      <c r="J8" s="63">
        <v>72.998898572801437</v>
      </c>
      <c r="K8" s="63">
        <v>67.715263906118366</v>
      </c>
      <c r="L8" s="63">
        <v>117.31122990648304</v>
      </c>
      <c r="M8" s="63">
        <v>142.29264869521435</v>
      </c>
      <c r="N8" s="63">
        <v>222.38787803832491</v>
      </c>
      <c r="O8" s="63">
        <v>144.35227708893919</v>
      </c>
      <c r="P8" s="63">
        <v>8.4310215915609152</v>
      </c>
      <c r="Q8" s="63">
        <v>132.21296358816809</v>
      </c>
      <c r="R8" s="63">
        <v>7.4116357268716353</v>
      </c>
      <c r="S8" s="63">
        <v>209.39628105206097</v>
      </c>
      <c r="T8" s="63">
        <v>95.267028035742356</v>
      </c>
      <c r="U8" s="63">
        <v>141.30869702256263</v>
      </c>
      <c r="V8" s="63">
        <v>100.12682262055574</v>
      </c>
      <c r="W8" s="66">
        <v>2353.1578574783475</v>
      </c>
      <c r="X8" s="63">
        <v>1883.154323005534</v>
      </c>
      <c r="Y8" s="63">
        <v>3434.7438440712822</v>
      </c>
      <c r="Z8" s="63">
        <v>141.87918726005739</v>
      </c>
      <c r="AA8" s="63">
        <v>61.542892526865046</v>
      </c>
      <c r="AB8" s="63">
        <v>34.095237089999998</v>
      </c>
      <c r="AC8" s="63">
        <v>1.6001256700000002</v>
      </c>
      <c r="AD8" s="63">
        <v>448.38798283815322</v>
      </c>
      <c r="AE8" s="70">
        <v>8358.56144994024</v>
      </c>
    </row>
    <row r="9" spans="1:31" x14ac:dyDescent="0.2">
      <c r="A9" s="6">
        <f t="shared" si="0"/>
        <v>6</v>
      </c>
      <c r="B9" s="46" t="s">
        <v>6</v>
      </c>
      <c r="C9" s="63">
        <v>1.3303717961924839</v>
      </c>
      <c r="D9" s="63">
        <v>52.382157434240384</v>
      </c>
      <c r="E9" s="63">
        <v>7.9912335661889529</v>
      </c>
      <c r="F9" s="63">
        <v>9.2752627208090423</v>
      </c>
      <c r="G9" s="63">
        <v>57.687088401385061</v>
      </c>
      <c r="H9" s="63">
        <v>374.88981002031409</v>
      </c>
      <c r="I9" s="63">
        <v>3.361523657110757</v>
      </c>
      <c r="J9" s="63">
        <v>107.40149231080269</v>
      </c>
      <c r="K9" s="63">
        <v>81.536173174890564</v>
      </c>
      <c r="L9" s="63">
        <v>149.80274029635856</v>
      </c>
      <c r="M9" s="63">
        <v>103.99171994683813</v>
      </c>
      <c r="N9" s="63">
        <v>115.31949265798082</v>
      </c>
      <c r="O9" s="63">
        <v>124.79074880743208</v>
      </c>
      <c r="P9" s="63">
        <v>7.424273476114652</v>
      </c>
      <c r="Q9" s="63">
        <v>103.63955245447842</v>
      </c>
      <c r="R9" s="63">
        <v>6.9223271064423209</v>
      </c>
      <c r="S9" s="63">
        <v>163.47415134008338</v>
      </c>
      <c r="T9" s="63">
        <v>66.010877595430344</v>
      </c>
      <c r="U9" s="63">
        <v>80.186768006604524</v>
      </c>
      <c r="V9" s="63">
        <v>40.364497451925558</v>
      </c>
      <c r="W9" s="66">
        <v>1657.7822622216227</v>
      </c>
      <c r="X9" s="63">
        <v>1986.6740745503189</v>
      </c>
      <c r="Y9" s="63">
        <v>21.522683752669103</v>
      </c>
      <c r="Z9" s="63">
        <v>0</v>
      </c>
      <c r="AA9" s="63">
        <v>26.606775024559344</v>
      </c>
      <c r="AB9" s="63">
        <v>9.3403732599999927</v>
      </c>
      <c r="AC9" s="63">
        <v>3.8944673900000004</v>
      </c>
      <c r="AD9" s="63">
        <v>272.32218840326129</v>
      </c>
      <c r="AE9" s="66">
        <v>3978.1428246024316</v>
      </c>
    </row>
    <row r="10" spans="1:31" x14ac:dyDescent="0.2">
      <c r="A10" s="6">
        <f t="shared" si="0"/>
        <v>7</v>
      </c>
      <c r="B10" s="46" t="s">
        <v>7</v>
      </c>
      <c r="C10" s="63">
        <v>8.2716034582838915</v>
      </c>
      <c r="D10" s="63">
        <v>92.810594282584844</v>
      </c>
      <c r="E10" s="63">
        <v>27.838258542573584</v>
      </c>
      <c r="F10" s="63">
        <v>38.225679464824076</v>
      </c>
      <c r="G10" s="63">
        <v>29.031279502394643</v>
      </c>
      <c r="H10" s="63">
        <v>17.900829033659178</v>
      </c>
      <c r="I10" s="63">
        <v>86.333027667980417</v>
      </c>
      <c r="J10" s="63">
        <v>27.644805002832467</v>
      </c>
      <c r="K10" s="63">
        <v>85.680933650225072</v>
      </c>
      <c r="L10" s="63">
        <v>20.384777108679778</v>
      </c>
      <c r="M10" s="63">
        <v>93.221005339779623</v>
      </c>
      <c r="N10" s="63">
        <v>18.694546810001214</v>
      </c>
      <c r="O10" s="63">
        <v>69.823021223395259</v>
      </c>
      <c r="P10" s="63">
        <v>3.2081653490501072</v>
      </c>
      <c r="Q10" s="63">
        <v>127.98690091679775</v>
      </c>
      <c r="R10" s="63">
        <v>10.939552646935526</v>
      </c>
      <c r="S10" s="63">
        <v>412.28928975968506</v>
      </c>
      <c r="T10" s="63">
        <v>147.75598525525604</v>
      </c>
      <c r="U10" s="63">
        <v>168.30521143250337</v>
      </c>
      <c r="V10" s="63">
        <v>101.1669561908792</v>
      </c>
      <c r="W10" s="66">
        <v>1587.5124226383214</v>
      </c>
      <c r="X10" s="63">
        <v>978.2435571126332</v>
      </c>
      <c r="Y10" s="63">
        <v>0</v>
      </c>
      <c r="Z10" s="63">
        <v>0</v>
      </c>
      <c r="AA10" s="63">
        <v>160.99766281011918</v>
      </c>
      <c r="AB10" s="63">
        <v>147.34773076000002</v>
      </c>
      <c r="AC10" s="63">
        <v>17.642617950000002</v>
      </c>
      <c r="AD10" s="63">
        <v>-2.0463630789890885E-12</v>
      </c>
      <c r="AE10" s="66">
        <v>2891.7439912710715</v>
      </c>
    </row>
    <row r="11" spans="1:31" x14ac:dyDescent="0.2">
      <c r="A11" s="6">
        <f t="shared" si="0"/>
        <v>8</v>
      </c>
      <c r="B11" s="46" t="s">
        <v>8</v>
      </c>
      <c r="C11" s="63">
        <v>24.201077010016803</v>
      </c>
      <c r="D11" s="63">
        <v>445.26783364694961</v>
      </c>
      <c r="E11" s="63">
        <v>77.794486072319387</v>
      </c>
      <c r="F11" s="63">
        <v>53.647933397734221</v>
      </c>
      <c r="G11" s="63">
        <v>95.714446298832613</v>
      </c>
      <c r="H11" s="63">
        <v>39.96781759182435</v>
      </c>
      <c r="I11" s="63">
        <v>11.222471623216157</v>
      </c>
      <c r="J11" s="63">
        <v>91.370168334773084</v>
      </c>
      <c r="K11" s="63">
        <v>20.475547372063073</v>
      </c>
      <c r="L11" s="63">
        <v>6.6637590849239352</v>
      </c>
      <c r="M11" s="63">
        <v>62.312753989983648</v>
      </c>
      <c r="N11" s="63">
        <v>29.733297777265786</v>
      </c>
      <c r="O11" s="63">
        <v>37.860946500543115</v>
      </c>
      <c r="P11" s="63">
        <v>2.2055092042226194</v>
      </c>
      <c r="Q11" s="63">
        <v>106.48568777897735</v>
      </c>
      <c r="R11" s="63">
        <v>2.7802547095364321</v>
      </c>
      <c r="S11" s="63">
        <v>126.70804585925137</v>
      </c>
      <c r="T11" s="63">
        <v>218.5285681812843</v>
      </c>
      <c r="U11" s="63">
        <v>55.206317904524596</v>
      </c>
      <c r="V11" s="63">
        <v>48.351552628818141</v>
      </c>
      <c r="W11" s="66">
        <v>1556.4984749670605</v>
      </c>
      <c r="X11" s="63">
        <v>2426.41839481648</v>
      </c>
      <c r="Y11" s="63">
        <v>125.01598114296286</v>
      </c>
      <c r="Z11" s="63">
        <v>365.80972868525203</v>
      </c>
      <c r="AA11" s="63">
        <v>57.977882184799142</v>
      </c>
      <c r="AB11" s="63">
        <v>1.1069515499999978</v>
      </c>
      <c r="AC11" s="63">
        <v>1.548194E-2</v>
      </c>
      <c r="AD11" s="63">
        <v>163.42873849560442</v>
      </c>
      <c r="AE11" s="66">
        <v>4696.2716337821594</v>
      </c>
    </row>
    <row r="12" spans="1:31" x14ac:dyDescent="0.2">
      <c r="A12" s="6">
        <f t="shared" si="0"/>
        <v>9</v>
      </c>
      <c r="B12" s="46" t="s">
        <v>9</v>
      </c>
      <c r="C12" s="63">
        <v>8.1591379748866348</v>
      </c>
      <c r="D12" s="63">
        <v>603.55680452732372</v>
      </c>
      <c r="E12" s="63">
        <v>25.007532428592867</v>
      </c>
      <c r="F12" s="63">
        <v>15.915506180947879</v>
      </c>
      <c r="G12" s="63">
        <v>9.2762152375369933</v>
      </c>
      <c r="H12" s="63">
        <v>48.912552413711211</v>
      </c>
      <c r="I12" s="63">
        <v>6.6489439684588252</v>
      </c>
      <c r="J12" s="63">
        <v>46.196549090175779</v>
      </c>
      <c r="K12" s="63">
        <v>76.23766004053833</v>
      </c>
      <c r="L12" s="63">
        <v>8.1220741949649469</v>
      </c>
      <c r="M12" s="63">
        <v>163.2752719879075</v>
      </c>
      <c r="N12" s="63">
        <v>60.397361226216645</v>
      </c>
      <c r="O12" s="63">
        <v>72.017629380950467</v>
      </c>
      <c r="P12" s="63">
        <v>0.41887754168993446</v>
      </c>
      <c r="Q12" s="63">
        <v>54.421086556553924</v>
      </c>
      <c r="R12" s="63">
        <v>0.73554643433388389</v>
      </c>
      <c r="S12" s="63">
        <v>38.596847306560043</v>
      </c>
      <c r="T12" s="63">
        <v>29.902219914952056</v>
      </c>
      <c r="U12" s="63">
        <v>58.520098781109702</v>
      </c>
      <c r="V12" s="63">
        <v>0.11916789035863967</v>
      </c>
      <c r="W12" s="66">
        <v>1326.4370830777698</v>
      </c>
      <c r="X12" s="63">
        <v>4293.6564999703496</v>
      </c>
      <c r="Y12" s="63">
        <v>2396.2500474803546</v>
      </c>
      <c r="Z12" s="63">
        <v>464.05184064482626</v>
      </c>
      <c r="AA12" s="63">
        <v>42.921942957341557</v>
      </c>
      <c r="AB12" s="63">
        <v>1.2594313699999995</v>
      </c>
      <c r="AC12" s="63">
        <v>4.4460210000000007E-2</v>
      </c>
      <c r="AD12" s="63">
        <v>78.85306186946832</v>
      </c>
      <c r="AE12" s="66">
        <v>8603.4743675801092</v>
      </c>
    </row>
    <row r="13" spans="1:31" x14ac:dyDescent="0.2">
      <c r="A13" s="6">
        <f t="shared" si="0"/>
        <v>10</v>
      </c>
      <c r="B13" s="46" t="s">
        <v>10</v>
      </c>
      <c r="C13" s="63">
        <v>7.7046849363099126</v>
      </c>
      <c r="D13" s="63">
        <v>103.16694705899634</v>
      </c>
      <c r="E13" s="63">
        <v>3.5889472533899607</v>
      </c>
      <c r="F13" s="63">
        <v>14.004732374781231</v>
      </c>
      <c r="G13" s="63">
        <v>50.018163684867858</v>
      </c>
      <c r="H13" s="63">
        <v>43.32202625353267</v>
      </c>
      <c r="I13" s="63">
        <v>12.766885632736127</v>
      </c>
      <c r="J13" s="63">
        <v>38.403882602630347</v>
      </c>
      <c r="K13" s="63">
        <v>58.402804572280338</v>
      </c>
      <c r="L13" s="63">
        <v>877.22779802464333</v>
      </c>
      <c r="M13" s="63">
        <v>593.79487379883074</v>
      </c>
      <c r="N13" s="63">
        <v>32.758699968991088</v>
      </c>
      <c r="O13" s="63">
        <v>40.823541506302774</v>
      </c>
      <c r="P13" s="63">
        <v>1.6574789796302087</v>
      </c>
      <c r="Q13" s="63">
        <v>51.663223886695583</v>
      </c>
      <c r="R13" s="63">
        <v>2.4089969686570023</v>
      </c>
      <c r="S13" s="63">
        <v>194.0699050570434</v>
      </c>
      <c r="T13" s="63">
        <v>45.542580910157525</v>
      </c>
      <c r="U13" s="63">
        <v>37.343526393731501</v>
      </c>
      <c r="V13" s="63">
        <v>14.822149584079844</v>
      </c>
      <c r="W13" s="66">
        <v>2223.4918494482877</v>
      </c>
      <c r="X13" s="63">
        <v>2930.3365014060491</v>
      </c>
      <c r="Y13" s="63">
        <v>0</v>
      </c>
      <c r="Z13" s="63">
        <v>0</v>
      </c>
      <c r="AA13" s="63">
        <v>22.907208752933673</v>
      </c>
      <c r="AB13" s="63">
        <v>0</v>
      </c>
      <c r="AC13" s="63">
        <v>0</v>
      </c>
      <c r="AD13" s="63">
        <v>1116.9031735926819</v>
      </c>
      <c r="AE13" s="66">
        <v>6293.6387331999531</v>
      </c>
    </row>
    <row r="14" spans="1:31" x14ac:dyDescent="0.2">
      <c r="A14" s="6">
        <f t="shared" si="0"/>
        <v>11</v>
      </c>
      <c r="B14" s="46" t="s">
        <v>11</v>
      </c>
      <c r="C14" s="63">
        <v>33.92969728614846</v>
      </c>
      <c r="D14" s="63">
        <v>530.79033378030442</v>
      </c>
      <c r="E14" s="63">
        <v>51.049205429649874</v>
      </c>
      <c r="F14" s="63">
        <v>46.298049778217674</v>
      </c>
      <c r="G14" s="63">
        <v>168.14176876936637</v>
      </c>
      <c r="H14" s="63">
        <v>193.71750758081302</v>
      </c>
      <c r="I14" s="63">
        <v>16.324955889815026</v>
      </c>
      <c r="J14" s="63">
        <v>232.33445807349989</v>
      </c>
      <c r="K14" s="63">
        <v>833.23181857274278</v>
      </c>
      <c r="L14" s="63">
        <v>360.82599938483202</v>
      </c>
      <c r="M14" s="63">
        <v>1169.1766074040268</v>
      </c>
      <c r="N14" s="63">
        <v>410.44542444413059</v>
      </c>
      <c r="O14" s="63">
        <v>357.60635849305584</v>
      </c>
      <c r="P14" s="63">
        <v>45.090452282376077</v>
      </c>
      <c r="Q14" s="63">
        <v>727.21460914326769</v>
      </c>
      <c r="R14" s="63">
        <v>29.673368955824287</v>
      </c>
      <c r="S14" s="63">
        <v>570.47762929450482</v>
      </c>
      <c r="T14" s="63">
        <v>440.46597901598705</v>
      </c>
      <c r="U14" s="63">
        <v>543.24821915559062</v>
      </c>
      <c r="V14" s="63">
        <v>91.016585335744196</v>
      </c>
      <c r="W14" s="66">
        <v>6851.0590280698971</v>
      </c>
      <c r="X14" s="63">
        <v>15221.722947596329</v>
      </c>
      <c r="Y14" s="63">
        <v>1668.5506213426377</v>
      </c>
      <c r="Z14" s="63">
        <v>54.00524088784266</v>
      </c>
      <c r="AA14" s="63">
        <v>86.287623222719418</v>
      </c>
      <c r="AB14" s="63">
        <v>0.61110773000000007</v>
      </c>
      <c r="AC14" s="63">
        <v>0.15261112999999998</v>
      </c>
      <c r="AD14" s="63">
        <v>407.2542647588125</v>
      </c>
      <c r="AE14" s="66">
        <v>24289.643444738242</v>
      </c>
    </row>
    <row r="15" spans="1:31" x14ac:dyDescent="0.2">
      <c r="A15" s="6">
        <f t="shared" si="0"/>
        <v>12</v>
      </c>
      <c r="B15" s="46" t="s">
        <v>12</v>
      </c>
      <c r="C15" s="63">
        <v>3.0803596199693164</v>
      </c>
      <c r="D15" s="63">
        <v>675.08420880996982</v>
      </c>
      <c r="E15" s="63">
        <v>19.5033328557125</v>
      </c>
      <c r="F15" s="63">
        <v>27.421048930033265</v>
      </c>
      <c r="G15" s="63">
        <v>102.7193797542308</v>
      </c>
      <c r="H15" s="63">
        <v>113.21068126503694</v>
      </c>
      <c r="I15" s="63">
        <v>29.137681067385206</v>
      </c>
      <c r="J15" s="63">
        <v>97.718681672931083</v>
      </c>
      <c r="K15" s="63">
        <v>106.22974723669157</v>
      </c>
      <c r="L15" s="63">
        <v>217.09276360888805</v>
      </c>
      <c r="M15" s="63">
        <v>211.04054719552403</v>
      </c>
      <c r="N15" s="63">
        <v>266.15435562369021</v>
      </c>
      <c r="O15" s="63">
        <v>281.24799926769197</v>
      </c>
      <c r="P15" s="63">
        <v>6.9444709338701891</v>
      </c>
      <c r="Q15" s="63">
        <v>222.68469043341361</v>
      </c>
      <c r="R15" s="63">
        <v>11.742166399935808</v>
      </c>
      <c r="S15" s="63">
        <v>269.40140807489604</v>
      </c>
      <c r="T15" s="63">
        <v>137.23508202268712</v>
      </c>
      <c r="U15" s="63">
        <v>170.92127537402999</v>
      </c>
      <c r="V15" s="63">
        <v>93.700325507887456</v>
      </c>
      <c r="W15" s="66">
        <v>3062.2702056544749</v>
      </c>
      <c r="X15" s="63">
        <v>1181.0589897558734</v>
      </c>
      <c r="Y15" s="63">
        <v>143.04809994386426</v>
      </c>
      <c r="Z15" s="63">
        <v>587.03127939293779</v>
      </c>
      <c r="AA15" s="63">
        <v>12.795204796133852</v>
      </c>
      <c r="AB15" s="63">
        <v>185.25387021</v>
      </c>
      <c r="AC15" s="63">
        <v>12.624001820000002</v>
      </c>
      <c r="AD15" s="63">
        <v>507.4663165689758</v>
      </c>
      <c r="AE15" s="66">
        <v>5691.5479681422585</v>
      </c>
    </row>
    <row r="16" spans="1:31" x14ac:dyDescent="0.2">
      <c r="A16" s="6">
        <f t="shared" si="0"/>
        <v>13</v>
      </c>
      <c r="B16" s="46" t="s">
        <v>13</v>
      </c>
      <c r="C16" s="63">
        <v>8.3789058228865123</v>
      </c>
      <c r="D16" s="63">
        <v>230.40812021265526</v>
      </c>
      <c r="E16" s="63">
        <v>162.09146890392913</v>
      </c>
      <c r="F16" s="63">
        <v>73.105635922039284</v>
      </c>
      <c r="G16" s="63">
        <v>394.04844974375578</v>
      </c>
      <c r="H16" s="63">
        <v>109.96165851788041</v>
      </c>
      <c r="I16" s="63">
        <v>33.211573920207606</v>
      </c>
      <c r="J16" s="63">
        <v>246.57177872285845</v>
      </c>
      <c r="K16" s="63">
        <v>230.4082919951617</v>
      </c>
      <c r="L16" s="63">
        <v>238.98762629634982</v>
      </c>
      <c r="M16" s="63">
        <v>418.91529863851349</v>
      </c>
      <c r="N16" s="63">
        <v>99.305829786689714</v>
      </c>
      <c r="O16" s="63">
        <v>293.57950785282094</v>
      </c>
      <c r="P16" s="63">
        <v>14.777170384705366</v>
      </c>
      <c r="Q16" s="63">
        <v>563.54325355179299</v>
      </c>
      <c r="R16" s="63">
        <v>14.70758562515743</v>
      </c>
      <c r="S16" s="63">
        <v>1089.8526246109391</v>
      </c>
      <c r="T16" s="63">
        <v>195.43655950551462</v>
      </c>
      <c r="U16" s="63">
        <v>315.10457122075127</v>
      </c>
      <c r="V16" s="63">
        <v>160.25970851782287</v>
      </c>
      <c r="W16" s="66">
        <v>4892.6556197524314</v>
      </c>
      <c r="X16" s="63">
        <v>738.02670313190515</v>
      </c>
      <c r="Y16" s="63">
        <v>371.68528571222885</v>
      </c>
      <c r="Z16" s="63">
        <v>0</v>
      </c>
      <c r="AA16" s="63">
        <v>0</v>
      </c>
      <c r="AB16" s="63">
        <v>213.42610571999995</v>
      </c>
      <c r="AC16" s="63">
        <v>4.086893540000001</v>
      </c>
      <c r="AD16" s="63">
        <v>117.08762402792394</v>
      </c>
      <c r="AE16" s="66">
        <v>6336.9682318844898</v>
      </c>
    </row>
    <row r="17" spans="1:31" x14ac:dyDescent="0.2">
      <c r="A17" s="6">
        <f t="shared" si="0"/>
        <v>14</v>
      </c>
      <c r="B17" s="46" t="s">
        <v>14</v>
      </c>
      <c r="C17" s="63">
        <v>0</v>
      </c>
      <c r="D17" s="63">
        <v>1.7028552919791586</v>
      </c>
      <c r="E17" s="63">
        <v>0.55815245244943412</v>
      </c>
      <c r="F17" s="63">
        <v>6.1291198751926252</v>
      </c>
      <c r="G17" s="63">
        <v>21.384757977219767</v>
      </c>
      <c r="H17" s="63">
        <v>17.219645968260458</v>
      </c>
      <c r="I17" s="63">
        <v>23.024368840321145</v>
      </c>
      <c r="J17" s="63">
        <v>7.1887484188996513</v>
      </c>
      <c r="K17" s="63">
        <v>8.3824172563209913</v>
      </c>
      <c r="L17" s="63">
        <v>22.375215534698619</v>
      </c>
      <c r="M17" s="63">
        <v>3.7670621695454867</v>
      </c>
      <c r="N17" s="63">
        <v>13.863572883388183</v>
      </c>
      <c r="O17" s="63">
        <v>12.477874351697839</v>
      </c>
      <c r="P17" s="63">
        <v>3.8520904558288676</v>
      </c>
      <c r="Q17" s="63">
        <v>36.289016977262001</v>
      </c>
      <c r="R17" s="63">
        <v>3.1696932679798953</v>
      </c>
      <c r="S17" s="63">
        <v>4.3571690319708347</v>
      </c>
      <c r="T17" s="63">
        <v>1.6661542626072001</v>
      </c>
      <c r="U17" s="63">
        <v>15.598198766859745</v>
      </c>
      <c r="V17" s="63">
        <v>19.808185722946256</v>
      </c>
      <c r="W17" s="66">
        <v>222.81429950542818</v>
      </c>
      <c r="X17" s="63">
        <v>691.1773706671022</v>
      </c>
      <c r="Y17" s="63">
        <v>162.71130484884509</v>
      </c>
      <c r="Z17" s="63">
        <v>0</v>
      </c>
      <c r="AA17" s="63">
        <v>0</v>
      </c>
      <c r="AB17" s="63">
        <v>0.98647214000000005</v>
      </c>
      <c r="AC17" s="63">
        <v>6.7705459999999981E-2</v>
      </c>
      <c r="AD17" s="63">
        <v>0</v>
      </c>
      <c r="AE17" s="66">
        <v>1077.7571526213756</v>
      </c>
    </row>
    <row r="18" spans="1:31" x14ac:dyDescent="0.2">
      <c r="A18" s="6">
        <f t="shared" si="0"/>
        <v>15</v>
      </c>
      <c r="B18" s="46" t="s">
        <v>15</v>
      </c>
      <c r="C18" s="63">
        <v>0</v>
      </c>
      <c r="D18" s="63">
        <v>3.7709820826153243E-3</v>
      </c>
      <c r="E18" s="63">
        <v>0</v>
      </c>
      <c r="F18" s="63">
        <v>0</v>
      </c>
      <c r="G18" s="63">
        <v>7.0215721393677741</v>
      </c>
      <c r="H18" s="63">
        <v>0</v>
      </c>
      <c r="I18" s="63">
        <v>0</v>
      </c>
      <c r="J18" s="63">
        <v>0</v>
      </c>
      <c r="K18" s="63">
        <v>1.3108653331755704E-2</v>
      </c>
      <c r="L18" s="63">
        <v>2.5471327331877329E-3</v>
      </c>
      <c r="M18" s="63">
        <v>0</v>
      </c>
      <c r="N18" s="63">
        <v>3.9930183178598027</v>
      </c>
      <c r="O18" s="63">
        <v>0.45886709687350358</v>
      </c>
      <c r="P18" s="63">
        <v>2.3335284840145865</v>
      </c>
      <c r="Q18" s="63">
        <v>462.525678487969</v>
      </c>
      <c r="R18" s="63">
        <v>1.0576023752968864</v>
      </c>
      <c r="S18" s="63">
        <v>0</v>
      </c>
      <c r="T18" s="63">
        <v>0</v>
      </c>
      <c r="U18" s="63">
        <v>12.849925131156038</v>
      </c>
      <c r="V18" s="63">
        <v>32.727623066543295</v>
      </c>
      <c r="W18" s="66">
        <v>522.98724186722848</v>
      </c>
      <c r="X18" s="63">
        <v>9806.8305427429423</v>
      </c>
      <c r="Y18" s="63">
        <v>172.19242807619824</v>
      </c>
      <c r="Z18" s="63">
        <v>0</v>
      </c>
      <c r="AA18" s="63">
        <v>0</v>
      </c>
      <c r="AB18" s="63">
        <v>16.368606700000001</v>
      </c>
      <c r="AC18" s="63">
        <v>18.448764780000001</v>
      </c>
      <c r="AD18" s="63">
        <v>0</v>
      </c>
      <c r="AE18" s="66">
        <v>10536.827584166369</v>
      </c>
    </row>
    <row r="19" spans="1:31" x14ac:dyDescent="0.2">
      <c r="A19" s="6">
        <f t="shared" si="0"/>
        <v>16</v>
      </c>
      <c r="B19" s="46" t="s">
        <v>48</v>
      </c>
      <c r="C19" s="63">
        <v>0.70089276356619856</v>
      </c>
      <c r="D19" s="63">
        <v>10.574519730545475</v>
      </c>
      <c r="E19" s="63">
        <v>4.152493027730344</v>
      </c>
      <c r="F19" s="63">
        <v>2.7534566548971893</v>
      </c>
      <c r="G19" s="63">
        <v>2.4695635717028073</v>
      </c>
      <c r="H19" s="63">
        <v>14.176559957573941</v>
      </c>
      <c r="I19" s="63">
        <v>0.44903534029653397</v>
      </c>
      <c r="J19" s="63">
        <v>0</v>
      </c>
      <c r="K19" s="63">
        <v>0</v>
      </c>
      <c r="L19" s="63">
        <v>0</v>
      </c>
      <c r="M19" s="63">
        <v>0.16711403297217786</v>
      </c>
      <c r="N19" s="63">
        <v>0</v>
      </c>
      <c r="O19" s="63">
        <v>0</v>
      </c>
      <c r="P19" s="63">
        <v>0.3014688621187766</v>
      </c>
      <c r="Q19" s="63">
        <v>0.74562186636284511</v>
      </c>
      <c r="R19" s="63">
        <v>23.980253033442406</v>
      </c>
      <c r="S19" s="63">
        <v>15.37933349042706</v>
      </c>
      <c r="T19" s="63">
        <v>27.017272689911245</v>
      </c>
      <c r="U19" s="63">
        <v>4.0438127994358686</v>
      </c>
      <c r="V19" s="63">
        <v>0.16990264901605667</v>
      </c>
      <c r="W19" s="66">
        <v>107.08130046999892</v>
      </c>
      <c r="X19" s="63">
        <v>487.07044744881824</v>
      </c>
      <c r="Y19" s="63">
        <v>604.85486276164409</v>
      </c>
      <c r="Z19" s="63">
        <v>0</v>
      </c>
      <c r="AA19" s="63">
        <v>0</v>
      </c>
      <c r="AB19" s="63">
        <v>2.0603829399999998</v>
      </c>
      <c r="AC19" s="63">
        <v>1.2E-2</v>
      </c>
      <c r="AD19" s="63">
        <v>38.607280997930744</v>
      </c>
      <c r="AE19" s="66">
        <v>1239.6862746183917</v>
      </c>
    </row>
    <row r="20" spans="1:31" x14ac:dyDescent="0.2">
      <c r="A20" s="6">
        <f t="shared" si="0"/>
        <v>17</v>
      </c>
      <c r="B20" s="6" t="s">
        <v>39</v>
      </c>
      <c r="C20" s="63">
        <v>3.9963099132124396</v>
      </c>
      <c r="D20" s="63">
        <v>173.24404908797112</v>
      </c>
      <c r="E20" s="63">
        <v>81.99622749203354</v>
      </c>
      <c r="F20" s="63">
        <v>56.58814646531124</v>
      </c>
      <c r="G20" s="63">
        <v>40.101178178823261</v>
      </c>
      <c r="H20" s="63">
        <v>90.240330472372364</v>
      </c>
      <c r="I20" s="63">
        <v>30.398536008696308</v>
      </c>
      <c r="J20" s="63">
        <v>159.04212927367425</v>
      </c>
      <c r="K20" s="63">
        <v>159.36306416414371</v>
      </c>
      <c r="L20" s="63">
        <v>311.60001868999689</v>
      </c>
      <c r="M20" s="63">
        <v>350.03031359275997</v>
      </c>
      <c r="N20" s="63">
        <v>291.88040339046745</v>
      </c>
      <c r="O20" s="63">
        <v>133.50883107148351</v>
      </c>
      <c r="P20" s="63">
        <v>7.113062067694683</v>
      </c>
      <c r="Q20" s="63">
        <v>374.29225383629404</v>
      </c>
      <c r="R20" s="63">
        <v>5.7989301346835651</v>
      </c>
      <c r="S20" s="63">
        <v>311.41390837554621</v>
      </c>
      <c r="T20" s="63">
        <v>178.86143971159581</v>
      </c>
      <c r="U20" s="63">
        <v>171.42879105166412</v>
      </c>
      <c r="V20" s="63">
        <v>165.84621002729483</v>
      </c>
      <c r="W20" s="66">
        <v>3096.744133005719</v>
      </c>
      <c r="X20" s="63">
        <v>791.26738630314696</v>
      </c>
      <c r="Y20" s="63">
        <v>6461.2355175683333</v>
      </c>
      <c r="Z20" s="63">
        <v>0</v>
      </c>
      <c r="AA20" s="63">
        <v>8.046446484064079</v>
      </c>
      <c r="AB20" s="63">
        <v>1.2299146400000003</v>
      </c>
      <c r="AC20" s="63">
        <v>16.143321950000001</v>
      </c>
      <c r="AD20" s="63">
        <v>-3.637978807091713E-12</v>
      </c>
      <c r="AE20" s="66">
        <v>10374.666719951259</v>
      </c>
    </row>
    <row r="21" spans="1:31" x14ac:dyDescent="0.2">
      <c r="A21" s="6">
        <f t="shared" si="0"/>
        <v>18</v>
      </c>
      <c r="B21" s="6" t="s">
        <v>49</v>
      </c>
      <c r="C21" s="63">
        <v>3.3935638568390436</v>
      </c>
      <c r="D21" s="63">
        <v>148.42124014168661</v>
      </c>
      <c r="E21" s="63">
        <v>64.336034801905953</v>
      </c>
      <c r="F21" s="63">
        <v>24.991254566095755</v>
      </c>
      <c r="G21" s="63">
        <v>146.66299743857371</v>
      </c>
      <c r="H21" s="63">
        <v>77.199797842933975</v>
      </c>
      <c r="I21" s="63">
        <v>21.726905865773521</v>
      </c>
      <c r="J21" s="63">
        <v>80.368922967647336</v>
      </c>
      <c r="K21" s="63">
        <v>75.591854292730559</v>
      </c>
      <c r="L21" s="63">
        <v>165.28569600209252</v>
      </c>
      <c r="M21" s="63">
        <v>94.522394710504841</v>
      </c>
      <c r="N21" s="63">
        <v>92.431956705899964</v>
      </c>
      <c r="O21" s="63">
        <v>78.246042613547388</v>
      </c>
      <c r="P21" s="63">
        <v>14.451096262896899</v>
      </c>
      <c r="Q21" s="63">
        <v>233.65498192638626</v>
      </c>
      <c r="R21" s="63">
        <v>15.271217697916009</v>
      </c>
      <c r="S21" s="63">
        <v>234.59569635490848</v>
      </c>
      <c r="T21" s="63">
        <v>170.12925477353386</v>
      </c>
      <c r="U21" s="63">
        <v>40.565363619256772</v>
      </c>
      <c r="V21" s="63">
        <v>78.07581772844037</v>
      </c>
      <c r="W21" s="66">
        <v>1859.9220901695696</v>
      </c>
      <c r="X21" s="63">
        <v>2670.3977161224002</v>
      </c>
      <c r="Y21" s="63">
        <v>1854.3639739254379</v>
      </c>
      <c r="Z21" s="63">
        <v>0</v>
      </c>
      <c r="AA21" s="63">
        <v>0</v>
      </c>
      <c r="AB21" s="63">
        <v>2.03529596</v>
      </c>
      <c r="AC21" s="63">
        <v>0</v>
      </c>
      <c r="AD21" s="63">
        <v>13.956259292826644</v>
      </c>
      <c r="AE21" s="66">
        <v>6400.675335470235</v>
      </c>
    </row>
    <row r="22" spans="1:31" x14ac:dyDescent="0.2">
      <c r="A22" s="6">
        <f t="shared" si="0"/>
        <v>19</v>
      </c>
      <c r="B22" s="46" t="s">
        <v>17</v>
      </c>
      <c r="C22" s="63">
        <v>1.896127029367739</v>
      </c>
      <c r="D22" s="63">
        <v>19.872931700790893</v>
      </c>
      <c r="E22" s="63">
        <v>12.238093733658957</v>
      </c>
      <c r="F22" s="63">
        <v>12.553072060157113</v>
      </c>
      <c r="G22" s="63">
        <v>27.845854030271891</v>
      </c>
      <c r="H22" s="63">
        <v>22.962105965932782</v>
      </c>
      <c r="I22" s="63">
        <v>1.3471249534544458</v>
      </c>
      <c r="J22" s="63">
        <v>23.55796975447495</v>
      </c>
      <c r="K22" s="63">
        <v>25.4132030745183</v>
      </c>
      <c r="L22" s="63">
        <v>49.549869384807657</v>
      </c>
      <c r="M22" s="63">
        <v>923.84314912241814</v>
      </c>
      <c r="N22" s="63">
        <v>38.445228759536491</v>
      </c>
      <c r="O22" s="63">
        <v>48.645866629476956</v>
      </c>
      <c r="P22" s="63">
        <v>1.311193683298191</v>
      </c>
      <c r="Q22" s="63">
        <v>30.885210910708004</v>
      </c>
      <c r="R22" s="63">
        <v>4.9611175782406072</v>
      </c>
      <c r="S22" s="63">
        <v>67.791358821432596</v>
      </c>
      <c r="T22" s="63">
        <v>28.932463350380601</v>
      </c>
      <c r="U22" s="63">
        <v>29.398714819030758</v>
      </c>
      <c r="V22" s="63">
        <v>35.602892354413783</v>
      </c>
      <c r="W22" s="66">
        <v>1407.0535477163712</v>
      </c>
      <c r="X22" s="63">
        <v>2911.8851715757023</v>
      </c>
      <c r="Y22" s="63">
        <v>152.16688707773918</v>
      </c>
      <c r="Z22" s="63">
        <v>0</v>
      </c>
      <c r="AA22" s="63">
        <v>97.523255962932325</v>
      </c>
      <c r="AB22" s="63">
        <v>10.125469739999996</v>
      </c>
      <c r="AC22" s="63">
        <v>1.9247901600000004</v>
      </c>
      <c r="AD22" s="63">
        <v>0</v>
      </c>
      <c r="AE22" s="66">
        <v>4580.6791222327447</v>
      </c>
    </row>
    <row r="23" spans="1:31" x14ac:dyDescent="0.2">
      <c r="A23" s="6">
        <f t="shared" si="0"/>
        <v>20</v>
      </c>
      <c r="B23" s="46" t="s">
        <v>18</v>
      </c>
      <c r="C23" s="63">
        <v>9.9261485238610803</v>
      </c>
      <c r="D23" s="63">
        <v>30.989796995449435</v>
      </c>
      <c r="E23" s="63">
        <v>21.346117577956988</v>
      </c>
      <c r="F23" s="63">
        <v>34.861345747665823</v>
      </c>
      <c r="G23" s="63">
        <v>683.72329207448684</v>
      </c>
      <c r="H23" s="63">
        <v>37.692165676070786</v>
      </c>
      <c r="I23" s="63">
        <v>20.026511206109177</v>
      </c>
      <c r="J23" s="63">
        <v>53.505476444829462</v>
      </c>
      <c r="K23" s="63">
        <v>192.1377463942282</v>
      </c>
      <c r="L23" s="63">
        <v>118.86128362883404</v>
      </c>
      <c r="M23" s="63">
        <v>322.62525144289259</v>
      </c>
      <c r="N23" s="63">
        <v>43.763324000392593</v>
      </c>
      <c r="O23" s="63">
        <v>145.96485966062977</v>
      </c>
      <c r="P23" s="63">
        <v>2.5715633633817934</v>
      </c>
      <c r="Q23" s="63">
        <v>193.0448648234522</v>
      </c>
      <c r="R23" s="63">
        <v>20.32709953964703</v>
      </c>
      <c r="S23" s="63">
        <v>347.46784214668179</v>
      </c>
      <c r="T23" s="63">
        <v>98.416576781833896</v>
      </c>
      <c r="U23" s="63">
        <v>63.593733489566731</v>
      </c>
      <c r="V23" s="63">
        <v>85.598558809896076</v>
      </c>
      <c r="W23" s="66">
        <v>2526.4435583278664</v>
      </c>
      <c r="X23" s="63">
        <v>1890.9746585660998</v>
      </c>
      <c r="Y23" s="63">
        <v>96.796432799662426</v>
      </c>
      <c r="Z23" s="63">
        <v>0</v>
      </c>
      <c r="AA23" s="63">
        <v>6889.9971802776354</v>
      </c>
      <c r="AB23" s="63">
        <v>7781.0494937247695</v>
      </c>
      <c r="AC23" s="63">
        <v>845.27476373963168</v>
      </c>
      <c r="AD23" s="63">
        <v>0</v>
      </c>
      <c r="AE23" s="66">
        <v>20030.536087435663</v>
      </c>
    </row>
    <row r="24" spans="1:31" x14ac:dyDescent="0.2">
      <c r="A24" s="5"/>
      <c r="B24" s="5" t="s">
        <v>45</v>
      </c>
      <c r="C24" s="64">
        <v>258.01029884303705</v>
      </c>
      <c r="D24" s="64">
        <v>3416.1496093041387</v>
      </c>
      <c r="E24" s="64">
        <v>781.87074898459377</v>
      </c>
      <c r="F24" s="64">
        <v>520.68648387699761</v>
      </c>
      <c r="G24" s="64">
        <v>2586.4037093398529</v>
      </c>
      <c r="H24" s="64">
        <v>1304.0082556726757</v>
      </c>
      <c r="I24" s="64">
        <v>909.85873847857249</v>
      </c>
      <c r="J24" s="64">
        <v>1312.8472284145439</v>
      </c>
      <c r="K24" s="64">
        <v>2075.1773947623892</v>
      </c>
      <c r="L24" s="64">
        <v>2703.1116152353738</v>
      </c>
      <c r="M24" s="64">
        <v>5547.0706548193193</v>
      </c>
      <c r="N24" s="64">
        <v>1757.5027813104355</v>
      </c>
      <c r="O24" s="64">
        <v>1896.0375505965558</v>
      </c>
      <c r="P24" s="64">
        <v>141.69185109295705</v>
      </c>
      <c r="Q24" s="64">
        <v>3519.7001942252991</v>
      </c>
      <c r="R24" s="64">
        <v>167.94417042627552</v>
      </c>
      <c r="S24" s="64">
        <v>4554.6738115755516</v>
      </c>
      <c r="T24" s="64">
        <v>2397.6152253796686</v>
      </c>
      <c r="U24" s="64">
        <v>1979.7881108827139</v>
      </c>
      <c r="V24" s="64">
        <v>1250.9680558236923</v>
      </c>
      <c r="W24" s="64">
        <v>39081.116489044653</v>
      </c>
      <c r="X24" s="64">
        <v>53919.465846394341</v>
      </c>
      <c r="Y24" s="64">
        <v>17819.204376902875</v>
      </c>
      <c r="Z24" s="64">
        <v>7719.6314858453534</v>
      </c>
      <c r="AA24" s="64">
        <v>8696.4067310060091</v>
      </c>
      <c r="AB24" s="64">
        <v>9234.79343112477</v>
      </c>
      <c r="AC24" s="64">
        <v>960.32387950963164</v>
      </c>
      <c r="AD24" s="64">
        <v>5679.6260315585014</v>
      </c>
      <c r="AE24" s="64">
        <v>143110.56827138612</v>
      </c>
    </row>
    <row r="25" spans="1:31" x14ac:dyDescent="0.2">
      <c r="A25" s="6"/>
      <c r="B25" s="14" t="s">
        <v>25</v>
      </c>
      <c r="C25" s="65">
        <v>139.39451006057857</v>
      </c>
      <c r="D25" s="65">
        <v>1619.2936992376785</v>
      </c>
      <c r="E25" s="65">
        <v>362.39292864432065</v>
      </c>
      <c r="F25" s="65">
        <v>3072.7490707977886</v>
      </c>
      <c r="G25" s="65">
        <v>824.35774060038739</v>
      </c>
      <c r="H25" s="65">
        <v>783.63456892975535</v>
      </c>
      <c r="I25" s="65">
        <v>105.88525279249853</v>
      </c>
      <c r="J25" s="65">
        <v>625.32440536761453</v>
      </c>
      <c r="K25" s="65">
        <v>748.89697281772249</v>
      </c>
      <c r="L25" s="65">
        <v>602.22711796457907</v>
      </c>
      <c r="M25" s="65">
        <v>643.42178991892001</v>
      </c>
      <c r="N25" s="65">
        <v>347.94518683182503</v>
      </c>
      <c r="O25" s="65">
        <v>327.73068128792994</v>
      </c>
      <c r="P25" s="65">
        <v>16.865301528418385</v>
      </c>
      <c r="Q25" s="65">
        <v>1117.6273899410678</v>
      </c>
      <c r="R25" s="65">
        <v>38.342104192116309</v>
      </c>
      <c r="S25" s="65">
        <v>797.99290837570948</v>
      </c>
      <c r="T25" s="65">
        <v>905.26011009056583</v>
      </c>
      <c r="U25" s="65">
        <v>616.89101135003057</v>
      </c>
      <c r="V25" s="65">
        <v>904.76803161197302</v>
      </c>
      <c r="W25" s="65">
        <v>14601.000782341482</v>
      </c>
      <c r="X25" s="65">
        <v>10137.534153605673</v>
      </c>
      <c r="Y25" s="65">
        <v>1261.6956230971291</v>
      </c>
      <c r="Z25" s="65">
        <v>6375.5900273554726</v>
      </c>
      <c r="AA25" s="65">
        <v>1973.919751799983</v>
      </c>
      <c r="AB25" s="65">
        <v>1223.61206225</v>
      </c>
      <c r="AC25" s="65">
        <v>100.0916575</v>
      </c>
      <c r="AD25" s="65">
        <v>787.38475548069368</v>
      </c>
      <c r="AE25" s="65">
        <v>36460.828813430438</v>
      </c>
    </row>
    <row r="26" spans="1:31" x14ac:dyDescent="0.2">
      <c r="A26" s="6"/>
      <c r="B26" s="21" t="s">
        <v>81</v>
      </c>
      <c r="C26" s="66">
        <v>397.23099999999999</v>
      </c>
      <c r="D26" s="66">
        <v>4370.3100000000013</v>
      </c>
      <c r="E26" s="66">
        <v>303.05743771404275</v>
      </c>
      <c r="F26" s="66">
        <v>658.65556228595733</v>
      </c>
      <c r="G26" s="66">
        <v>2353.9250000000002</v>
      </c>
      <c r="H26" s="66">
        <v>804.27</v>
      </c>
      <c r="I26" s="66">
        <v>572.58900000000006</v>
      </c>
      <c r="J26" s="66">
        <v>1408.7690000000002</v>
      </c>
      <c r="K26" s="66">
        <v>3180.375</v>
      </c>
      <c r="L26" s="66">
        <v>1644.9750000000001</v>
      </c>
      <c r="M26" s="66">
        <v>1843.8000000000002</v>
      </c>
      <c r="N26" s="66">
        <v>3014.8040000000001</v>
      </c>
      <c r="O26" s="66">
        <v>3487.4310000000005</v>
      </c>
      <c r="P26" s="66">
        <v>769.37300000000016</v>
      </c>
      <c r="Q26" s="66">
        <v>5323.4970000000003</v>
      </c>
      <c r="R26" s="66">
        <v>687.70499999999993</v>
      </c>
      <c r="S26" s="66">
        <v>2662.23</v>
      </c>
      <c r="T26" s="66">
        <v>2419.8820000000001</v>
      </c>
      <c r="U26" s="66">
        <v>2149.6840000000002</v>
      </c>
      <c r="V26" s="66">
        <v>15472.303</v>
      </c>
      <c r="W26" s="66">
        <v>53524.866000000002</v>
      </c>
      <c r="X26" s="66"/>
      <c r="Y26" s="66"/>
      <c r="Z26" s="66"/>
      <c r="AA26" s="66"/>
      <c r="AB26" s="66"/>
      <c r="AC26" s="66"/>
      <c r="AD26" s="66"/>
      <c r="AE26" s="66"/>
    </row>
    <row r="27" spans="1:31" x14ac:dyDescent="0.2">
      <c r="A27" s="6"/>
      <c r="B27" s="6" t="s">
        <v>58</v>
      </c>
      <c r="C27" s="66">
        <v>281.00099999999998</v>
      </c>
      <c r="D27" s="66">
        <v>3293.0280000000007</v>
      </c>
      <c r="E27" s="66">
        <v>289.31358034107723</v>
      </c>
      <c r="F27" s="66">
        <v>592.64441965892286</v>
      </c>
      <c r="G27" s="66">
        <v>2128.114</v>
      </c>
      <c r="H27" s="66">
        <v>727.22299999999996</v>
      </c>
      <c r="I27" s="66">
        <v>553.23500000000001</v>
      </c>
      <c r="J27" s="66">
        <v>1330.7840000000003</v>
      </c>
      <c r="K27" s="66">
        <v>2792.241</v>
      </c>
      <c r="L27" s="66">
        <v>1508.9290000000001</v>
      </c>
      <c r="M27" s="66">
        <v>836.50900000000013</v>
      </c>
      <c r="N27" s="66">
        <v>2191.5950000000003</v>
      </c>
      <c r="O27" s="66">
        <v>3140.2320000000004</v>
      </c>
      <c r="P27" s="66">
        <v>716.29100000000017</v>
      </c>
      <c r="Q27" s="66">
        <v>4729.9080000000004</v>
      </c>
      <c r="R27" s="66">
        <v>511.17099999999999</v>
      </c>
      <c r="S27" s="66">
        <v>2703.9270000000001</v>
      </c>
      <c r="T27" s="66">
        <v>2100.0100000000002</v>
      </c>
      <c r="U27" s="66">
        <v>1448.0480000000002</v>
      </c>
      <c r="V27" s="66">
        <v>15472.303</v>
      </c>
      <c r="W27" s="66">
        <v>47346.506999999998</v>
      </c>
      <c r="X27" s="66"/>
      <c r="Y27" s="66"/>
      <c r="Z27" s="66"/>
      <c r="AA27" s="66"/>
      <c r="AB27" s="66"/>
      <c r="AC27" s="66"/>
      <c r="AD27" s="66"/>
      <c r="AE27" s="66">
        <v>47346.506999999998</v>
      </c>
    </row>
    <row r="28" spans="1:31" x14ac:dyDescent="0.2">
      <c r="A28" s="6"/>
      <c r="B28" s="6" t="s">
        <v>59</v>
      </c>
      <c r="C28" s="66">
        <v>116.23000000000002</v>
      </c>
      <c r="D28" s="66">
        <v>1077.2820000000002</v>
      </c>
      <c r="E28" s="66">
        <v>13.743857372965531</v>
      </c>
      <c r="F28" s="66">
        <v>66.011142627034474</v>
      </c>
      <c r="G28" s="66">
        <v>225.81100000000001</v>
      </c>
      <c r="H28" s="66">
        <v>77.047000000000011</v>
      </c>
      <c r="I28" s="66">
        <v>19.353999999999999</v>
      </c>
      <c r="J28" s="66">
        <v>77.985000000000014</v>
      </c>
      <c r="K28" s="66">
        <v>388.13400000000001</v>
      </c>
      <c r="L28" s="66">
        <v>136.04599999999999</v>
      </c>
      <c r="M28" s="66">
        <v>1007.2909999999999</v>
      </c>
      <c r="N28" s="66">
        <v>823.20900000000006</v>
      </c>
      <c r="O28" s="66">
        <v>347.19899999999996</v>
      </c>
      <c r="P28" s="66">
        <v>53.082000000000001</v>
      </c>
      <c r="Q28" s="66">
        <v>593.58899999999994</v>
      </c>
      <c r="R28" s="66">
        <v>176.53399999999996</v>
      </c>
      <c r="S28" s="66">
        <v>-41.697000000000003</v>
      </c>
      <c r="T28" s="66">
        <v>319.87200000000001</v>
      </c>
      <c r="U28" s="66">
        <v>701.63599999999997</v>
      </c>
      <c r="V28" s="66">
        <v>0</v>
      </c>
      <c r="W28" s="66">
        <v>6178.3590000000004</v>
      </c>
      <c r="X28" s="66"/>
      <c r="Y28" s="66"/>
      <c r="Z28" s="66"/>
      <c r="AA28" s="66"/>
      <c r="AB28" s="66"/>
      <c r="AC28" s="66"/>
      <c r="AD28" s="66"/>
      <c r="AE28" s="66">
        <v>6178.3590000000004</v>
      </c>
    </row>
    <row r="29" spans="1:31" x14ac:dyDescent="0.2">
      <c r="A29" s="6"/>
      <c r="B29" s="91" t="s">
        <v>62</v>
      </c>
      <c r="C29" s="66">
        <v>-16.433</v>
      </c>
      <c r="D29" s="66">
        <v>97.453999999999994</v>
      </c>
      <c r="E29" s="66">
        <v>24.280788746235871</v>
      </c>
      <c r="F29" s="66">
        <v>33.940211253764133</v>
      </c>
      <c r="G29" s="66">
        <v>815.50300000000004</v>
      </c>
      <c r="H29" s="66">
        <v>95.382999999999996</v>
      </c>
      <c r="I29" s="66">
        <v>343.68</v>
      </c>
      <c r="J29" s="66">
        <v>678.02700000000004</v>
      </c>
      <c r="K29" s="66">
        <v>1938.058</v>
      </c>
      <c r="L29" s="66">
        <v>273.42899999999997</v>
      </c>
      <c r="M29" s="66">
        <v>1546.72</v>
      </c>
      <c r="N29" s="66">
        <v>186.251</v>
      </c>
      <c r="O29" s="66">
        <v>132.40699999999998</v>
      </c>
      <c r="P29" s="66">
        <v>41.616999999999997</v>
      </c>
      <c r="Q29" s="66">
        <v>188.58400000000003</v>
      </c>
      <c r="R29" s="66">
        <v>94.596000000000004</v>
      </c>
      <c r="S29" s="66">
        <v>1179.1780000000001</v>
      </c>
      <c r="T29" s="66">
        <v>175.70000000000002</v>
      </c>
      <c r="U29" s="66">
        <v>92.813999999999979</v>
      </c>
      <c r="V29" s="66">
        <v>-95.072999999999979</v>
      </c>
      <c r="W29" s="66">
        <v>7826.1160000000009</v>
      </c>
      <c r="X29" s="66"/>
      <c r="Y29" s="66"/>
      <c r="Z29" s="66"/>
      <c r="AA29" s="66"/>
      <c r="AB29" s="66"/>
      <c r="AC29" s="66"/>
      <c r="AD29" s="66"/>
      <c r="AE29" s="66">
        <v>7826.1160000000009</v>
      </c>
    </row>
    <row r="30" spans="1:31" x14ac:dyDescent="0.2">
      <c r="A30" s="6"/>
      <c r="B30" s="6" t="s">
        <v>26</v>
      </c>
      <c r="C30" s="66">
        <v>83.201999999999998</v>
      </c>
      <c r="D30" s="66">
        <v>847.73599999999919</v>
      </c>
      <c r="E30" s="66">
        <v>80.221592335935441</v>
      </c>
      <c r="F30" s="66">
        <v>679.54440766406424</v>
      </c>
      <c r="G30" s="66">
        <v>1778.3719999999998</v>
      </c>
      <c r="H30" s="66">
        <v>990.84699999999998</v>
      </c>
      <c r="I30" s="66">
        <v>959.73099999999977</v>
      </c>
      <c r="J30" s="66">
        <v>671.30399999999963</v>
      </c>
      <c r="K30" s="66">
        <v>660.96699999999964</v>
      </c>
      <c r="L30" s="66">
        <v>1069.8960000000002</v>
      </c>
      <c r="M30" s="66">
        <v>14708.631000000001</v>
      </c>
      <c r="N30" s="66">
        <v>385.04499999999962</v>
      </c>
      <c r="O30" s="66">
        <v>493.36199999999945</v>
      </c>
      <c r="P30" s="66">
        <v>108.20999999999989</v>
      </c>
      <c r="Q30" s="66">
        <v>387.41899999999964</v>
      </c>
      <c r="R30" s="66">
        <v>251.09900000000005</v>
      </c>
      <c r="S30" s="66">
        <v>1180.5919999999999</v>
      </c>
      <c r="T30" s="66">
        <v>502.21799999999985</v>
      </c>
      <c r="U30" s="66">
        <v>-258.49800000000016</v>
      </c>
      <c r="V30" s="66">
        <v>2497.5699999999993</v>
      </c>
      <c r="W30" s="66">
        <v>28077.468999999994</v>
      </c>
      <c r="X30" s="66"/>
      <c r="Y30" s="66"/>
      <c r="Z30" s="66"/>
      <c r="AA30" s="66"/>
      <c r="AB30" s="66"/>
      <c r="AC30" s="66"/>
      <c r="AD30" s="66"/>
      <c r="AE30" s="66">
        <v>28077.468999999994</v>
      </c>
    </row>
    <row r="31" spans="1:31" x14ac:dyDescent="0.2">
      <c r="A31" s="6"/>
      <c r="B31" s="6" t="s">
        <v>52</v>
      </c>
      <c r="C31" s="66">
        <v>464</v>
      </c>
      <c r="D31" s="66">
        <v>5315.5</v>
      </c>
      <c r="E31" s="66">
        <v>407.55981879621407</v>
      </c>
      <c r="F31" s="66">
        <v>1372.1401812037857</v>
      </c>
      <c r="G31" s="66">
        <v>4947.8</v>
      </c>
      <c r="H31" s="66">
        <v>1890.5</v>
      </c>
      <c r="I31" s="66">
        <v>1876</v>
      </c>
      <c r="J31" s="66">
        <v>2758.1</v>
      </c>
      <c r="K31" s="66">
        <v>5779.4</v>
      </c>
      <c r="L31" s="66">
        <v>2988.3</v>
      </c>
      <c r="M31" s="66">
        <v>18099.151000000002</v>
      </c>
      <c r="N31" s="66">
        <v>3586.1</v>
      </c>
      <c r="O31" s="66">
        <v>4113.2</v>
      </c>
      <c r="P31" s="66">
        <v>919.2</v>
      </c>
      <c r="Q31" s="66">
        <v>5899.5</v>
      </c>
      <c r="R31" s="66">
        <v>1033.4000000000001</v>
      </c>
      <c r="S31" s="66">
        <v>5022</v>
      </c>
      <c r="T31" s="66">
        <v>3097.8</v>
      </c>
      <c r="U31" s="66">
        <v>1984</v>
      </c>
      <c r="V31" s="66">
        <v>17874.8</v>
      </c>
      <c r="W31" s="66">
        <v>89428.451000000001</v>
      </c>
      <c r="X31" s="66"/>
      <c r="Y31" s="66"/>
      <c r="Z31" s="66"/>
      <c r="AA31" s="66"/>
      <c r="AB31" s="66"/>
      <c r="AC31" s="66"/>
      <c r="AD31" s="66"/>
      <c r="AE31" s="66">
        <v>89428.451000000001</v>
      </c>
    </row>
    <row r="32" spans="1:31" x14ac:dyDescent="0.2">
      <c r="A32" s="6"/>
      <c r="B32" s="13" t="s">
        <v>24</v>
      </c>
      <c r="C32" s="67">
        <v>861.40480890361573</v>
      </c>
      <c r="D32" s="67">
        <v>10350.943308541815</v>
      </c>
      <c r="E32" s="67">
        <v>1551.8234964251283</v>
      </c>
      <c r="F32" s="67">
        <v>4965.5757358785713</v>
      </c>
      <c r="G32" s="67">
        <v>8358.5614499402418</v>
      </c>
      <c r="H32" s="67">
        <v>3978.1428246024311</v>
      </c>
      <c r="I32" s="67">
        <v>2891.7439912710715</v>
      </c>
      <c r="J32" s="67">
        <v>4696.2716337821585</v>
      </c>
      <c r="K32" s="67">
        <v>8603.474367580111</v>
      </c>
      <c r="L32" s="67">
        <v>6293.6387331999522</v>
      </c>
      <c r="M32" s="67">
        <v>24289.643444738242</v>
      </c>
      <c r="N32" s="67">
        <v>5691.5479681422594</v>
      </c>
      <c r="O32" s="67">
        <v>6336.9682318844852</v>
      </c>
      <c r="P32" s="67">
        <v>1077.7571526213756</v>
      </c>
      <c r="Q32" s="67">
        <v>10536.827584166369</v>
      </c>
      <c r="R32" s="67">
        <v>1239.686274618392</v>
      </c>
      <c r="S32" s="67">
        <v>10374.666719951263</v>
      </c>
      <c r="T32" s="67">
        <v>6400.675335470235</v>
      </c>
      <c r="U32" s="67">
        <v>4580.6791222327456</v>
      </c>
      <c r="V32" s="67">
        <v>20030.536087435659</v>
      </c>
      <c r="W32" s="67">
        <v>143110.56827138612</v>
      </c>
      <c r="X32" s="67">
        <v>64057.000000000015</v>
      </c>
      <c r="Y32" s="67">
        <v>19080.900000000005</v>
      </c>
      <c r="Z32" s="67">
        <v>14095.221513200826</v>
      </c>
      <c r="AA32" s="67">
        <v>10670.326482805993</v>
      </c>
      <c r="AB32" s="67">
        <v>10458.40549337477</v>
      </c>
      <c r="AC32" s="67">
        <v>1060.4155370096316</v>
      </c>
      <c r="AD32" s="67">
        <v>6467.0107870391948</v>
      </c>
      <c r="AE32" s="67"/>
    </row>
    <row r="33" spans="1:31" x14ac:dyDescent="0.2">
      <c r="A33" s="6"/>
      <c r="B33" s="7" t="s">
        <v>27</v>
      </c>
      <c r="C33" s="62">
        <v>7578</v>
      </c>
      <c r="D33" s="62">
        <v>37104</v>
      </c>
      <c r="E33" s="62">
        <v>6606</v>
      </c>
      <c r="F33" s="62">
        <v>7686</v>
      </c>
      <c r="G33" s="62">
        <v>29230</v>
      </c>
      <c r="H33" s="62">
        <v>9024</v>
      </c>
      <c r="I33" s="62">
        <v>3785</v>
      </c>
      <c r="J33" s="62">
        <v>18011</v>
      </c>
      <c r="K33" s="62">
        <v>71756</v>
      </c>
      <c r="L33" s="62">
        <v>16373</v>
      </c>
      <c r="M33" s="62">
        <v>12750</v>
      </c>
      <c r="N33" s="62">
        <v>24651</v>
      </c>
      <c r="O33" s="62">
        <v>58321</v>
      </c>
      <c r="P33" s="62">
        <v>16273</v>
      </c>
      <c r="Q33" s="62">
        <v>70966</v>
      </c>
      <c r="R33" s="62">
        <v>12832</v>
      </c>
      <c r="S33" s="62">
        <v>41652</v>
      </c>
      <c r="T33" s="62">
        <v>69426</v>
      </c>
      <c r="U33" s="62">
        <v>31729</v>
      </c>
      <c r="V33" s="62">
        <v>181953</v>
      </c>
      <c r="W33" s="64">
        <v>727706</v>
      </c>
      <c r="X33" s="62"/>
      <c r="Y33" s="62"/>
      <c r="Z33" s="62"/>
      <c r="AA33" s="62"/>
      <c r="AB33" s="62"/>
      <c r="AC33" s="62"/>
      <c r="AD33" s="62"/>
      <c r="AE33" s="62">
        <v>727706</v>
      </c>
    </row>
    <row r="34" spans="1:31" x14ac:dyDescent="0.2">
      <c r="A34" s="6"/>
      <c r="B34" s="8" t="s">
        <v>60</v>
      </c>
      <c r="C34" s="63">
        <v>8280</v>
      </c>
      <c r="D34" s="63">
        <v>12130</v>
      </c>
      <c r="E34" s="63">
        <v>728</v>
      </c>
      <c r="F34" s="63">
        <v>3799</v>
      </c>
      <c r="G34" s="63">
        <v>11172</v>
      </c>
      <c r="H34" s="63">
        <v>1921</v>
      </c>
      <c r="I34" s="63">
        <v>377</v>
      </c>
      <c r="J34" s="63">
        <v>3613</v>
      </c>
      <c r="K34" s="63">
        <v>18776</v>
      </c>
      <c r="L34" s="63">
        <v>13164</v>
      </c>
      <c r="M34" s="63">
        <v>31082</v>
      </c>
      <c r="N34" s="63">
        <v>21807</v>
      </c>
      <c r="O34" s="63">
        <v>14870.999999999996</v>
      </c>
      <c r="P34" s="63">
        <v>4362</v>
      </c>
      <c r="Q34" s="63">
        <v>11693</v>
      </c>
      <c r="R34" s="63">
        <v>10718</v>
      </c>
      <c r="S34" s="63">
        <v>1800</v>
      </c>
      <c r="T34" s="63">
        <v>4351</v>
      </c>
      <c r="U34" s="63">
        <v>18026</v>
      </c>
      <c r="V34" s="63">
        <v>0</v>
      </c>
      <c r="W34" s="66">
        <v>192670</v>
      </c>
      <c r="X34" s="63"/>
      <c r="Y34" s="63"/>
      <c r="Z34" s="63"/>
      <c r="AA34" s="63"/>
      <c r="AB34" s="63"/>
      <c r="AC34" s="63"/>
      <c r="AD34" s="63"/>
      <c r="AE34" s="63">
        <v>192670</v>
      </c>
    </row>
    <row r="35" spans="1:31" x14ac:dyDescent="0.2">
      <c r="A35" s="6"/>
      <c r="B35" s="14" t="s">
        <v>28</v>
      </c>
      <c r="C35" s="68">
        <v>15858</v>
      </c>
      <c r="D35" s="68">
        <v>49234</v>
      </c>
      <c r="E35" s="68">
        <v>7334</v>
      </c>
      <c r="F35" s="68">
        <v>11485</v>
      </c>
      <c r="G35" s="68">
        <v>40402</v>
      </c>
      <c r="H35" s="68">
        <v>10945</v>
      </c>
      <c r="I35" s="68">
        <v>4162</v>
      </c>
      <c r="J35" s="68">
        <v>21624</v>
      </c>
      <c r="K35" s="68">
        <v>90532</v>
      </c>
      <c r="L35" s="68">
        <v>29537</v>
      </c>
      <c r="M35" s="68">
        <v>43832</v>
      </c>
      <c r="N35" s="68">
        <v>46458</v>
      </c>
      <c r="O35" s="68">
        <v>73192</v>
      </c>
      <c r="P35" s="68">
        <v>20635</v>
      </c>
      <c r="Q35" s="68">
        <v>82659</v>
      </c>
      <c r="R35" s="68">
        <v>23550</v>
      </c>
      <c r="S35" s="68">
        <v>43452</v>
      </c>
      <c r="T35" s="68">
        <v>73777</v>
      </c>
      <c r="U35" s="68">
        <v>49755</v>
      </c>
      <c r="V35" s="68">
        <v>181953</v>
      </c>
      <c r="W35" s="65">
        <v>920376</v>
      </c>
      <c r="X35" s="68"/>
      <c r="Y35" s="68"/>
      <c r="Z35" s="68"/>
      <c r="AA35" s="68"/>
      <c r="AB35" s="68"/>
      <c r="AC35" s="68"/>
      <c r="AD35" s="68"/>
      <c r="AE35" s="68">
        <v>920376</v>
      </c>
    </row>
    <row r="36" spans="1:31" x14ac:dyDescent="0.2">
      <c r="A36" s="6"/>
      <c r="B36" s="5" t="s">
        <v>63</v>
      </c>
      <c r="C36" s="62">
        <v>343.82920135283996</v>
      </c>
      <c r="D36" s="62">
        <v>3890.5653285697281</v>
      </c>
      <c r="E36" s="62">
        <v>231.04783351020546</v>
      </c>
      <c r="F36" s="62">
        <v>514.12394938364218</v>
      </c>
      <c r="G36" s="62">
        <v>1925.2548216453267</v>
      </c>
      <c r="H36" s="62">
        <v>654.13068079577795</v>
      </c>
      <c r="I36" s="62">
        <v>415.75018055020706</v>
      </c>
      <c r="J36" s="62">
        <v>1191.3567235064065</v>
      </c>
      <c r="K36" s="62">
        <v>2758.0140437151608</v>
      </c>
      <c r="L36" s="62">
        <v>1391.5377119472785</v>
      </c>
      <c r="M36" s="62">
        <v>1733.9073950665452</v>
      </c>
      <c r="N36" s="62">
        <v>2704.6113386779498</v>
      </c>
      <c r="O36" s="62">
        <v>2953.2542743979106</v>
      </c>
      <c r="P36" s="62">
        <v>628.97980879752731</v>
      </c>
      <c r="Q36" s="62">
        <v>4526.3549858941096</v>
      </c>
      <c r="R36" s="62">
        <v>605.26263179662976</v>
      </c>
      <c r="S36" s="62">
        <v>2405.1529069511002</v>
      </c>
      <c r="T36" s="62">
        <v>2186.3791298417909</v>
      </c>
      <c r="U36" s="62">
        <v>1960.2083119565746</v>
      </c>
      <c r="V36" s="62">
        <v>11158.59079764329</v>
      </c>
      <c r="W36" s="64">
        <v>44178.312055999995</v>
      </c>
      <c r="X36" s="62"/>
      <c r="Y36" s="62"/>
      <c r="Z36" s="62"/>
      <c r="AA36" s="62"/>
      <c r="AB36" s="62"/>
      <c r="AC36" s="62"/>
      <c r="AD36" s="62"/>
      <c r="AE36" s="62"/>
    </row>
    <row r="37" spans="1:31" x14ac:dyDescent="0.2">
      <c r="A37" s="6"/>
      <c r="B37" s="107" t="s">
        <v>64</v>
      </c>
      <c r="C37" s="62">
        <v>26.319884813072129</v>
      </c>
      <c r="D37" s="62">
        <v>706.61087078850153</v>
      </c>
      <c r="E37" s="62">
        <v>29.041142455392794</v>
      </c>
      <c r="F37" s="62">
        <v>58.891248686539292</v>
      </c>
      <c r="G37" s="62">
        <v>276.68336884884411</v>
      </c>
      <c r="H37" s="62">
        <v>163.13727244387593</v>
      </c>
      <c r="I37" s="62">
        <v>111.89886237103512</v>
      </c>
      <c r="J37" s="62">
        <v>112.29230275978988</v>
      </c>
      <c r="K37" s="62">
        <v>561.65557784891848</v>
      </c>
      <c r="L37" s="62">
        <v>297.22901064215932</v>
      </c>
      <c r="M37" s="62">
        <v>812.87010424243795</v>
      </c>
      <c r="N37" s="62">
        <v>430.7379601452908</v>
      </c>
      <c r="O37" s="62">
        <v>477.57819468748335</v>
      </c>
      <c r="P37" s="62">
        <v>89.887496858982246</v>
      </c>
      <c r="Q37" s="62">
        <v>736.44997099137322</v>
      </c>
      <c r="R37" s="62">
        <v>87.140952784989182</v>
      </c>
      <c r="S37" s="62">
        <v>1095.5797953724914</v>
      </c>
      <c r="T37" s="62">
        <v>419.55780140620567</v>
      </c>
      <c r="U37" s="62">
        <v>205.92331905473469</v>
      </c>
      <c r="V37" s="62">
        <v>815.83794079788402</v>
      </c>
      <c r="W37" s="64">
        <v>7515.3230780000013</v>
      </c>
      <c r="X37" s="63"/>
      <c r="Y37" s="63"/>
      <c r="Z37" s="63"/>
      <c r="AA37" s="63"/>
      <c r="AB37" s="63"/>
      <c r="AC37" s="63"/>
      <c r="AD37" s="63"/>
      <c r="AE37" s="63"/>
    </row>
    <row r="38" spans="1:31" x14ac:dyDescent="0.2">
      <c r="A38" s="6"/>
      <c r="B38" s="6" t="s">
        <v>65</v>
      </c>
      <c r="C38" s="63">
        <v>12.754185183768266</v>
      </c>
      <c r="D38" s="63">
        <v>183.46425182656228</v>
      </c>
      <c r="E38" s="63">
        <v>12.892135732138257</v>
      </c>
      <c r="F38" s="63">
        <v>29.59367320688748</v>
      </c>
      <c r="G38" s="63">
        <v>101.94838624015662</v>
      </c>
      <c r="H38" s="63">
        <v>34.120734039147926</v>
      </c>
      <c r="I38" s="63">
        <v>23.027818617835234</v>
      </c>
      <c r="J38" s="63">
        <v>61.657224325015214</v>
      </c>
      <c r="K38" s="63">
        <v>129.01069408238092</v>
      </c>
      <c r="L38" s="63">
        <v>75.172466072569108</v>
      </c>
      <c r="M38" s="63">
        <v>78.110774544314182</v>
      </c>
      <c r="N38" s="63">
        <v>135.02932592895522</v>
      </c>
      <c r="O38" s="63">
        <v>150.33353998835011</v>
      </c>
      <c r="P38" s="63">
        <v>33.550763738997261</v>
      </c>
      <c r="Q38" s="63">
        <v>231.05631166568858</v>
      </c>
      <c r="R38" s="63">
        <v>25.926096856660536</v>
      </c>
      <c r="S38" s="63">
        <v>93.052173100423147</v>
      </c>
      <c r="T38" s="63">
        <v>95.921841275227436</v>
      </c>
      <c r="U38" s="63">
        <v>88.953263171783647</v>
      </c>
      <c r="V38" s="63">
        <v>690.3803264031385</v>
      </c>
      <c r="W38" s="66">
        <v>2285.9559859999999</v>
      </c>
      <c r="X38" s="63"/>
      <c r="Y38" s="63"/>
      <c r="Z38" s="63"/>
      <c r="AA38" s="63"/>
      <c r="AB38" s="63"/>
      <c r="AC38" s="63"/>
      <c r="AD38" s="63"/>
      <c r="AE38" s="63"/>
    </row>
    <row r="39" spans="1:31" x14ac:dyDescent="0.2">
      <c r="A39" s="6"/>
      <c r="B39" s="6" t="s">
        <v>66</v>
      </c>
      <c r="C39" s="63">
        <v>9.306177567588156</v>
      </c>
      <c r="D39" s="63">
        <v>470.38254749924715</v>
      </c>
      <c r="E39" s="63">
        <v>8.9818828726670645</v>
      </c>
      <c r="F39" s="63">
        <v>6.9636372593381424</v>
      </c>
      <c r="G39" s="63">
        <v>116.32410706045845</v>
      </c>
      <c r="H39" s="63">
        <v>87.97965007719867</v>
      </c>
      <c r="I39" s="63">
        <v>0</v>
      </c>
      <c r="J39" s="63">
        <v>27.315203205101685</v>
      </c>
      <c r="K39" s="63">
        <v>389.41349857424842</v>
      </c>
      <c r="L39" s="63">
        <v>5.802655331713769</v>
      </c>
      <c r="M39" s="63">
        <v>553.58277902528448</v>
      </c>
      <c r="N39" s="63">
        <v>264.89843446992614</v>
      </c>
      <c r="O39" s="63">
        <v>291.69283228511591</v>
      </c>
      <c r="P39" s="63">
        <v>49.749481056839045</v>
      </c>
      <c r="Q39" s="63">
        <v>447.73803384322326</v>
      </c>
      <c r="R39" s="63">
        <v>54.689641398855358</v>
      </c>
      <c r="S39" s="63">
        <v>449.44353295007426</v>
      </c>
      <c r="T39" s="63">
        <v>291.10389397150703</v>
      </c>
      <c r="U39" s="63">
        <v>94.715592551614094</v>
      </c>
      <c r="V39" s="63">
        <v>0</v>
      </c>
      <c r="W39" s="66">
        <v>3620.0835810000012</v>
      </c>
      <c r="X39" s="63"/>
      <c r="Y39" s="63"/>
      <c r="Z39" s="63"/>
      <c r="AA39" s="63"/>
      <c r="AB39" s="63"/>
      <c r="AC39" s="63"/>
      <c r="AD39" s="63"/>
      <c r="AE39" s="63"/>
    </row>
    <row r="40" spans="1:31" x14ac:dyDescent="0.2">
      <c r="A40" s="6"/>
      <c r="B40" s="6" t="s">
        <v>67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504.917934</v>
      </c>
      <c r="T40" s="63">
        <v>0</v>
      </c>
      <c r="U40" s="63">
        <v>0</v>
      </c>
      <c r="V40" s="63">
        <v>0</v>
      </c>
      <c r="W40" s="66">
        <v>504.917934</v>
      </c>
      <c r="X40" s="63"/>
      <c r="Y40" s="63"/>
      <c r="Z40" s="63"/>
      <c r="AA40" s="63"/>
      <c r="AB40" s="63"/>
      <c r="AC40" s="63"/>
      <c r="AD40" s="63"/>
      <c r="AE40" s="63"/>
    </row>
    <row r="41" spans="1:31" x14ac:dyDescent="0.2">
      <c r="A41" s="6"/>
      <c r="B41" s="14" t="s">
        <v>68</v>
      </c>
      <c r="C41" s="68">
        <v>4.2595220617157059</v>
      </c>
      <c r="D41" s="68">
        <v>52.764071462692058</v>
      </c>
      <c r="E41" s="68">
        <v>7.1671238505874726</v>
      </c>
      <c r="F41" s="68">
        <v>22.333938220313669</v>
      </c>
      <c r="G41" s="68">
        <v>58.41087554822905</v>
      </c>
      <c r="H41" s="68">
        <v>41.036888327529333</v>
      </c>
      <c r="I41" s="68">
        <v>88.871043753199899</v>
      </c>
      <c r="J41" s="68">
        <v>23.319875229672977</v>
      </c>
      <c r="K41" s="68">
        <v>43.23138519228911</v>
      </c>
      <c r="L41" s="68">
        <v>216.25388923787642</v>
      </c>
      <c r="M41" s="68">
        <v>181.17655067283931</v>
      </c>
      <c r="N41" s="68">
        <v>30.810199746409452</v>
      </c>
      <c r="O41" s="68">
        <v>35.551822414017352</v>
      </c>
      <c r="P41" s="68">
        <v>6.5872520631459341</v>
      </c>
      <c r="Q41" s="68">
        <v>57.655625482461353</v>
      </c>
      <c r="R41" s="68">
        <v>6.5252145294732884</v>
      </c>
      <c r="S41" s="68">
        <v>48.16615532199404</v>
      </c>
      <c r="T41" s="68">
        <v>32.532066159471185</v>
      </c>
      <c r="U41" s="68">
        <v>22.254463331336979</v>
      </c>
      <c r="V41" s="68">
        <v>125.45761439474545</v>
      </c>
      <c r="W41" s="65">
        <v>1104.365577</v>
      </c>
      <c r="X41" s="63"/>
      <c r="Y41" s="63"/>
      <c r="Z41" s="63"/>
      <c r="AA41" s="63"/>
      <c r="AB41" s="63"/>
      <c r="AC41" s="63"/>
      <c r="AD41" s="63"/>
      <c r="AE41" s="63"/>
    </row>
    <row r="42" spans="1:31" x14ac:dyDescent="0.2">
      <c r="A42" s="6"/>
      <c r="B42" s="6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1"/>
      <c r="Y42" s="49"/>
      <c r="Z42" s="49"/>
      <c r="AA42" s="49"/>
      <c r="AB42" s="49"/>
      <c r="AC42" s="49"/>
      <c r="AD42" s="49"/>
      <c r="AE42" s="49"/>
    </row>
    <row r="43" spans="1:31" x14ac:dyDescent="0.2">
      <c r="A43" s="92" t="s">
        <v>88</v>
      </c>
      <c r="B43" s="6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1"/>
      <c r="Y43" s="49"/>
      <c r="Z43" s="49"/>
      <c r="AA43" s="49"/>
      <c r="AB43" s="49"/>
      <c r="AC43" s="49"/>
      <c r="AD43" s="49"/>
      <c r="AE43" s="49"/>
    </row>
    <row r="44" spans="1:31" x14ac:dyDescent="0.2">
      <c r="A44" s="92"/>
      <c r="B44" s="6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1"/>
      <c r="Y44" s="49"/>
      <c r="Z44" s="49"/>
      <c r="AA44" s="49"/>
      <c r="AB44" s="49"/>
      <c r="AC44" s="49"/>
      <c r="AD44" s="49"/>
      <c r="AE44" s="4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9"/>
  <sheetViews>
    <sheetView workbookViewId="0">
      <pane xSplit="2" ySplit="5" topLeftCell="Q6" activePane="bottomRight" state="frozen"/>
      <selection pane="topRight" activeCell="B1" sqref="B1"/>
      <selection pane="bottomLeft" activeCell="A5" sqref="A5"/>
      <selection pane="bottomRight" activeCell="C6" sqref="C6:U27"/>
    </sheetView>
  </sheetViews>
  <sheetFormatPr defaultRowHeight="12.75" x14ac:dyDescent="0.2"/>
  <cols>
    <col min="1" max="1" width="3.5703125" customWidth="1"/>
    <col min="2" max="2" width="26.85546875" customWidth="1"/>
    <col min="5" max="5" width="2.28515625" customWidth="1"/>
    <col min="8" max="8" width="1.85546875" customWidth="1"/>
    <col min="10" max="10" width="8" customWidth="1"/>
    <col min="11" max="11" width="10" customWidth="1"/>
    <col min="12" max="12" width="9.28515625" customWidth="1"/>
    <col min="16" max="16" width="8" customWidth="1"/>
    <col min="19" max="19" width="2" customWidth="1"/>
    <col min="22" max="22" width="1.85546875" customWidth="1"/>
  </cols>
  <sheetData>
    <row r="1" spans="1:24" x14ac:dyDescent="0.2">
      <c r="A1" s="72" t="s">
        <v>86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24" x14ac:dyDescent="0.2">
      <c r="A2" s="52"/>
    </row>
    <row r="3" spans="1:24" s="9" customFormat="1" ht="25.5" customHeight="1" x14ac:dyDescent="0.2">
      <c r="A3" s="17"/>
      <c r="B3" s="17"/>
      <c r="C3" s="174" t="s">
        <v>53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"/>
      <c r="T3" s="163" t="s">
        <v>54</v>
      </c>
      <c r="U3" s="164"/>
    </row>
    <row r="4" spans="1:24" ht="30" customHeight="1" x14ac:dyDescent="0.2">
      <c r="A4" s="6"/>
      <c r="B4" s="6"/>
      <c r="C4" s="167" t="s">
        <v>30</v>
      </c>
      <c r="D4" s="167"/>
      <c r="E4" s="17"/>
      <c r="F4" s="167" t="s">
        <v>31</v>
      </c>
      <c r="G4" s="167"/>
      <c r="H4" s="17"/>
      <c r="I4" s="168" t="s">
        <v>75</v>
      </c>
      <c r="J4" s="169"/>
      <c r="K4" s="170" t="s">
        <v>74</v>
      </c>
      <c r="L4" s="171"/>
      <c r="M4" s="172" t="s">
        <v>69</v>
      </c>
      <c r="N4" s="171"/>
      <c r="O4" s="172" t="s">
        <v>70</v>
      </c>
      <c r="P4" s="173"/>
      <c r="Q4" s="171" t="s">
        <v>71</v>
      </c>
      <c r="R4" s="173"/>
      <c r="S4" s="54"/>
      <c r="T4" s="165" t="s">
        <v>32</v>
      </c>
      <c r="U4" s="166"/>
    </row>
    <row r="5" spans="1:24" s="16" customFormat="1" x14ac:dyDescent="0.2">
      <c r="A5" s="55"/>
      <c r="B5" s="56" t="s">
        <v>0</v>
      </c>
      <c r="C5" s="15" t="s">
        <v>33</v>
      </c>
      <c r="D5" s="15" t="s">
        <v>34</v>
      </c>
      <c r="E5" s="18"/>
      <c r="F5" s="15" t="s">
        <v>33</v>
      </c>
      <c r="G5" s="15" t="s">
        <v>34</v>
      </c>
      <c r="H5" s="18"/>
      <c r="I5" s="133" t="s">
        <v>33</v>
      </c>
      <c r="J5" s="134" t="s">
        <v>34</v>
      </c>
      <c r="K5" s="127" t="s">
        <v>72</v>
      </c>
      <c r="L5" s="128" t="s">
        <v>73</v>
      </c>
      <c r="M5" s="127" t="s">
        <v>72</v>
      </c>
      <c r="N5" s="128" t="s">
        <v>73</v>
      </c>
      <c r="O5" s="127" t="s">
        <v>72</v>
      </c>
      <c r="P5" s="129" t="s">
        <v>73</v>
      </c>
      <c r="Q5" s="128" t="s">
        <v>72</v>
      </c>
      <c r="R5" s="129" t="s">
        <v>73</v>
      </c>
      <c r="S5" s="61"/>
      <c r="T5" s="153" t="s">
        <v>33</v>
      </c>
      <c r="U5" s="154" t="s">
        <v>34</v>
      </c>
    </row>
    <row r="6" spans="1:24" x14ac:dyDescent="0.2">
      <c r="A6" s="5">
        <v>1</v>
      </c>
      <c r="B6" s="50" t="s">
        <v>1</v>
      </c>
      <c r="C6" s="80">
        <v>1.4177303927745399</v>
      </c>
      <c r="D6" s="80">
        <v>2.0833991750829881</v>
      </c>
      <c r="E6" s="80"/>
      <c r="F6" s="80">
        <v>0.51726902330256985</v>
      </c>
      <c r="G6" s="80">
        <v>0.69750922221036171</v>
      </c>
      <c r="H6" s="80"/>
      <c r="I6" s="135">
        <v>4.8187639702649637E-2</v>
      </c>
      <c r="J6" s="136">
        <v>8.1517310966187223E-2</v>
      </c>
      <c r="K6" s="130">
        <v>2.0480144650441227E-2</v>
      </c>
      <c r="L6" s="131">
        <v>2.9493045129560649E-2</v>
      </c>
      <c r="M6" s="130">
        <v>1.9002645846820078E-2</v>
      </c>
      <c r="N6" s="131">
        <v>3.6608927128534099E-2</v>
      </c>
      <c r="O6" s="130">
        <v>5.7515375712788579E-4</v>
      </c>
      <c r="P6" s="132">
        <v>1.6858863052598735E-3</v>
      </c>
      <c r="Q6" s="131">
        <v>8.1296954482604489E-3</v>
      </c>
      <c r="R6" s="132">
        <v>1.3676485258523163E-2</v>
      </c>
      <c r="S6" s="73"/>
      <c r="T6" s="155">
        <v>1.2959283924010132</v>
      </c>
      <c r="U6" s="156">
        <v>1.7474891483985455</v>
      </c>
      <c r="V6" s="74"/>
      <c r="W6" s="38"/>
      <c r="X6" s="53"/>
    </row>
    <row r="7" spans="1:24" x14ac:dyDescent="0.2">
      <c r="A7" s="6">
        <f>A6+1</f>
        <v>2</v>
      </c>
      <c r="B7" s="46" t="s">
        <v>51</v>
      </c>
      <c r="C7" s="80">
        <v>1.465306945834854</v>
      </c>
      <c r="D7" s="80">
        <v>2.1238307101980336</v>
      </c>
      <c r="E7" s="80"/>
      <c r="F7" s="80">
        <v>0.51171686800814253</v>
      </c>
      <c r="G7" s="80">
        <v>0.69002244193443996</v>
      </c>
      <c r="H7" s="80"/>
      <c r="I7" s="135">
        <v>9.3701718822380584E-2</v>
      </c>
      <c r="J7" s="136">
        <v>0.12667364295158201</v>
      </c>
      <c r="K7" s="130">
        <v>2.445029607584321E-2</v>
      </c>
      <c r="L7" s="131">
        <v>3.3366455747261083E-2</v>
      </c>
      <c r="M7" s="130">
        <v>5.9196859096762089E-2</v>
      </c>
      <c r="N7" s="131">
        <v>7.6614161716639109E-2</v>
      </c>
      <c r="O7" s="130">
        <v>1.4032292918786365E-3</v>
      </c>
      <c r="P7" s="132">
        <v>2.5020396886348663E-3</v>
      </c>
      <c r="Q7" s="131">
        <v>8.651334357896636E-3</v>
      </c>
      <c r="R7" s="132">
        <v>1.4138587182519846E-2</v>
      </c>
      <c r="S7" s="73"/>
      <c r="T7" s="155">
        <v>1.3614351240630833</v>
      </c>
      <c r="U7" s="156">
        <v>1.8358214230811278</v>
      </c>
      <c r="V7" s="74"/>
      <c r="W7" s="38"/>
      <c r="X7" s="53"/>
    </row>
    <row r="8" spans="1:24" x14ac:dyDescent="0.2">
      <c r="A8" s="6">
        <f t="shared" ref="A8:A25" si="0">A7+1</f>
        <v>3</v>
      </c>
      <c r="B8" s="46" t="s">
        <v>3</v>
      </c>
      <c r="C8" s="80">
        <v>1.7280176900035535</v>
      </c>
      <c r="D8" s="80">
        <v>2.208397126780052</v>
      </c>
      <c r="E8" s="80"/>
      <c r="F8" s="80">
        <v>0.37328684877530904</v>
      </c>
      <c r="G8" s="80">
        <v>0.50335706918665046</v>
      </c>
      <c r="H8" s="80"/>
      <c r="I8" s="135">
        <v>5.7162123331217209E-2</v>
      </c>
      <c r="J8" s="136">
        <v>8.1214458569172129E-2</v>
      </c>
      <c r="K8" s="130">
        <v>1.9119538408331936E-2</v>
      </c>
      <c r="L8" s="131">
        <v>2.5623692081976544E-2</v>
      </c>
      <c r="M8" s="130">
        <v>2.5007416654201545E-2</v>
      </c>
      <c r="N8" s="131">
        <v>3.7712977904209799E-2</v>
      </c>
      <c r="O8" s="130">
        <v>3.3646081082545003E-3</v>
      </c>
      <c r="P8" s="132">
        <v>4.1661675174709143E-3</v>
      </c>
      <c r="Q8" s="131">
        <v>9.6705601604292167E-3</v>
      </c>
      <c r="R8" s="132">
        <v>1.3673397360832821E-2</v>
      </c>
      <c r="S8" s="73"/>
      <c r="T8" s="155">
        <v>2.5071661310792228</v>
      </c>
      <c r="U8" s="156">
        <v>3.3807775437159888</v>
      </c>
      <c r="V8" s="74"/>
      <c r="W8" s="38"/>
      <c r="X8" s="53"/>
    </row>
    <row r="9" spans="1:24" x14ac:dyDescent="0.2">
      <c r="A9" s="6">
        <f t="shared" si="0"/>
        <v>4</v>
      </c>
      <c r="B9" s="46" t="s">
        <v>47</v>
      </c>
      <c r="C9" s="80">
        <v>1.1479710811523303</v>
      </c>
      <c r="D9" s="80">
        <v>1.3364847899503136</v>
      </c>
      <c r="E9" s="80"/>
      <c r="F9" s="80">
        <v>0.14648771974993105</v>
      </c>
      <c r="G9" s="80">
        <v>0.19753074486035282</v>
      </c>
      <c r="H9" s="80"/>
      <c r="I9" s="135">
        <v>1.958384240837191E-2</v>
      </c>
      <c r="J9" s="136">
        <v>2.9022620536314301E-2</v>
      </c>
      <c r="K9" s="130">
        <v>8.1415653838140707E-3</v>
      </c>
      <c r="L9" s="131">
        <v>1.0693968833550489E-2</v>
      </c>
      <c r="M9" s="130">
        <v>4.9936629278509231E-3</v>
      </c>
      <c r="N9" s="131">
        <v>9.9796641806759335E-3</v>
      </c>
      <c r="O9" s="130">
        <v>7.1584521398924809E-4</v>
      </c>
      <c r="P9" s="132">
        <v>1.0303985139124702E-3</v>
      </c>
      <c r="Q9" s="131">
        <v>5.7327688827176647E-3</v>
      </c>
      <c r="R9" s="132">
        <v>7.3035890065476141E-3</v>
      </c>
      <c r="S9" s="73"/>
      <c r="T9" s="155">
        <v>1.4148258754848453</v>
      </c>
      <c r="U9" s="156">
        <v>1.9078159555579663</v>
      </c>
      <c r="V9" s="74"/>
      <c r="W9" s="38"/>
      <c r="X9" s="53"/>
    </row>
    <row r="10" spans="1:24" x14ac:dyDescent="0.2">
      <c r="A10" s="6">
        <f t="shared" si="0"/>
        <v>5</v>
      </c>
      <c r="B10" s="46" t="s">
        <v>5</v>
      </c>
      <c r="C10" s="80">
        <v>1.408458045911346</v>
      </c>
      <c r="D10" s="80">
        <v>1.8859472081170932</v>
      </c>
      <c r="E10" s="80"/>
      <c r="F10" s="80">
        <v>0.37104091274222023</v>
      </c>
      <c r="G10" s="80">
        <v>0.50032854626143786</v>
      </c>
      <c r="H10" s="80"/>
      <c r="I10" s="135">
        <v>5.2892038574617883E-2</v>
      </c>
      <c r="J10" s="136">
        <v>7.679965934816535E-2</v>
      </c>
      <c r="K10" s="130">
        <v>1.982335840992604E-2</v>
      </c>
      <c r="L10" s="131">
        <v>2.6288378872346314E-2</v>
      </c>
      <c r="M10" s="130">
        <v>2.2553755294820548E-2</v>
      </c>
      <c r="N10" s="131">
        <v>3.5182871639454723E-2</v>
      </c>
      <c r="O10" s="130">
        <v>5.886398265547918E-4</v>
      </c>
      <c r="P10" s="132">
        <v>1.3853765339650016E-3</v>
      </c>
      <c r="Q10" s="131">
        <v>9.926285043316517E-3</v>
      </c>
      <c r="R10" s="132">
        <v>1.390503857634081E-2</v>
      </c>
      <c r="S10" s="73"/>
      <c r="T10" s="155">
        <v>1.6108871587955964</v>
      </c>
      <c r="U10" s="156">
        <v>2.1721939621018733</v>
      </c>
      <c r="V10" s="74"/>
      <c r="W10" s="38"/>
      <c r="X10" s="53"/>
    </row>
    <row r="11" spans="1:24" x14ac:dyDescent="0.2">
      <c r="A11" s="6">
        <f t="shared" si="0"/>
        <v>6</v>
      </c>
      <c r="B11" s="46" t="s">
        <v>6</v>
      </c>
      <c r="C11" s="80">
        <v>1.4706867312707199</v>
      </c>
      <c r="D11" s="80">
        <v>1.8442926930671359</v>
      </c>
      <c r="E11" s="80"/>
      <c r="F11" s="80">
        <v>0.29031674023869425</v>
      </c>
      <c r="G11" s="80">
        <v>0.39147637796994139</v>
      </c>
      <c r="H11" s="80"/>
      <c r="I11" s="135">
        <v>6.6055135957278549E-2</v>
      </c>
      <c r="J11" s="136">
        <v>8.4761381795621676E-2</v>
      </c>
      <c r="K11" s="130">
        <v>1.4875832166200698E-2</v>
      </c>
      <c r="L11" s="131">
        <v>1.9934313863959691E-2</v>
      </c>
      <c r="M11" s="130">
        <v>3.5205693477082557E-2</v>
      </c>
      <c r="N11" s="131">
        <v>4.508720185892684E-2</v>
      </c>
      <c r="O11" s="130">
        <v>1.6460341039935965E-3</v>
      </c>
      <c r="P11" s="132">
        <v>2.2694316749362429E-3</v>
      </c>
      <c r="Q11" s="131">
        <v>1.4327576210001698E-2</v>
      </c>
      <c r="R11" s="132">
        <v>1.744070663916087E-2</v>
      </c>
      <c r="S11" s="73"/>
      <c r="T11" s="155">
        <v>1.7655821549870097</v>
      </c>
      <c r="U11" s="156">
        <v>2.3807917740961027</v>
      </c>
      <c r="V11" s="74"/>
      <c r="W11" s="38"/>
      <c r="X11" s="53"/>
    </row>
    <row r="12" spans="1:24" x14ac:dyDescent="0.2">
      <c r="A12" s="6">
        <f t="shared" si="0"/>
        <v>7</v>
      </c>
      <c r="B12" s="46" t="s">
        <v>7</v>
      </c>
      <c r="C12" s="80">
        <v>1.3974089418190812</v>
      </c>
      <c r="D12" s="80">
        <v>1.6909971247859179</v>
      </c>
      <c r="E12" s="80"/>
      <c r="F12" s="80">
        <v>0.22813759138559578</v>
      </c>
      <c r="G12" s="80">
        <v>0.30763116822333331</v>
      </c>
      <c r="H12" s="80"/>
      <c r="I12" s="135">
        <v>5.3069034883979502E-2</v>
      </c>
      <c r="J12" s="136">
        <v>6.7768834371662062E-2</v>
      </c>
      <c r="K12" s="130">
        <v>1.2360185454997641E-2</v>
      </c>
      <c r="L12" s="131">
        <v>1.6335257060052275E-2</v>
      </c>
      <c r="M12" s="130">
        <v>6.0149672650920867E-3</v>
      </c>
      <c r="N12" s="131">
        <v>1.3780084494078073E-2</v>
      </c>
      <c r="O12" s="130">
        <v>8.3316925251679191E-4</v>
      </c>
      <c r="P12" s="132">
        <v>1.3230494440398671E-3</v>
      </c>
      <c r="Q12" s="131">
        <v>3.3860712911372999E-2</v>
      </c>
      <c r="R12" s="132">
        <v>3.6307082615006508E-2</v>
      </c>
      <c r="S12" s="73"/>
      <c r="T12" s="155">
        <v>1.5868075107009669</v>
      </c>
      <c r="U12" s="156">
        <v>2.139723862681751</v>
      </c>
      <c r="V12" s="74"/>
      <c r="W12" s="38"/>
      <c r="X12" s="53"/>
    </row>
    <row r="13" spans="1:24" x14ac:dyDescent="0.2">
      <c r="A13" s="6">
        <f t="shared" si="0"/>
        <v>8</v>
      </c>
      <c r="B13" s="46" t="s">
        <v>8</v>
      </c>
      <c r="C13" s="80">
        <v>1.3999463715153673</v>
      </c>
      <c r="D13" s="80">
        <v>1.8753788650851022</v>
      </c>
      <c r="E13" s="80"/>
      <c r="F13" s="80">
        <v>0.36944274409606903</v>
      </c>
      <c r="G13" s="80">
        <v>0.49817350252380865</v>
      </c>
      <c r="H13" s="80"/>
      <c r="I13" s="135">
        <v>4.6588158049284185E-2</v>
      </c>
      <c r="J13" s="136">
        <v>7.0392802550910696E-2</v>
      </c>
      <c r="K13" s="130">
        <v>1.8908129552926315E-2</v>
      </c>
      <c r="L13" s="131">
        <v>2.534530350935511E-2</v>
      </c>
      <c r="M13" s="130">
        <v>1.7458627948312922E-2</v>
      </c>
      <c r="N13" s="131">
        <v>3.0033347440531499E-2</v>
      </c>
      <c r="O13" s="130">
        <v>2.1094414367903674E-3</v>
      </c>
      <c r="P13" s="132">
        <v>2.9027463942741067E-3</v>
      </c>
      <c r="Q13" s="131">
        <v>8.1119591112545786E-3</v>
      </c>
      <c r="R13" s="132">
        <v>1.2073575129441901E-2</v>
      </c>
      <c r="S13" s="73"/>
      <c r="T13" s="155">
        <v>1.4563257546392485</v>
      </c>
      <c r="U13" s="156">
        <v>1.9637762917211474</v>
      </c>
      <c r="V13" s="74"/>
      <c r="W13" s="38"/>
      <c r="X13" s="53"/>
    </row>
    <row r="14" spans="1:24" x14ac:dyDescent="0.2">
      <c r="A14" s="6">
        <f t="shared" si="0"/>
        <v>9</v>
      </c>
      <c r="B14" s="46" t="s">
        <v>9</v>
      </c>
      <c r="C14" s="80">
        <v>1.3326799998209853</v>
      </c>
      <c r="D14" s="80">
        <v>1.8545232530219928</v>
      </c>
      <c r="E14" s="80"/>
      <c r="F14" s="80">
        <v>0.40550699848688854</v>
      </c>
      <c r="G14" s="80">
        <v>0.54680419351150944</v>
      </c>
      <c r="H14" s="80"/>
      <c r="I14" s="135">
        <v>8.2344359161738365E-2</v>
      </c>
      <c r="J14" s="136">
        <v>0.10847276497336217</v>
      </c>
      <c r="K14" s="130">
        <v>1.9312927076106462E-2</v>
      </c>
      <c r="L14" s="131">
        <v>2.6378484950835283E-2</v>
      </c>
      <c r="M14" s="130">
        <v>5.394676828377639E-2</v>
      </c>
      <c r="N14" s="131">
        <v>6.7749006491432631E-2</v>
      </c>
      <c r="O14" s="130">
        <v>1.2369489399888533E-3</v>
      </c>
      <c r="P14" s="132">
        <v>2.1076947249171617E-3</v>
      </c>
      <c r="Q14" s="131">
        <v>7.8477148618666739E-3</v>
      </c>
      <c r="R14" s="132">
        <v>1.2196055833140368E-2</v>
      </c>
      <c r="S14" s="73"/>
      <c r="T14" s="155">
        <v>1.2649569625311892</v>
      </c>
      <c r="U14" s="156">
        <v>1.7057258550520433</v>
      </c>
      <c r="V14" s="74"/>
      <c r="W14" s="38"/>
      <c r="X14" s="53"/>
    </row>
    <row r="15" spans="1:24" x14ac:dyDescent="0.2">
      <c r="A15" s="6">
        <f t="shared" si="0"/>
        <v>10</v>
      </c>
      <c r="B15" s="46" t="s">
        <v>10</v>
      </c>
      <c r="C15" s="80">
        <v>1.6457323493123139</v>
      </c>
      <c r="D15" s="80">
        <v>2.16054273848194</v>
      </c>
      <c r="E15" s="80"/>
      <c r="F15" s="80">
        <v>0.40004199426073744</v>
      </c>
      <c r="G15" s="80">
        <v>0.5394349317242455</v>
      </c>
      <c r="H15" s="80"/>
      <c r="I15" s="135">
        <v>8.3735831016161791E-2</v>
      </c>
      <c r="J15" s="136">
        <v>0.10951210517847765</v>
      </c>
      <c r="K15" s="130">
        <v>2.0986522306482767E-2</v>
      </c>
      <c r="L15" s="131">
        <v>2.7956857894568966E-2</v>
      </c>
      <c r="M15" s="130">
        <v>1.6035969907450456E-2</v>
      </c>
      <c r="N15" s="131">
        <v>2.9652195813428421E-2</v>
      </c>
      <c r="O15" s="130">
        <v>3.3554952391580978E-3</v>
      </c>
      <c r="P15" s="132">
        <v>4.2145060123300292E-3</v>
      </c>
      <c r="Q15" s="131">
        <v>4.3357843563070493E-2</v>
      </c>
      <c r="R15" s="132">
        <v>4.7647582088829223E-2</v>
      </c>
      <c r="S15" s="73"/>
      <c r="T15" s="155">
        <v>1.8093076230486806</v>
      </c>
      <c r="U15" s="156">
        <v>2.4397531961889158</v>
      </c>
      <c r="V15" s="74"/>
      <c r="W15" s="38"/>
      <c r="X15" s="53"/>
    </row>
    <row r="16" spans="1:24" x14ac:dyDescent="0.2">
      <c r="A16" s="6">
        <f t="shared" si="0"/>
        <v>11</v>
      </c>
      <c r="B16" s="46" t="s">
        <v>11</v>
      </c>
      <c r="C16" s="80">
        <v>1.3325244154882103</v>
      </c>
      <c r="D16" s="80">
        <v>1.550549820703973</v>
      </c>
      <c r="E16" s="80"/>
      <c r="F16" s="80">
        <v>0.16942027538080787</v>
      </c>
      <c r="G16" s="80">
        <v>0.2284540523092744</v>
      </c>
      <c r="H16" s="80"/>
      <c r="I16" s="135">
        <v>5.1299867109345705E-2</v>
      </c>
      <c r="J16" s="136">
        <v>6.2216279709829937E-2</v>
      </c>
      <c r="K16" s="130">
        <v>8.0642781997299628E-3</v>
      </c>
      <c r="L16" s="131">
        <v>1.1016258721206212E-2</v>
      </c>
      <c r="M16" s="130">
        <v>3.1567209950097486E-2</v>
      </c>
      <c r="N16" s="131">
        <v>3.7333766401004803E-2</v>
      </c>
      <c r="O16" s="130">
        <v>1.1049018930306832E-3</v>
      </c>
      <c r="P16" s="132">
        <v>1.4686983039920135E-3</v>
      </c>
      <c r="Q16" s="131">
        <v>1.0563477066487579E-2</v>
      </c>
      <c r="R16" s="132">
        <v>1.2380208041666198E-2</v>
      </c>
      <c r="S16" s="73"/>
      <c r="T16" s="155">
        <v>2.3733436358931113</v>
      </c>
      <c r="U16" s="156">
        <v>3.2003251672416382</v>
      </c>
      <c r="V16" s="74"/>
      <c r="W16" s="38"/>
      <c r="X16" s="53"/>
    </row>
    <row r="17" spans="1:24" x14ac:dyDescent="0.2">
      <c r="A17" s="6">
        <f t="shared" si="0"/>
        <v>12</v>
      </c>
      <c r="B17" s="46" t="s">
        <v>12</v>
      </c>
      <c r="C17" s="80">
        <v>1.4447330219195511</v>
      </c>
      <c r="D17" s="80">
        <v>2.2130104938521971</v>
      </c>
      <c r="E17" s="80"/>
      <c r="F17" s="80">
        <v>0.59700281595573268</v>
      </c>
      <c r="G17" s="80">
        <v>0.80502591699001103</v>
      </c>
      <c r="H17" s="80"/>
      <c r="I17" s="135">
        <v>0.10117906858960016</v>
      </c>
      <c r="J17" s="136">
        <v>0.13964630073153292</v>
      </c>
      <c r="K17" s="130">
        <v>2.9724825024697595E-2</v>
      </c>
      <c r="L17" s="131">
        <v>4.012700788035968E-2</v>
      </c>
      <c r="M17" s="130">
        <v>5.9675978465807494E-2</v>
      </c>
      <c r="N17" s="131">
        <v>7.9996158159892319E-2</v>
      </c>
      <c r="O17" s="130">
        <v>3.0149303118652158E-3</v>
      </c>
      <c r="P17" s="132">
        <v>4.2968753523294021E-3</v>
      </c>
      <c r="Q17" s="131">
        <v>8.763334787229838E-3</v>
      </c>
      <c r="R17" s="132">
        <v>1.5165127639813656E-2</v>
      </c>
      <c r="S17" s="73"/>
      <c r="T17" s="155">
        <v>1.2563247500799808</v>
      </c>
      <c r="U17" s="156">
        <v>1.6940857847567936</v>
      </c>
      <c r="V17" s="74"/>
      <c r="W17" s="38"/>
      <c r="X17" s="53"/>
    </row>
    <row r="18" spans="1:24" x14ac:dyDescent="0.2">
      <c r="A18" s="6">
        <f t="shared" si="0"/>
        <v>13</v>
      </c>
      <c r="B18" s="46" t="s">
        <v>13</v>
      </c>
      <c r="C18" s="80">
        <v>1.4204808655806525</v>
      </c>
      <c r="D18" s="80">
        <v>2.1840174103302994</v>
      </c>
      <c r="E18" s="80"/>
      <c r="F18" s="80">
        <v>0.59331879946183275</v>
      </c>
      <c r="G18" s="80">
        <v>0.8000582205622141</v>
      </c>
      <c r="H18" s="80"/>
      <c r="I18" s="135">
        <v>9.8714639985321498E-2</v>
      </c>
      <c r="J18" s="136">
        <v>0.1369444965003761</v>
      </c>
      <c r="K18" s="130">
        <v>3.0185447679686932E-2</v>
      </c>
      <c r="L18" s="131">
        <v>4.0523440196227313E-2</v>
      </c>
      <c r="M18" s="130">
        <v>5.8059254881912069E-2</v>
      </c>
      <c r="N18" s="131">
        <v>7.8254041738389998E-2</v>
      </c>
      <c r="O18" s="130">
        <v>1.5057285963206671E-3</v>
      </c>
      <c r="P18" s="132">
        <v>2.7797629426522252E-3</v>
      </c>
      <c r="Q18" s="131">
        <v>8.9642088274018514E-3</v>
      </c>
      <c r="R18" s="132">
        <v>1.5326497158685065E-2</v>
      </c>
      <c r="S18" s="73"/>
      <c r="T18" s="155">
        <v>1.2731184091271677</v>
      </c>
      <c r="U18" s="156">
        <v>1.7167311231249829</v>
      </c>
      <c r="V18" s="74"/>
      <c r="W18" s="38"/>
      <c r="X18" s="53"/>
    </row>
    <row r="19" spans="1:24" x14ac:dyDescent="0.2">
      <c r="A19" s="6">
        <f t="shared" si="0"/>
        <v>14</v>
      </c>
      <c r="B19" s="46" t="s">
        <v>14</v>
      </c>
      <c r="C19" s="80">
        <v>1.1860120336013142</v>
      </c>
      <c r="D19" s="80">
        <v>2.0020647953200008</v>
      </c>
      <c r="E19" s="80"/>
      <c r="F19" s="80">
        <v>0.63412740124862021</v>
      </c>
      <c r="G19" s="80">
        <v>0.85508640668876779</v>
      </c>
      <c r="H19" s="80"/>
      <c r="I19" s="135">
        <v>9.3467037085421895E-2</v>
      </c>
      <c r="J19" s="136">
        <v>0.13432635181468436</v>
      </c>
      <c r="K19" s="130">
        <v>3.3618066964491509E-2</v>
      </c>
      <c r="L19" s="131">
        <v>4.4667108954375624E-2</v>
      </c>
      <c r="M19" s="130">
        <v>5.1810405340741016E-2</v>
      </c>
      <c r="N19" s="131">
        <v>7.3394194224025683E-2</v>
      </c>
      <c r="O19" s="130">
        <v>5.1313678280564276E-4</v>
      </c>
      <c r="P19" s="132">
        <v>1.8747995008478117E-3</v>
      </c>
      <c r="Q19" s="131">
        <v>7.5254279973837402E-3</v>
      </c>
      <c r="R19" s="132">
        <v>1.4325315965151686E-2</v>
      </c>
      <c r="S19" s="73"/>
      <c r="T19" s="155">
        <v>1.0865775543343519</v>
      </c>
      <c r="U19" s="156">
        <v>1.4651908980671127</v>
      </c>
      <c r="V19" s="74"/>
      <c r="W19" s="38"/>
      <c r="X19" s="53"/>
    </row>
    <row r="20" spans="1:24" x14ac:dyDescent="0.2">
      <c r="A20" s="6">
        <f t="shared" si="0"/>
        <v>15</v>
      </c>
      <c r="B20" s="46" t="s">
        <v>15</v>
      </c>
      <c r="C20" s="80">
        <v>1.4756976261279851</v>
      </c>
      <c r="D20" s="80">
        <v>2.2133016218716666</v>
      </c>
      <c r="E20" s="80"/>
      <c r="F20" s="80">
        <v>0.57316747998798967</v>
      </c>
      <c r="G20" s="80">
        <v>0.77288525922195772</v>
      </c>
      <c r="H20" s="80"/>
      <c r="I20" s="135">
        <v>9.7472245199640983E-2</v>
      </c>
      <c r="J20" s="136">
        <v>0.13440367319233484</v>
      </c>
      <c r="K20" s="130">
        <v>2.914361407874325E-2</v>
      </c>
      <c r="L20" s="131">
        <v>3.9130489809319713E-2</v>
      </c>
      <c r="M20" s="130">
        <v>5.6932436623011229E-2</v>
      </c>
      <c r="N20" s="131">
        <v>7.644133319247956E-2</v>
      </c>
      <c r="O20" s="130">
        <v>2.281262015950249E-3</v>
      </c>
      <c r="P20" s="132">
        <v>3.5120254038074374E-3</v>
      </c>
      <c r="Q20" s="131">
        <v>9.1149324819362332E-3</v>
      </c>
      <c r="R20" s="132">
        <v>1.526113377052893E-2</v>
      </c>
      <c r="S20" s="73"/>
      <c r="T20" s="155">
        <v>1.3342671823808785</v>
      </c>
      <c r="U20" s="156">
        <v>1.7991869272614789</v>
      </c>
      <c r="V20" s="74"/>
      <c r="W20" s="38"/>
      <c r="X20" s="53"/>
    </row>
    <row r="21" spans="1:24" x14ac:dyDescent="0.2">
      <c r="A21" s="6">
        <f t="shared" si="0"/>
        <v>16</v>
      </c>
      <c r="B21" s="46" t="s">
        <v>48</v>
      </c>
      <c r="C21" s="80">
        <v>1.1836033593654376</v>
      </c>
      <c r="D21" s="80">
        <v>1.8883878492008801</v>
      </c>
      <c r="E21" s="80"/>
      <c r="F21" s="80">
        <v>0.54766453585478903</v>
      </c>
      <c r="G21" s="80">
        <v>0.73849592229076155</v>
      </c>
      <c r="H21" s="80"/>
      <c r="I21" s="135">
        <v>8.0263410119689432E-2</v>
      </c>
      <c r="J21" s="136">
        <v>0.11555158343073825</v>
      </c>
      <c r="K21" s="130">
        <v>2.3895076076408551E-2</v>
      </c>
      <c r="L21" s="131">
        <v>3.3437588261049998E-2</v>
      </c>
      <c r="M21" s="130">
        <v>4.9195885802774654E-2</v>
      </c>
      <c r="N21" s="131">
        <v>6.7836738882891559E-2</v>
      </c>
      <c r="O21" s="130">
        <v>4.0276319315377508E-4</v>
      </c>
      <c r="P21" s="132">
        <v>1.5787640708937317E-3</v>
      </c>
      <c r="Q21" s="131">
        <v>6.7696850473524537E-3</v>
      </c>
      <c r="R21" s="132">
        <v>1.2642412641838029E-2</v>
      </c>
      <c r="S21" s="73"/>
      <c r="T21" s="155">
        <v>1.1217150581048223</v>
      </c>
      <c r="U21" s="156">
        <v>1.5125719161085098</v>
      </c>
      <c r="V21" s="74"/>
      <c r="W21" s="38"/>
      <c r="X21" s="53"/>
    </row>
    <row r="22" spans="1:24" x14ac:dyDescent="0.2">
      <c r="A22" s="6">
        <f t="shared" si="0"/>
        <v>17</v>
      </c>
      <c r="B22" s="6" t="s">
        <v>39</v>
      </c>
      <c r="C22" s="80">
        <v>1.6227089743350307</v>
      </c>
      <c r="D22" s="80">
        <v>2.1705610900212164</v>
      </c>
      <c r="E22" s="80"/>
      <c r="F22" s="80">
        <v>0.42571761862182073</v>
      </c>
      <c r="G22" s="80">
        <v>0.57405711857688646</v>
      </c>
      <c r="H22" s="80"/>
      <c r="I22" s="135">
        <v>0.14093888523018308</v>
      </c>
      <c r="J22" s="136">
        <v>0.16836954053826569</v>
      </c>
      <c r="K22" s="130">
        <v>1.8813999186700438E-2</v>
      </c>
      <c r="L22" s="131">
        <v>2.623170710268715E-2</v>
      </c>
      <c r="M22" s="130">
        <v>6.097305622985022E-2</v>
      </c>
      <c r="N22" s="131">
        <v>7.5463203140605714E-2</v>
      </c>
      <c r="O22" s="130">
        <v>5.08001253216597E-2</v>
      </c>
      <c r="P22" s="132">
        <v>5.1714269401460712E-2</v>
      </c>
      <c r="Q22" s="131">
        <v>1.035170449197274E-2</v>
      </c>
      <c r="R22" s="132">
        <v>1.4916768400003387E-2</v>
      </c>
      <c r="S22" s="73"/>
      <c r="T22" s="155">
        <v>1.8363399670965304</v>
      </c>
      <c r="U22" s="156">
        <v>2.4762048459531996</v>
      </c>
      <c r="V22" s="74"/>
      <c r="W22" s="38"/>
      <c r="X22" s="53"/>
    </row>
    <row r="23" spans="1:24" x14ac:dyDescent="0.2">
      <c r="A23" s="6">
        <f t="shared" si="0"/>
        <v>18</v>
      </c>
      <c r="B23" s="6" t="s">
        <v>49</v>
      </c>
      <c r="C23" s="80">
        <v>1.5389980500540461</v>
      </c>
      <c r="D23" s="80">
        <v>2.1653031399968357</v>
      </c>
      <c r="E23" s="80"/>
      <c r="F23" s="80">
        <v>0.4866808099978151</v>
      </c>
      <c r="G23" s="80">
        <v>0.65626267561689944</v>
      </c>
      <c r="H23" s="80"/>
      <c r="I23" s="135">
        <v>9.2449826763168139E-2</v>
      </c>
      <c r="J23" s="136">
        <v>0.12380857951417359</v>
      </c>
      <c r="K23" s="130">
        <v>2.2193316212596893E-2</v>
      </c>
      <c r="L23" s="131">
        <v>3.0673247366413092E-2</v>
      </c>
      <c r="M23" s="130">
        <v>5.8874595981838092E-2</v>
      </c>
      <c r="N23" s="131">
        <v>7.5439746511298353E-2</v>
      </c>
      <c r="O23" s="130">
        <v>1.9927684141876918E-3</v>
      </c>
      <c r="P23" s="132">
        <v>3.0378188460973019E-3</v>
      </c>
      <c r="Q23" s="131">
        <v>9.3891461545454503E-3</v>
      </c>
      <c r="R23" s="132">
        <v>1.4607931807919548E-2</v>
      </c>
      <c r="S23" s="73"/>
      <c r="T23" s="155">
        <v>1.4247692974571626</v>
      </c>
      <c r="U23" s="156">
        <v>1.9212241207748573</v>
      </c>
      <c r="V23" s="74"/>
      <c r="W23" s="38"/>
      <c r="X23" s="53"/>
    </row>
    <row r="24" spans="1:24" x14ac:dyDescent="0.2">
      <c r="A24" s="6">
        <f t="shared" si="0"/>
        <v>19</v>
      </c>
      <c r="B24" s="46" t="s">
        <v>17</v>
      </c>
      <c r="C24" s="80">
        <v>1.6089452193179286</v>
      </c>
      <c r="D24" s="80">
        <v>2.3712302551012066</v>
      </c>
      <c r="E24" s="80"/>
      <c r="F24" s="80">
        <v>0.59234629355815616</v>
      </c>
      <c r="G24" s="80">
        <v>0.79874684909802396</v>
      </c>
      <c r="H24" s="80"/>
      <c r="I24" s="135">
        <v>7.7769424961546041E-2</v>
      </c>
      <c r="J24" s="136">
        <v>0.11593661910825613</v>
      </c>
      <c r="K24" s="130">
        <v>2.7663582856059108E-2</v>
      </c>
      <c r="L24" s="131">
        <v>3.7984630420301292E-2</v>
      </c>
      <c r="M24" s="130">
        <v>3.7414289340015311E-2</v>
      </c>
      <c r="N24" s="131">
        <v>5.7575975021443265E-2</v>
      </c>
      <c r="O24" s="130">
        <v>2.4646118478452656E-3</v>
      </c>
      <c r="P24" s="132">
        <v>3.7365579307939373E-3</v>
      </c>
      <c r="Q24" s="131">
        <v>1.0226940917626376E-2</v>
      </c>
      <c r="R24" s="132">
        <v>1.6578800853637637E-2</v>
      </c>
      <c r="S24" s="73"/>
      <c r="T24" s="155">
        <v>1.3842142610473254</v>
      </c>
      <c r="U24" s="156">
        <v>1.8665378538062045</v>
      </c>
      <c r="V24" s="74"/>
      <c r="W24" s="38"/>
      <c r="X24" s="53"/>
    </row>
    <row r="25" spans="1:24" x14ac:dyDescent="0.2">
      <c r="A25" s="6">
        <f t="shared" si="0"/>
        <v>20</v>
      </c>
      <c r="B25" s="46" t="s">
        <v>18</v>
      </c>
      <c r="C25" s="80">
        <v>1.0893422603616656</v>
      </c>
      <c r="D25" s="80">
        <v>1.8419847189457399</v>
      </c>
      <c r="E25" s="80"/>
      <c r="F25" s="80">
        <v>0.58485336821373102</v>
      </c>
      <c r="G25" s="80">
        <v>0.78864304567345056</v>
      </c>
      <c r="H25" s="80"/>
      <c r="I25" s="135">
        <v>4.5923350613337445E-2</v>
      </c>
      <c r="J25" s="136">
        <v>8.3607746202079669E-2</v>
      </c>
      <c r="K25" s="130">
        <v>3.5861351077989288E-2</v>
      </c>
      <c r="L25" s="131">
        <v>4.605184183835484E-2</v>
      </c>
      <c r="M25" s="130">
        <v>2.5688375811200579E-3</v>
      </c>
      <c r="N25" s="131">
        <v>2.2475486627269614E-2</v>
      </c>
      <c r="O25" s="130">
        <v>5.0024489187453099E-4</v>
      </c>
      <c r="P25" s="132">
        <v>1.7561014050135916E-3</v>
      </c>
      <c r="Q25" s="131">
        <v>6.9929170623535654E-3</v>
      </c>
      <c r="R25" s="132">
        <v>1.3264428707480982E-2</v>
      </c>
      <c r="S25" s="73"/>
      <c r="T25" s="155">
        <v>1.0498571647898087</v>
      </c>
      <c r="U25" s="156">
        <v>1.4156754444121704</v>
      </c>
      <c r="V25" s="74"/>
      <c r="W25" s="38"/>
      <c r="X25" s="53"/>
    </row>
    <row r="26" spans="1:24" x14ac:dyDescent="0.2">
      <c r="A26" s="138"/>
      <c r="B26" s="139" t="s">
        <v>76</v>
      </c>
      <c r="C26" s="140">
        <v>1.4158492187783458</v>
      </c>
      <c r="D26" s="140">
        <v>1.9832102439957289</v>
      </c>
      <c r="E26" s="140"/>
      <c r="F26" s="140">
        <v>0.44087734196637268</v>
      </c>
      <c r="G26" s="140">
        <v>0.59449918327171636</v>
      </c>
      <c r="H26" s="140"/>
      <c r="I26" s="147">
        <v>7.4139881878246702E-2</v>
      </c>
      <c r="J26" s="148">
        <v>0.10254733759918636</v>
      </c>
      <c r="K26" s="141">
        <v>2.1881102842108695E-2</v>
      </c>
      <c r="L26" s="141">
        <v>2.9562953924688069E-2</v>
      </c>
      <c r="M26" s="147">
        <v>3.6324415844966859E-2</v>
      </c>
      <c r="N26" s="148">
        <v>5.1330554128360593E-2</v>
      </c>
      <c r="O26" s="141">
        <v>4.0204519219473097E-3</v>
      </c>
      <c r="P26" s="141">
        <v>4.9671484983814353E-3</v>
      </c>
      <c r="Q26" s="147">
        <v>1.1913911269223835E-2</v>
      </c>
      <c r="R26" s="148">
        <v>1.6641536233853407E-2</v>
      </c>
      <c r="S26" s="140"/>
      <c r="T26" s="157">
        <v>1.5106874984020997</v>
      </c>
      <c r="U26" s="142">
        <v>2.0370801547051212</v>
      </c>
      <c r="V26" s="74"/>
      <c r="W26" s="38"/>
    </row>
    <row r="27" spans="1:24" x14ac:dyDescent="0.2">
      <c r="A27" s="143"/>
      <c r="B27" s="144" t="s">
        <v>77</v>
      </c>
      <c r="C27" s="145">
        <v>1.3876960240944107</v>
      </c>
      <c r="D27" s="145">
        <v>1.9303007184685368</v>
      </c>
      <c r="E27" s="145"/>
      <c r="F27" s="145">
        <v>0.421640022422201</v>
      </c>
      <c r="G27" s="145">
        <v>0.56855870126295982</v>
      </c>
      <c r="H27" s="14"/>
      <c r="I27" s="149">
        <v>7.3472845713236923E-2</v>
      </c>
      <c r="J27" s="150">
        <v>0.10064076551086683</v>
      </c>
      <c r="K27" s="146">
        <v>2.1661824327448946E-2</v>
      </c>
      <c r="L27" s="146">
        <v>2.900848416770407E-2</v>
      </c>
      <c r="M27" s="149">
        <v>3.5699762030911825E-2</v>
      </c>
      <c r="N27" s="150">
        <v>5.0051119835013674E-2</v>
      </c>
      <c r="O27" s="146">
        <v>5.024565309389082E-3</v>
      </c>
      <c r="P27" s="146">
        <v>5.9299535607661566E-3</v>
      </c>
      <c r="Q27" s="149">
        <v>1.108669404548707E-2</v>
      </c>
      <c r="R27" s="150">
        <v>1.5608032990236501E-2</v>
      </c>
      <c r="S27" s="14"/>
      <c r="T27" s="158">
        <v>1.5745743994413015</v>
      </c>
      <c r="U27" s="152">
        <v>2.1232281756493752</v>
      </c>
      <c r="W27" s="38"/>
    </row>
    <row r="28" spans="1:24" x14ac:dyDescent="0.2">
      <c r="A28" s="92" t="s">
        <v>78</v>
      </c>
      <c r="I28" s="137"/>
      <c r="J28" s="137"/>
    </row>
    <row r="29" spans="1:24" x14ac:dyDescent="0.2">
      <c r="I29" s="137"/>
      <c r="J29" s="137"/>
    </row>
  </sheetData>
  <mergeCells count="10">
    <mergeCell ref="T3:U3"/>
    <mergeCell ref="T4:U4"/>
    <mergeCell ref="C4:D4"/>
    <mergeCell ref="F4:G4"/>
    <mergeCell ref="I4:J4"/>
    <mergeCell ref="K4:L4"/>
    <mergeCell ref="M4:N4"/>
    <mergeCell ref="O4:P4"/>
    <mergeCell ref="Q4:R4"/>
    <mergeCell ref="C3:R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28"/>
  <sheetViews>
    <sheetView workbookViewId="0">
      <selection activeCell="C7" sqref="C7:BU27"/>
    </sheetView>
  </sheetViews>
  <sheetFormatPr defaultRowHeight="12.75" x14ac:dyDescent="0.2"/>
  <cols>
    <col min="1" max="1" width="5.42578125" customWidth="1"/>
    <col min="2" max="2" width="24" customWidth="1"/>
    <col min="5" max="5" width="1.42578125" customWidth="1"/>
    <col min="8" max="8" width="1.28515625" customWidth="1"/>
    <col min="11" max="11" width="1.42578125" customWidth="1"/>
    <col min="14" max="14" width="1.7109375" customWidth="1"/>
    <col min="15" max="15" width="9.85546875" customWidth="1"/>
    <col min="17" max="17" width="1.5703125" customWidth="1"/>
    <col min="20" max="20" width="1.5703125" customWidth="1"/>
    <col min="23" max="23" width="1.28515625" customWidth="1"/>
    <col min="26" max="26" width="2.140625" customWidth="1"/>
    <col min="29" max="29" width="1.28515625" customWidth="1"/>
    <col min="32" max="32" width="1.85546875" customWidth="1"/>
    <col min="35" max="35" width="1.140625" customWidth="1"/>
    <col min="38" max="38" width="2.140625" customWidth="1"/>
    <col min="41" max="41" width="1.140625" customWidth="1"/>
    <col min="44" max="44" width="2" customWidth="1"/>
    <col min="47" max="47" width="1.42578125" customWidth="1"/>
    <col min="50" max="50" width="2.140625" customWidth="1"/>
    <col min="53" max="53" width="1.42578125" customWidth="1"/>
    <col min="56" max="56" width="2" customWidth="1"/>
    <col min="59" max="59" width="1.5703125" customWidth="1"/>
    <col min="62" max="62" width="2.140625" customWidth="1"/>
    <col min="65" max="65" width="1.28515625" customWidth="1"/>
    <col min="68" max="68" width="1.85546875" customWidth="1"/>
    <col min="71" max="71" width="1.42578125" customWidth="1"/>
  </cols>
  <sheetData>
    <row r="1" spans="1:77" x14ac:dyDescent="0.2">
      <c r="A1" s="52" t="s">
        <v>85</v>
      </c>
    </row>
    <row r="3" spans="1:77" x14ac:dyDescent="0.2">
      <c r="A3" s="5"/>
      <c r="B3" s="5"/>
      <c r="C3" s="178" t="s">
        <v>54</v>
      </c>
      <c r="D3" s="179"/>
      <c r="E3" s="179"/>
      <c r="F3" s="179"/>
      <c r="G3" s="180"/>
      <c r="I3" s="178" t="s">
        <v>53</v>
      </c>
      <c r="J3" s="179"/>
      <c r="K3" s="179"/>
      <c r="L3" s="179"/>
      <c r="M3" s="180"/>
      <c r="O3" s="175" t="s">
        <v>53</v>
      </c>
      <c r="P3" s="176"/>
      <c r="Q3" s="176"/>
      <c r="R3" s="176"/>
      <c r="S3" s="177"/>
      <c r="U3" s="175" t="s">
        <v>53</v>
      </c>
      <c r="V3" s="176"/>
      <c r="W3" s="176"/>
      <c r="X3" s="176"/>
      <c r="Y3" s="177"/>
      <c r="AA3" s="175" t="s">
        <v>53</v>
      </c>
      <c r="AB3" s="176"/>
      <c r="AC3" s="176"/>
      <c r="AD3" s="176"/>
      <c r="AE3" s="177"/>
      <c r="AG3" s="175" t="s">
        <v>53</v>
      </c>
      <c r="AH3" s="176"/>
      <c r="AI3" s="176"/>
      <c r="AJ3" s="176"/>
      <c r="AK3" s="177"/>
      <c r="AM3" s="175" t="s">
        <v>53</v>
      </c>
      <c r="AN3" s="176"/>
      <c r="AO3" s="176"/>
      <c r="AP3" s="176"/>
      <c r="AQ3" s="177"/>
      <c r="AS3" s="175" t="s">
        <v>53</v>
      </c>
      <c r="AT3" s="176"/>
      <c r="AU3" s="176"/>
      <c r="AV3" s="176"/>
      <c r="AW3" s="177"/>
      <c r="AY3" s="175" t="s">
        <v>53</v>
      </c>
      <c r="AZ3" s="176"/>
      <c r="BA3" s="176"/>
      <c r="BB3" s="176"/>
      <c r="BC3" s="177"/>
      <c r="BE3" s="175" t="s">
        <v>53</v>
      </c>
      <c r="BF3" s="176"/>
      <c r="BG3" s="176"/>
      <c r="BH3" s="176"/>
      <c r="BI3" s="177"/>
      <c r="BK3" s="175" t="s">
        <v>53</v>
      </c>
      <c r="BL3" s="176"/>
      <c r="BM3" s="176"/>
      <c r="BN3" s="176"/>
      <c r="BO3" s="177"/>
      <c r="BQ3" s="175" t="s">
        <v>53</v>
      </c>
      <c r="BR3" s="176"/>
      <c r="BS3" s="176"/>
      <c r="BT3" s="176"/>
      <c r="BU3" s="177"/>
    </row>
    <row r="4" spans="1:77" ht="12.75" customHeight="1" x14ac:dyDescent="0.2">
      <c r="A4" s="54"/>
      <c r="B4" s="6"/>
      <c r="C4" s="181" t="s">
        <v>55</v>
      </c>
      <c r="D4" s="182"/>
      <c r="E4" s="48"/>
      <c r="F4" s="182" t="s">
        <v>35</v>
      </c>
      <c r="G4" s="183"/>
      <c r="I4" s="178" t="s">
        <v>56</v>
      </c>
      <c r="J4" s="179"/>
      <c r="K4" s="34"/>
      <c r="L4" s="179" t="s">
        <v>36</v>
      </c>
      <c r="M4" s="180"/>
      <c r="O4" s="175" t="s">
        <v>56</v>
      </c>
      <c r="P4" s="176"/>
      <c r="Q4" s="107"/>
      <c r="R4" s="176" t="s">
        <v>36</v>
      </c>
      <c r="S4" s="177"/>
      <c r="U4" s="175" t="s">
        <v>56</v>
      </c>
      <c r="V4" s="176"/>
      <c r="W4" s="107"/>
      <c r="X4" s="176" t="s">
        <v>36</v>
      </c>
      <c r="Y4" s="177"/>
      <c r="AA4" s="175" t="s">
        <v>56</v>
      </c>
      <c r="AB4" s="176"/>
      <c r="AC4" s="107"/>
      <c r="AD4" s="176" t="s">
        <v>36</v>
      </c>
      <c r="AE4" s="177"/>
      <c r="AG4" s="175" t="s">
        <v>56</v>
      </c>
      <c r="AH4" s="176"/>
      <c r="AI4" s="107"/>
      <c r="AJ4" s="176" t="s">
        <v>36</v>
      </c>
      <c r="AK4" s="177"/>
      <c r="AM4" s="175" t="s">
        <v>56</v>
      </c>
      <c r="AN4" s="176"/>
      <c r="AO4" s="107"/>
      <c r="AP4" s="176" t="s">
        <v>36</v>
      </c>
      <c r="AQ4" s="177"/>
      <c r="AS4" s="175" t="s">
        <v>56</v>
      </c>
      <c r="AT4" s="176"/>
      <c r="AU4" s="107"/>
      <c r="AV4" s="176" t="s">
        <v>36</v>
      </c>
      <c r="AW4" s="177"/>
      <c r="AY4" s="175" t="s">
        <v>56</v>
      </c>
      <c r="AZ4" s="176"/>
      <c r="BA4" s="107"/>
      <c r="BB4" s="176" t="s">
        <v>36</v>
      </c>
      <c r="BC4" s="177"/>
      <c r="BE4" s="175" t="s">
        <v>56</v>
      </c>
      <c r="BF4" s="176"/>
      <c r="BG4" s="107"/>
      <c r="BH4" s="176" t="s">
        <v>36</v>
      </c>
      <c r="BI4" s="177"/>
      <c r="BK4" s="175" t="s">
        <v>56</v>
      </c>
      <c r="BL4" s="176"/>
      <c r="BM4" s="107"/>
      <c r="BN4" s="176" t="s">
        <v>36</v>
      </c>
      <c r="BO4" s="177"/>
      <c r="BQ4" s="175" t="s">
        <v>56</v>
      </c>
      <c r="BR4" s="176"/>
      <c r="BS4" s="108"/>
      <c r="BT4" s="176" t="s">
        <v>36</v>
      </c>
      <c r="BU4" s="177"/>
    </row>
    <row r="5" spans="1:77" ht="12.75" customHeight="1" x14ac:dyDescent="0.2">
      <c r="A5" s="6"/>
      <c r="B5" s="6"/>
      <c r="C5" s="93">
        <v>2017</v>
      </c>
      <c r="D5" s="42">
        <v>2017</v>
      </c>
      <c r="E5" s="42"/>
      <c r="F5" s="42">
        <v>2017</v>
      </c>
      <c r="G5" s="94">
        <v>2017</v>
      </c>
      <c r="I5" s="97">
        <v>2017</v>
      </c>
      <c r="J5" s="30">
        <v>2017</v>
      </c>
      <c r="K5" s="30"/>
      <c r="L5" s="30">
        <v>2017</v>
      </c>
      <c r="M5" s="98">
        <v>2017</v>
      </c>
      <c r="O5" s="47">
        <v>2018</v>
      </c>
      <c r="P5" s="13">
        <v>2018</v>
      </c>
      <c r="Q5" s="6"/>
      <c r="R5" s="13">
        <v>2018</v>
      </c>
      <c r="S5" s="12">
        <v>2018</v>
      </c>
      <c r="U5" s="47">
        <v>2019</v>
      </c>
      <c r="V5" s="13">
        <v>2019</v>
      </c>
      <c r="W5" s="6"/>
      <c r="X5" s="13">
        <v>2019</v>
      </c>
      <c r="Y5" s="12">
        <v>2019</v>
      </c>
      <c r="AA5" s="47">
        <v>2020</v>
      </c>
      <c r="AB5" s="13">
        <v>2020</v>
      </c>
      <c r="AC5" s="6"/>
      <c r="AD5" s="13">
        <v>2020</v>
      </c>
      <c r="AE5" s="12">
        <v>2020</v>
      </c>
      <c r="AG5" s="47">
        <v>2021</v>
      </c>
      <c r="AH5" s="13">
        <v>2021</v>
      </c>
      <c r="AI5" s="6"/>
      <c r="AJ5" s="13">
        <v>2021</v>
      </c>
      <c r="AK5" s="12">
        <v>2021</v>
      </c>
      <c r="AM5" s="47">
        <v>2022</v>
      </c>
      <c r="AN5" s="13">
        <v>2022</v>
      </c>
      <c r="AO5" s="6"/>
      <c r="AP5" s="13">
        <v>2022</v>
      </c>
      <c r="AQ5" s="12">
        <v>2022</v>
      </c>
      <c r="AS5" s="47">
        <v>2023</v>
      </c>
      <c r="AT5" s="13">
        <v>2023</v>
      </c>
      <c r="AU5" s="6"/>
      <c r="AV5" s="13">
        <v>2023</v>
      </c>
      <c r="AW5" s="12">
        <v>2023</v>
      </c>
      <c r="AY5" s="47">
        <v>2024</v>
      </c>
      <c r="AZ5" s="13">
        <v>2024</v>
      </c>
      <c r="BA5" s="6"/>
      <c r="BB5" s="13">
        <v>2024</v>
      </c>
      <c r="BC5" s="12">
        <v>2024</v>
      </c>
      <c r="BE5" s="47">
        <v>2025</v>
      </c>
      <c r="BF5" s="13">
        <v>2025</v>
      </c>
      <c r="BG5" s="6"/>
      <c r="BH5" s="13">
        <v>2025</v>
      </c>
      <c r="BI5" s="12">
        <v>2025</v>
      </c>
      <c r="BK5" s="47">
        <v>2026</v>
      </c>
      <c r="BL5" s="13">
        <v>2026</v>
      </c>
      <c r="BM5" s="6"/>
      <c r="BN5" s="13">
        <v>2026</v>
      </c>
      <c r="BO5" s="12">
        <v>2026</v>
      </c>
      <c r="BQ5" s="47">
        <v>2027</v>
      </c>
      <c r="BR5" s="13">
        <v>2027</v>
      </c>
      <c r="BS5" s="78"/>
      <c r="BT5" s="13">
        <v>2027</v>
      </c>
      <c r="BU5" s="12">
        <v>2027</v>
      </c>
    </row>
    <row r="6" spans="1:77" x14ac:dyDescent="0.2">
      <c r="A6" s="55"/>
      <c r="B6" s="56" t="s">
        <v>0</v>
      </c>
      <c r="C6" s="95" t="s">
        <v>37</v>
      </c>
      <c r="D6" s="59" t="s">
        <v>34</v>
      </c>
      <c r="E6" s="57"/>
      <c r="F6" s="59" t="s">
        <v>37</v>
      </c>
      <c r="G6" s="96" t="s">
        <v>34</v>
      </c>
      <c r="I6" s="99" t="s">
        <v>37</v>
      </c>
      <c r="J6" s="60" t="s">
        <v>34</v>
      </c>
      <c r="K6" s="58"/>
      <c r="L6" s="60" t="s">
        <v>37</v>
      </c>
      <c r="M6" s="100" t="s">
        <v>34</v>
      </c>
      <c r="O6" s="44" t="s">
        <v>37</v>
      </c>
      <c r="P6" s="18" t="s">
        <v>34</v>
      </c>
      <c r="Q6" s="18"/>
      <c r="R6" s="18" t="s">
        <v>37</v>
      </c>
      <c r="S6" s="19" t="s">
        <v>34</v>
      </c>
      <c r="U6" s="44" t="s">
        <v>37</v>
      </c>
      <c r="V6" s="18" t="s">
        <v>34</v>
      </c>
      <c r="W6" s="18"/>
      <c r="X6" s="18" t="s">
        <v>37</v>
      </c>
      <c r="Y6" s="19" t="s">
        <v>34</v>
      </c>
      <c r="AA6" s="44" t="s">
        <v>37</v>
      </c>
      <c r="AB6" s="18" t="s">
        <v>34</v>
      </c>
      <c r="AC6" s="18"/>
      <c r="AD6" s="18" t="s">
        <v>37</v>
      </c>
      <c r="AE6" s="19" t="s">
        <v>34</v>
      </c>
      <c r="AG6" s="44" t="s">
        <v>37</v>
      </c>
      <c r="AH6" s="18" t="s">
        <v>34</v>
      </c>
      <c r="AI6" s="18"/>
      <c r="AJ6" s="18" t="s">
        <v>37</v>
      </c>
      <c r="AK6" s="19" t="s">
        <v>34</v>
      </c>
      <c r="AM6" s="44" t="s">
        <v>37</v>
      </c>
      <c r="AN6" s="18" t="s">
        <v>34</v>
      </c>
      <c r="AO6" s="18"/>
      <c r="AP6" s="18" t="s">
        <v>37</v>
      </c>
      <c r="AQ6" s="19" t="s">
        <v>34</v>
      </c>
      <c r="AS6" s="44" t="s">
        <v>37</v>
      </c>
      <c r="AT6" s="18" t="s">
        <v>34</v>
      </c>
      <c r="AU6" s="18"/>
      <c r="AV6" s="18" t="s">
        <v>37</v>
      </c>
      <c r="AW6" s="19" t="s">
        <v>34</v>
      </c>
      <c r="AY6" s="44" t="s">
        <v>37</v>
      </c>
      <c r="AZ6" s="18" t="s">
        <v>34</v>
      </c>
      <c r="BA6" s="18"/>
      <c r="BB6" s="18" t="s">
        <v>37</v>
      </c>
      <c r="BC6" s="19" t="s">
        <v>34</v>
      </c>
      <c r="BE6" s="44" t="s">
        <v>37</v>
      </c>
      <c r="BF6" s="18" t="s">
        <v>34</v>
      </c>
      <c r="BG6" s="18"/>
      <c r="BH6" s="18" t="s">
        <v>37</v>
      </c>
      <c r="BI6" s="19" t="s">
        <v>34</v>
      </c>
      <c r="BK6" s="44" t="s">
        <v>37</v>
      </c>
      <c r="BL6" s="18" t="s">
        <v>34</v>
      </c>
      <c r="BM6" s="18"/>
      <c r="BN6" s="18" t="s">
        <v>37</v>
      </c>
      <c r="BO6" s="19" t="s">
        <v>34</v>
      </c>
      <c r="BQ6" s="44" t="s">
        <v>37</v>
      </c>
      <c r="BR6" s="18" t="s">
        <v>34</v>
      </c>
      <c r="BS6" s="82"/>
      <c r="BT6" s="18" t="s">
        <v>37</v>
      </c>
      <c r="BU6" s="19" t="s">
        <v>34</v>
      </c>
    </row>
    <row r="7" spans="1:77" x14ac:dyDescent="0.2">
      <c r="A7" s="5">
        <v>1</v>
      </c>
      <c r="B7" s="50" t="s">
        <v>1</v>
      </c>
      <c r="C7" s="101">
        <v>1.2277832727060676</v>
      </c>
      <c r="D7" s="76">
        <v>1.572882405454983</v>
      </c>
      <c r="E7" s="76"/>
      <c r="F7" s="76">
        <v>1.168835669846737</v>
      </c>
      <c r="G7" s="102">
        <v>1.3891189336201326</v>
      </c>
      <c r="H7" s="38"/>
      <c r="I7" s="117">
        <v>10.801125724395206</v>
      </c>
      <c r="J7" s="118">
        <v>13.837051692001333</v>
      </c>
      <c r="K7" s="118"/>
      <c r="L7" s="118">
        <v>21.51763707474672</v>
      </c>
      <c r="M7" s="119">
        <v>25.572933679562137</v>
      </c>
      <c r="O7" s="77">
        <v>10.621614894440116</v>
      </c>
      <c r="P7" s="78">
        <v>13.607084862918644</v>
      </c>
      <c r="Q7" s="78"/>
      <c r="R7" s="78">
        <v>21.160021675341074</v>
      </c>
      <c r="S7" s="79">
        <v>25.147920707179416</v>
      </c>
      <c r="U7" s="77">
        <v>10.445087470001582</v>
      </c>
      <c r="V7" s="78">
        <v>13.380939999935055</v>
      </c>
      <c r="W7" s="78"/>
      <c r="X7" s="78">
        <v>20.808349715424058</v>
      </c>
      <c r="Y7" s="79">
        <v>24.729971297740121</v>
      </c>
      <c r="AA7" s="77">
        <v>10.271493867951506</v>
      </c>
      <c r="AB7" s="78">
        <v>13.158553583346787</v>
      </c>
      <c r="AC7" s="78"/>
      <c r="AD7" s="78">
        <v>20.462522417166156</v>
      </c>
      <c r="AE7" s="79">
        <v>24.318968057365243</v>
      </c>
      <c r="AG7" s="77">
        <v>10.100785329215574</v>
      </c>
      <c r="AH7" s="78">
        <v>12.939863149124722</v>
      </c>
      <c r="AI7" s="78"/>
      <c r="AJ7" s="78">
        <v>20.122442644389896</v>
      </c>
      <c r="AK7" s="79">
        <v>23.914795543219881</v>
      </c>
      <c r="AM7" s="77">
        <v>9.9329139050777702</v>
      </c>
      <c r="AN7" s="78">
        <v>12.724807271369469</v>
      </c>
      <c r="AO7" s="78"/>
      <c r="AP7" s="78">
        <v>19.788014875286191</v>
      </c>
      <c r="AQ7" s="79">
        <v>23.517340231087584</v>
      </c>
      <c r="AS7" s="77">
        <v>9.7678324437125195</v>
      </c>
      <c r="AT7" s="78">
        <v>12.51332554505802</v>
      </c>
      <c r="AU7" s="78"/>
      <c r="AV7" s="78">
        <v>19.459145175584109</v>
      </c>
      <c r="AW7" s="79">
        <v>23.1264904834836</v>
      </c>
      <c r="AY7" s="77">
        <v>9.6054945769406501</v>
      </c>
      <c r="AZ7" s="78">
        <v>12.305358569077155</v>
      </c>
      <c r="BA7" s="78"/>
      <c r="BB7" s="78">
        <v>19.135741172166558</v>
      </c>
      <c r="BC7" s="79">
        <v>22.742136518298079</v>
      </c>
      <c r="BE7" s="77">
        <v>9.4458547072054717</v>
      </c>
      <c r="BF7" s="78">
        <v>12.100847929538821</v>
      </c>
      <c r="BG7" s="78"/>
      <c r="BH7" s="78">
        <v>18.817712027124479</v>
      </c>
      <c r="BI7" s="79">
        <v>22.364170377960402</v>
      </c>
      <c r="BK7" s="77">
        <v>9.2888679947653117</v>
      </c>
      <c r="BL7" s="78">
        <v>11.8997361833728</v>
      </c>
      <c r="BM7" s="78"/>
      <c r="BN7" s="78">
        <v>18.504968412242231</v>
      </c>
      <c r="BO7" s="79">
        <v>21.992485899115998</v>
      </c>
      <c r="BQ7" s="77">
        <v>9.1344903450988966</v>
      </c>
      <c r="BR7" s="78">
        <v>11.701966842192071</v>
      </c>
      <c r="BS7" s="78"/>
      <c r="BT7" s="78">
        <v>18.197422483907033</v>
      </c>
      <c r="BU7" s="79">
        <v>21.626978682807117</v>
      </c>
      <c r="BX7" s="53"/>
      <c r="BY7" s="53"/>
    </row>
    <row r="8" spans="1:77" x14ac:dyDescent="0.2">
      <c r="A8" s="6">
        <f>A7+1</f>
        <v>2</v>
      </c>
      <c r="B8" s="46" t="s">
        <v>51</v>
      </c>
      <c r="C8" s="103">
        <v>1.615029235733872</v>
      </c>
      <c r="D8" s="80">
        <v>2.4528741488955421</v>
      </c>
      <c r="E8" s="80"/>
      <c r="F8" s="80">
        <v>1.6372558383171412</v>
      </c>
      <c r="G8" s="104">
        <v>2.4806890427407811</v>
      </c>
      <c r="H8" s="38"/>
      <c r="I8" s="120">
        <v>5.7892351427738005</v>
      </c>
      <c r="J8" s="121">
        <v>8.792574715921365</v>
      </c>
      <c r="K8" s="121"/>
      <c r="L8" s="121">
        <v>7.7875659774105985</v>
      </c>
      <c r="M8" s="122">
        <v>11.799334677981657</v>
      </c>
      <c r="O8" s="77">
        <v>5.5933907369816307</v>
      </c>
      <c r="P8" s="78">
        <v>8.4951301436841717</v>
      </c>
      <c r="Q8" s="78"/>
      <c r="R8" s="78">
        <v>7.5241199100458944</v>
      </c>
      <c r="S8" s="79">
        <v>11.400174230744222</v>
      </c>
      <c r="U8" s="77">
        <v>5.4041715641147396</v>
      </c>
      <c r="V8" s="78">
        <v>8.2077478428989536</v>
      </c>
      <c r="W8" s="78"/>
      <c r="X8" s="78">
        <v>7.2695859765380657</v>
      </c>
      <c r="Y8" s="79">
        <v>11.01451700779757</v>
      </c>
      <c r="AA8" s="77">
        <v>5.2213534987449002</v>
      </c>
      <c r="AB8" s="78">
        <v>7.9300874163414079</v>
      </c>
      <c r="AC8" s="78"/>
      <c r="AD8" s="78">
        <v>7.0236626877410506</v>
      </c>
      <c r="AE8" s="79">
        <v>10.64190620770381</v>
      </c>
      <c r="AG8" s="77">
        <v>5.0447199973973254</v>
      </c>
      <c r="AH8" s="78">
        <v>7.6618199821066977</v>
      </c>
      <c r="AI8" s="78"/>
      <c r="AJ8" s="78">
        <v>6.7860587536043875</v>
      </c>
      <c r="AK8" s="79">
        <v>10.2819004821901</v>
      </c>
      <c r="AM8" s="77">
        <v>4.874061842060283</v>
      </c>
      <c r="AN8" s="78">
        <v>7.4026277840569721</v>
      </c>
      <c r="AO8" s="78"/>
      <c r="AP8" s="78">
        <v>6.5564927381473552</v>
      </c>
      <c r="AQ8" s="79">
        <v>9.9340734133825368</v>
      </c>
      <c r="AS8" s="77">
        <v>4.709176892371536</v>
      </c>
      <c r="AT8" s="78">
        <v>7.1522038154470842</v>
      </c>
      <c r="AU8" s="78"/>
      <c r="AV8" s="78">
        <v>6.3346927261050192</v>
      </c>
      <c r="AW8" s="79">
        <v>9.5980130087247417</v>
      </c>
      <c r="AY8" s="77">
        <v>4.549869846188086</v>
      </c>
      <c r="AZ8" s="78">
        <v>6.9102514552826984</v>
      </c>
      <c r="BA8" s="78"/>
      <c r="BB8" s="78">
        <v>6.1203960008513265</v>
      </c>
      <c r="BC8" s="79">
        <v>9.2733212129828644</v>
      </c>
      <c r="BE8" s="77">
        <v>4.3959520082556161</v>
      </c>
      <c r="BF8" s="78">
        <v>6.6764841169800615</v>
      </c>
      <c r="BG8" s="78"/>
      <c r="BH8" s="78">
        <v>5.9133487332177657</v>
      </c>
      <c r="BI8" s="79">
        <v>8.9596134367590103</v>
      </c>
      <c r="BK8" s="77">
        <v>4.2472410667036335</v>
      </c>
      <c r="BL8" s="78">
        <v>6.4506249089112853</v>
      </c>
      <c r="BM8" s="78"/>
      <c r="BN8" s="78">
        <v>5.7133056808389959</v>
      </c>
      <c r="BO8" s="79">
        <v>8.656518100954619</v>
      </c>
      <c r="BQ8" s="77">
        <v>4.103560877101569</v>
      </c>
      <c r="BR8" s="78">
        <v>6.2324063064330648</v>
      </c>
      <c r="BS8" s="78"/>
      <c r="BT8" s="78">
        <v>5.5200298976693327</v>
      </c>
      <c r="BU8" s="79">
        <v>8.3636761966442101</v>
      </c>
      <c r="BX8" s="53"/>
      <c r="BY8" s="53"/>
    </row>
    <row r="9" spans="1:77" x14ac:dyDescent="0.2">
      <c r="A9" s="6">
        <f t="shared" ref="A9:A26" si="0">A8+1</f>
        <v>3</v>
      </c>
      <c r="B9" s="46" t="s">
        <v>3</v>
      </c>
      <c r="C9" s="103">
        <v>1.9885702632607234</v>
      </c>
      <c r="D9" s="80">
        <v>2.5032311323369973</v>
      </c>
      <c r="E9" s="80"/>
      <c r="F9" s="80">
        <v>2.2303075223031694</v>
      </c>
      <c r="G9" s="104">
        <v>2.8495350575663614</v>
      </c>
      <c r="H9" s="38"/>
      <c r="I9" s="120">
        <v>8.465199289327904</v>
      </c>
      <c r="J9" s="121">
        <v>10.656073257243689</v>
      </c>
      <c r="K9" s="121"/>
      <c r="L9" s="121">
        <v>10.540551426275321</v>
      </c>
      <c r="M9" s="122">
        <v>13.467053540776178</v>
      </c>
      <c r="O9" s="77">
        <v>8.321433241706476</v>
      </c>
      <c r="P9" s="78">
        <v>10.475099191188365</v>
      </c>
      <c r="Q9" s="78"/>
      <c r="R9" s="78">
        <v>10.361539288874559</v>
      </c>
      <c r="S9" s="79">
        <v>13.238340075860545</v>
      </c>
      <c r="U9" s="77">
        <v>8.18010879950298</v>
      </c>
      <c r="V9" s="78">
        <v>10.297198641220435</v>
      </c>
      <c r="W9" s="78"/>
      <c r="X9" s="78">
        <v>10.185567347763424</v>
      </c>
      <c r="Y9" s="79">
        <v>13.013510894086382</v>
      </c>
      <c r="AA9" s="77">
        <v>8.0411844964803194</v>
      </c>
      <c r="AB9" s="78">
        <v>10.122319409246851</v>
      </c>
      <c r="AC9" s="78"/>
      <c r="AD9" s="78">
        <v>10.012583970725165</v>
      </c>
      <c r="AE9" s="79">
        <v>12.792500027953574</v>
      </c>
      <c r="AG9" s="77">
        <v>7.9046195706301852</v>
      </c>
      <c r="AH9" s="78">
        <v>9.950410183664447</v>
      </c>
      <c r="AI9" s="78"/>
      <c r="AJ9" s="78">
        <v>9.842538402422532</v>
      </c>
      <c r="AK9" s="79">
        <v>12.575242630300281</v>
      </c>
      <c r="AM9" s="77">
        <v>7.7703739522130064</v>
      </c>
      <c r="AN9" s="78">
        <v>9.7814205243045169</v>
      </c>
      <c r="AO9" s="78"/>
      <c r="AP9" s="78">
        <v>9.6753807495055675</v>
      </c>
      <c r="AQ9" s="79">
        <v>12.361674955276024</v>
      </c>
      <c r="AS9" s="77">
        <v>7.6384082520010219</v>
      </c>
      <c r="AT9" s="78">
        <v>9.6153008476330868</v>
      </c>
      <c r="AU9" s="78"/>
      <c r="AV9" s="78">
        <v>9.5110619659723223</v>
      </c>
      <c r="AW9" s="79">
        <v>12.151734339637912</v>
      </c>
      <c r="AY9" s="77">
        <v>7.5086837497210208</v>
      </c>
      <c r="AZ9" s="78">
        <v>9.452002412202523</v>
      </c>
      <c r="BA9" s="78"/>
      <c r="BB9" s="78">
        <v>9.3495338387781803</v>
      </c>
      <c r="BC9" s="79">
        <v>11.945359184364513</v>
      </c>
      <c r="BE9" s="77">
        <v>7.3811623826933657</v>
      </c>
      <c r="BF9" s="78">
        <v>9.2914773043502255</v>
      </c>
      <c r="BG9" s="78"/>
      <c r="BH9" s="78">
        <v>9.190748973689594</v>
      </c>
      <c r="BI9" s="79">
        <v>11.742488936581989</v>
      </c>
      <c r="BK9" s="77">
        <v>7.2558067346639579</v>
      </c>
      <c r="BL9" s="78">
        <v>9.1336784241402018</v>
      </c>
      <c r="BM9" s="78"/>
      <c r="BN9" s="78">
        <v>9.0346607813780633</v>
      </c>
      <c r="BO9" s="79">
        <v>11.543064071797174</v>
      </c>
      <c r="BQ9" s="77">
        <v>7.1325800248258728</v>
      </c>
      <c r="BR9" s="78">
        <v>8.9785594715433987</v>
      </c>
      <c r="BS9" s="78"/>
      <c r="BT9" s="78">
        <v>8.8812234637502865</v>
      </c>
      <c r="BU9" s="79">
        <v>11.347026076432396</v>
      </c>
      <c r="BX9" s="53"/>
      <c r="BY9" s="53"/>
    </row>
    <row r="10" spans="1:77" x14ac:dyDescent="0.2">
      <c r="A10" s="6">
        <f t="shared" si="0"/>
        <v>4</v>
      </c>
      <c r="B10" s="46" t="s">
        <v>47</v>
      </c>
      <c r="C10" s="103">
        <v>1.4730631137665393</v>
      </c>
      <c r="D10" s="80">
        <v>2.0285133480850925</v>
      </c>
      <c r="E10" s="80"/>
      <c r="F10" s="80">
        <v>1.4066700322854726</v>
      </c>
      <c r="G10" s="104">
        <v>1.9032005909907102</v>
      </c>
      <c r="H10" s="38"/>
      <c r="I10" s="120">
        <v>2.2800907074285917</v>
      </c>
      <c r="J10" s="121">
        <v>3.1398481108099427</v>
      </c>
      <c r="K10" s="121"/>
      <c r="L10" s="121">
        <v>3.2535210779420729</v>
      </c>
      <c r="M10" s="122">
        <v>4.4019585945678603</v>
      </c>
      <c r="O10" s="77">
        <v>2.2014314247372555</v>
      </c>
      <c r="P10" s="78">
        <v>3.0315286481888304</v>
      </c>
      <c r="Q10" s="78"/>
      <c r="R10" s="78">
        <v>3.1412800897312647</v>
      </c>
      <c r="S10" s="79">
        <v>4.2500984495492595</v>
      </c>
      <c r="U10" s="77">
        <v>2.1254857545935946</v>
      </c>
      <c r="V10" s="78">
        <v>2.9269460242836201</v>
      </c>
      <c r="W10" s="78"/>
      <c r="X10" s="78">
        <v>3.0329112262532418</v>
      </c>
      <c r="Y10" s="79">
        <v>4.1034772233322867</v>
      </c>
      <c r="AA10" s="77">
        <v>2.0521600819428185</v>
      </c>
      <c r="AB10" s="78">
        <v>2.8259713244629912</v>
      </c>
      <c r="AC10" s="78"/>
      <c r="AD10" s="78">
        <v>2.9282809057373411</v>
      </c>
      <c r="AE10" s="79">
        <v>3.9619141820568062</v>
      </c>
      <c r="AG10" s="77">
        <v>1.9813640212915906</v>
      </c>
      <c r="AH10" s="78">
        <v>2.7284800814329127</v>
      </c>
      <c r="AI10" s="78"/>
      <c r="AJ10" s="78">
        <v>2.8272601547586218</v>
      </c>
      <c r="AK10" s="79">
        <v>3.825234826875942</v>
      </c>
      <c r="AM10" s="77">
        <v>1.9130103052936061</v>
      </c>
      <c r="AN10" s="78">
        <v>2.6343521218110113</v>
      </c>
      <c r="AO10" s="78"/>
      <c r="AP10" s="78">
        <v>2.7297244492577151</v>
      </c>
      <c r="AQ10" s="79">
        <v>3.6932706788586409</v>
      </c>
      <c r="AS10" s="77">
        <v>1.8470146771787794</v>
      </c>
      <c r="AT10" s="78">
        <v>2.5434714179938616</v>
      </c>
      <c r="AU10" s="78"/>
      <c r="AV10" s="78">
        <v>2.6355535610452168</v>
      </c>
      <c r="AW10" s="79">
        <v>3.5658590713127323</v>
      </c>
      <c r="AY10" s="77">
        <v>1.7832957868934451</v>
      </c>
      <c r="AZ10" s="78">
        <v>2.4557259451346076</v>
      </c>
      <c r="BA10" s="78"/>
      <c r="BB10" s="78">
        <v>2.5446314096014211</v>
      </c>
      <c r="BC10" s="79">
        <v>3.4428429492724919</v>
      </c>
      <c r="BE10" s="77">
        <v>1.7217750908235441</v>
      </c>
      <c r="BF10" s="78">
        <v>2.3710075430546143</v>
      </c>
      <c r="BG10" s="78"/>
      <c r="BH10" s="78">
        <v>2.4568459189887148</v>
      </c>
      <c r="BI10" s="79">
        <v>3.3240706759035477</v>
      </c>
      <c r="BK10" s="77">
        <v>1.662376754977192</v>
      </c>
      <c r="BL10" s="78">
        <v>2.2892117829189336</v>
      </c>
      <c r="BM10" s="78"/>
      <c r="BN10" s="78">
        <v>2.3720888797002497</v>
      </c>
      <c r="BO10" s="79">
        <v>3.2093958455864882</v>
      </c>
      <c r="BQ10" s="77">
        <v>1.605027561507286</v>
      </c>
      <c r="BR10" s="78">
        <v>2.2102378385112429</v>
      </c>
      <c r="BS10" s="78"/>
      <c r="BT10" s="78">
        <v>2.2902558152746053</v>
      </c>
      <c r="BU10" s="79">
        <v>3.0986771034487726</v>
      </c>
      <c r="BX10" s="53"/>
      <c r="BY10" s="53"/>
    </row>
    <row r="11" spans="1:77" x14ac:dyDescent="0.2">
      <c r="A11" s="6">
        <f t="shared" si="0"/>
        <v>5</v>
      </c>
      <c r="B11" s="46" t="s">
        <v>5</v>
      </c>
      <c r="C11" s="103">
        <v>1.6748556031342414</v>
      </c>
      <c r="D11" s="80">
        <v>2.2975848016198426</v>
      </c>
      <c r="E11" s="80"/>
      <c r="F11" s="80">
        <v>1.5919001961447812</v>
      </c>
      <c r="G11" s="104">
        <v>2.1937063544578748</v>
      </c>
      <c r="H11" s="38"/>
      <c r="I11" s="120">
        <v>5.856992207667969</v>
      </c>
      <c r="J11" s="121">
        <v>8.0346844554008925</v>
      </c>
      <c r="K11" s="121"/>
      <c r="L11" s="121">
        <v>7.6946197153460263</v>
      </c>
      <c r="M11" s="122">
        <v>10.603514093138683</v>
      </c>
      <c r="O11" s="77">
        <v>5.7207909352004025</v>
      </c>
      <c r="P11" s="78">
        <v>7.8478420953806287</v>
      </c>
      <c r="Q11" s="78"/>
      <c r="R11" s="78">
        <v>7.5156853819501084</v>
      </c>
      <c r="S11" s="79">
        <v>10.356934951335745</v>
      </c>
      <c r="U11" s="77">
        <v>5.5877569516695536</v>
      </c>
      <c r="V11" s="78">
        <v>7.665344656146206</v>
      </c>
      <c r="W11" s="78"/>
      <c r="X11" s="78">
        <v>7.3409120723412382</v>
      </c>
      <c r="Y11" s="79">
        <v>10.116089877751911</v>
      </c>
      <c r="AA11" s="77">
        <v>5.457816603437486</v>
      </c>
      <c r="AB11" s="78">
        <v>7.4870910988505806</v>
      </c>
      <c r="AC11" s="78"/>
      <c r="AD11" s="78">
        <v>7.1702030241003332</v>
      </c>
      <c r="AE11" s="79">
        <v>9.8808455296473952</v>
      </c>
      <c r="AG11" s="77">
        <v>5.3308979496428659</v>
      </c>
      <c r="AH11" s="78">
        <v>7.3129827342519418</v>
      </c>
      <c r="AI11" s="78"/>
      <c r="AJ11" s="78">
        <v>7.0034637249674603</v>
      </c>
      <c r="AK11" s="79">
        <v>9.65107166509768</v>
      </c>
      <c r="AM11" s="77">
        <v>5.2069307223712435</v>
      </c>
      <c r="AN11" s="78">
        <v>7.1429231680748781</v>
      </c>
      <c r="AO11" s="78"/>
      <c r="AP11" s="78">
        <v>6.8406018605155676</v>
      </c>
      <c r="AQ11" s="79">
        <v>9.4266410708856796</v>
      </c>
      <c r="AS11" s="77">
        <v>5.0858462877515498</v>
      </c>
      <c r="AT11" s="78">
        <v>6.9768182476421394</v>
      </c>
      <c r="AU11" s="78"/>
      <c r="AV11" s="78">
        <v>6.6815272630410405</v>
      </c>
      <c r="AW11" s="79">
        <v>9.207429492070748</v>
      </c>
      <c r="AY11" s="77">
        <v>4.9675776079572813</v>
      </c>
      <c r="AZ11" s="78">
        <v>6.8145760097474524</v>
      </c>
      <c r="BA11" s="78"/>
      <c r="BB11" s="78">
        <v>6.5261518616427745</v>
      </c>
      <c r="BC11" s="79">
        <v>8.9933155631955124</v>
      </c>
      <c r="BE11" s="77">
        <v>4.8520592040913213</v>
      </c>
      <c r="BF11" s="78">
        <v>6.656106629740524</v>
      </c>
      <c r="BG11" s="78"/>
      <c r="BH11" s="78">
        <v>6.3743896334621368</v>
      </c>
      <c r="BI11" s="79">
        <v>8.7841807410924613</v>
      </c>
      <c r="BK11" s="77">
        <v>4.7392271199338571</v>
      </c>
      <c r="BL11" s="78">
        <v>6.5013223717960482</v>
      </c>
      <c r="BM11" s="78"/>
      <c r="BN11" s="78">
        <v>6.2261565560568162</v>
      </c>
      <c r="BO11" s="79">
        <v>8.5799092392530802</v>
      </c>
      <c r="BQ11" s="77">
        <v>4.6290188865333217</v>
      </c>
      <c r="BR11" s="78">
        <v>6.3501375403391789</v>
      </c>
      <c r="BS11" s="78"/>
      <c r="BT11" s="78">
        <v>6.0813705608821929</v>
      </c>
      <c r="BU11" s="79">
        <v>8.3803879637231979</v>
      </c>
      <c r="BX11" s="53"/>
      <c r="BY11" s="53"/>
    </row>
    <row r="12" spans="1:77" x14ac:dyDescent="0.2">
      <c r="A12" s="6">
        <f t="shared" si="0"/>
        <v>6</v>
      </c>
      <c r="B12" s="46" t="s">
        <v>6</v>
      </c>
      <c r="C12" s="103">
        <v>1.9109395711889461</v>
      </c>
      <c r="D12" s="80">
        <v>2.6620919879948732</v>
      </c>
      <c r="E12" s="80"/>
      <c r="F12" s="80">
        <v>1.996822876202631</v>
      </c>
      <c r="G12" s="104">
        <v>2.8240844213126324</v>
      </c>
      <c r="H12" s="38"/>
      <c r="I12" s="120">
        <v>4.3347661083868747</v>
      </c>
      <c r="J12" s="121">
        <v>6.0386766284758835</v>
      </c>
      <c r="K12" s="121"/>
      <c r="L12" s="121">
        <v>5.4938264772386525</v>
      </c>
      <c r="M12" s="122">
        <v>7.7698577839159944</v>
      </c>
      <c r="O12" s="77">
        <v>4.1485196280337089</v>
      </c>
      <c r="P12" s="78">
        <v>5.7792203533452531</v>
      </c>
      <c r="Q12" s="78"/>
      <c r="R12" s="78">
        <v>5.2577800979248899</v>
      </c>
      <c r="S12" s="79">
        <v>7.4360200106854739</v>
      </c>
      <c r="U12" s="77">
        <v>3.9702753675412241</v>
      </c>
      <c r="V12" s="78">
        <v>5.5309118118732226</v>
      </c>
      <c r="W12" s="78"/>
      <c r="X12" s="78">
        <v>5.0318756285199999</v>
      </c>
      <c r="Y12" s="79">
        <v>7.1165258280244243</v>
      </c>
      <c r="AA12" s="77">
        <v>3.7996895055251065</v>
      </c>
      <c r="AB12" s="78">
        <v>5.2932720333135244</v>
      </c>
      <c r="AC12" s="78"/>
      <c r="AD12" s="78">
        <v>4.8156773142502871</v>
      </c>
      <c r="AE12" s="79">
        <v>6.8107589527949806</v>
      </c>
      <c r="AG12" s="77">
        <v>3.6364329931449575</v>
      </c>
      <c r="AH12" s="78">
        <v>5.0658426262576119</v>
      </c>
      <c r="AI12" s="78"/>
      <c r="AJ12" s="78">
        <v>4.6087681228730677</v>
      </c>
      <c r="AK12" s="79">
        <v>6.5181295809269955</v>
      </c>
      <c r="AM12" s="77">
        <v>3.4801909193908522</v>
      </c>
      <c r="AN12" s="78">
        <v>4.8481848944279635</v>
      </c>
      <c r="AO12" s="78"/>
      <c r="AP12" s="78">
        <v>4.4107489402490696</v>
      </c>
      <c r="AQ12" s="79">
        <v>6.2380732497250158</v>
      </c>
      <c r="AS12" s="77">
        <v>3.3306619036408414</v>
      </c>
      <c r="AT12" s="78">
        <v>4.6398789904619901</v>
      </c>
      <c r="AU12" s="78"/>
      <c r="AV12" s="78">
        <v>4.2212378004776667</v>
      </c>
      <c r="AW12" s="79">
        <v>5.9700497490570923</v>
      </c>
      <c r="AY12" s="77">
        <v>3.1875575143176702</v>
      </c>
      <c r="AZ12" s="78">
        <v>4.440523106054254</v>
      </c>
      <c r="BA12" s="78"/>
      <c r="BB12" s="78">
        <v>4.0398691491099283</v>
      </c>
      <c r="BC12" s="79">
        <v>5.7135420793251805</v>
      </c>
      <c r="BE12" s="77">
        <v>3.050601712523354</v>
      </c>
      <c r="BF12" s="78">
        <v>4.249732696894835</v>
      </c>
      <c r="BG12" s="78"/>
      <c r="BH12" s="78">
        <v>3.8662931380182797</v>
      </c>
      <c r="BI12" s="79">
        <v>5.468055454207124</v>
      </c>
      <c r="BK12" s="77">
        <v>2.9195303195784068</v>
      </c>
      <c r="BL12" s="78">
        <v>4.0671397409088019</v>
      </c>
      <c r="BM12" s="78"/>
      <c r="BN12" s="78">
        <v>3.7001749505626083</v>
      </c>
      <c r="BO12" s="79">
        <v>5.2331163462465806</v>
      </c>
      <c r="BQ12" s="77">
        <v>2.7940905074386504</v>
      </c>
      <c r="BR12" s="78">
        <v>3.8923920283659812</v>
      </c>
      <c r="BS12" s="78"/>
      <c r="BT12" s="78">
        <v>3.5411941557511226</v>
      </c>
      <c r="BU12" s="79">
        <v>5.008271573449889</v>
      </c>
      <c r="BX12" s="53"/>
      <c r="BY12" s="53"/>
    </row>
    <row r="13" spans="1:77" x14ac:dyDescent="0.2">
      <c r="A13" s="6">
        <f t="shared" si="0"/>
        <v>7</v>
      </c>
      <c r="B13" s="46" t="s">
        <v>7</v>
      </c>
      <c r="C13" s="103">
        <v>2.0109177679366175</v>
      </c>
      <c r="D13" s="80">
        <v>3.0338939344035509</v>
      </c>
      <c r="E13" s="80"/>
      <c r="F13" s="80">
        <v>2.2204248820348331</v>
      </c>
      <c r="G13" s="104">
        <v>3.4631090651202436</v>
      </c>
      <c r="H13" s="38"/>
      <c r="I13" s="120">
        <v>2.632087686398036</v>
      </c>
      <c r="J13" s="121">
        <v>3.9710598781844237</v>
      </c>
      <c r="K13" s="121"/>
      <c r="L13" s="121">
        <v>3.1957906325472805</v>
      </c>
      <c r="M13" s="122">
        <v>4.9843485358795512</v>
      </c>
      <c r="O13" s="77">
        <v>2.5730587921564556</v>
      </c>
      <c r="P13" s="78">
        <v>3.8820023309044878</v>
      </c>
      <c r="Q13" s="78"/>
      <c r="R13" s="78">
        <v>3.1241197728560435</v>
      </c>
      <c r="S13" s="79">
        <v>4.8725663243263169</v>
      </c>
      <c r="U13" s="77">
        <v>2.5153537179279359</v>
      </c>
      <c r="V13" s="78">
        <v>3.794942045557339</v>
      </c>
      <c r="W13" s="78"/>
      <c r="X13" s="78">
        <v>3.0540562500399342</v>
      </c>
      <c r="Y13" s="79">
        <v>4.7632910126677794</v>
      </c>
      <c r="AA13" s="77">
        <v>2.4589427748719603</v>
      </c>
      <c r="AB13" s="78">
        <v>3.7098342302600891</v>
      </c>
      <c r="AC13" s="78"/>
      <c r="AD13" s="78">
        <v>2.9855640169266251</v>
      </c>
      <c r="AE13" s="79">
        <v>4.6564663795517705</v>
      </c>
      <c r="AG13" s="77">
        <v>2.4037969399690784</v>
      </c>
      <c r="AH13" s="78">
        <v>3.6266350976614721</v>
      </c>
      <c r="AI13" s="78"/>
      <c r="AJ13" s="78">
        <v>2.9186078347608997</v>
      </c>
      <c r="AK13" s="79">
        <v>4.5520374644823853</v>
      </c>
      <c r="AM13" s="77">
        <v>2.3498878410887718</v>
      </c>
      <c r="AN13" s="78">
        <v>3.5453018424135734</v>
      </c>
      <c r="AO13" s="78"/>
      <c r="AP13" s="78">
        <v>2.8531532550745697</v>
      </c>
      <c r="AQ13" s="79">
        <v>4.4499505395432104</v>
      </c>
      <c r="AS13" s="77">
        <v>2.2971877423922011</v>
      </c>
      <c r="AT13" s="78">
        <v>3.4657926191487891</v>
      </c>
      <c r="AU13" s="78"/>
      <c r="AV13" s="78">
        <v>2.7891666019629877</v>
      </c>
      <c r="AW13" s="79">
        <v>4.3501530817547023</v>
      </c>
      <c r="AY13" s="77">
        <v>2.2456695300623184</v>
      </c>
      <c r="AZ13" s="78">
        <v>3.3880665209506891</v>
      </c>
      <c r="BA13" s="78"/>
      <c r="BB13" s="78">
        <v>2.7266149547590417</v>
      </c>
      <c r="BC13" s="79">
        <v>4.2525937460514953</v>
      </c>
      <c r="BE13" s="77">
        <v>2.1953066983540053</v>
      </c>
      <c r="BF13" s="78">
        <v>3.3120835583077062</v>
      </c>
      <c r="BG13" s="78"/>
      <c r="BH13" s="78">
        <v>2.6654661310957093</v>
      </c>
      <c r="BI13" s="79">
        <v>4.1572223388657399</v>
      </c>
      <c r="BK13" s="77">
        <v>2.1460733359570603</v>
      </c>
      <c r="BL13" s="78">
        <v>3.2378046385388242</v>
      </c>
      <c r="BM13" s="78"/>
      <c r="BN13" s="78">
        <v>2.6056886703484654</v>
      </c>
      <c r="BO13" s="79">
        <v>4.0639897923028778</v>
      </c>
      <c r="BQ13" s="77">
        <v>2.0979441126650187</v>
      </c>
      <c r="BR13" s="78">
        <v>3.1651915456806772</v>
      </c>
      <c r="BS13" s="78"/>
      <c r="BT13" s="78">
        <v>2.5472518174490202</v>
      </c>
      <c r="BU13" s="79">
        <v>3.9728481388965671</v>
      </c>
      <c r="BX13" s="53"/>
      <c r="BY13" s="53"/>
    </row>
    <row r="14" spans="1:77" x14ac:dyDescent="0.2">
      <c r="A14" s="6">
        <f t="shared" si="0"/>
        <v>8</v>
      </c>
      <c r="B14" s="46" t="s">
        <v>8</v>
      </c>
      <c r="C14" s="103">
        <v>1.5095252869423879</v>
      </c>
      <c r="D14" s="80">
        <v>2.0749011052086024</v>
      </c>
      <c r="E14" s="80"/>
      <c r="F14" s="80">
        <v>1.5516831185649131</v>
      </c>
      <c r="G14" s="104">
        <v>2.1807118316437601</v>
      </c>
      <c r="H14" s="38"/>
      <c r="I14" s="120">
        <v>5.7892860684515703</v>
      </c>
      <c r="J14" s="121">
        <v>7.9575984355519997</v>
      </c>
      <c r="K14" s="121"/>
      <c r="L14" s="121">
        <v>7.144730623008102</v>
      </c>
      <c r="M14" s="122">
        <v>10.041095644522516</v>
      </c>
      <c r="O14" s="77">
        <v>5.5200076740313744</v>
      </c>
      <c r="P14" s="78">
        <v>7.5874648292955671</v>
      </c>
      <c r="Q14" s="78"/>
      <c r="R14" s="78">
        <v>6.8124061242736653</v>
      </c>
      <c r="S14" s="79">
        <v>9.5740518533871732</v>
      </c>
      <c r="U14" s="77">
        <v>5.2632542875040622</v>
      </c>
      <c r="V14" s="78">
        <v>7.2345473325965513</v>
      </c>
      <c r="W14" s="78"/>
      <c r="X14" s="78">
        <v>6.4955391113824943</v>
      </c>
      <c r="Y14" s="79">
        <v>9.1287317775275696</v>
      </c>
      <c r="AA14" s="77">
        <v>5.0184433302967983</v>
      </c>
      <c r="AB14" s="78">
        <v>6.8980451685914543</v>
      </c>
      <c r="AC14" s="78"/>
      <c r="AD14" s="78">
        <v>6.193410606740386</v>
      </c>
      <c r="AE14" s="79">
        <v>8.7041249767786955</v>
      </c>
      <c r="AG14" s="77">
        <v>4.7850193214478969</v>
      </c>
      <c r="AH14" s="78">
        <v>6.577194807135208</v>
      </c>
      <c r="AI14" s="78"/>
      <c r="AJ14" s="78">
        <v>5.9053350747233395</v>
      </c>
      <c r="AK14" s="79">
        <v>8.2992680098113354</v>
      </c>
      <c r="AM14" s="77">
        <v>4.5624526172094013</v>
      </c>
      <c r="AN14" s="78">
        <v>6.2712682323359905</v>
      </c>
      <c r="AO14" s="78"/>
      <c r="AP14" s="78">
        <v>5.630658866183504</v>
      </c>
      <c r="AQ14" s="79">
        <v>7.9132422480644085</v>
      </c>
      <c r="AS14" s="77">
        <v>4.3502382092748206</v>
      </c>
      <c r="AT14" s="78">
        <v>5.9795712906725971</v>
      </c>
      <c r="AU14" s="78"/>
      <c r="AV14" s="78">
        <v>5.3687587353061801</v>
      </c>
      <c r="AW14" s="79">
        <v>7.5451717913583751</v>
      </c>
      <c r="AY14" s="77">
        <v>4.1478945789051735</v>
      </c>
      <c r="AZ14" s="78">
        <v>5.7014421159462083</v>
      </c>
      <c r="BA14" s="78"/>
      <c r="BB14" s="78">
        <v>5.1190404254525923</v>
      </c>
      <c r="BC14" s="79">
        <v>7.1942214804602029</v>
      </c>
      <c r="BE14" s="77">
        <v>3.9549626043533337</v>
      </c>
      <c r="BF14" s="78">
        <v>5.4362496274927379</v>
      </c>
      <c r="BG14" s="78"/>
      <c r="BH14" s="78">
        <v>4.8809373207796813</v>
      </c>
      <c r="BI14" s="79">
        <v>6.8595950020903489</v>
      </c>
      <c r="BK14" s="77">
        <v>3.7710045191075947</v>
      </c>
      <c r="BL14" s="78">
        <v>5.1833920982481754</v>
      </c>
      <c r="BM14" s="78"/>
      <c r="BN14" s="78">
        <v>4.6539091605774159</v>
      </c>
      <c r="BO14" s="79">
        <v>6.5405330820719909</v>
      </c>
      <c r="BQ14" s="77">
        <v>3.595602918590695</v>
      </c>
      <c r="BR14" s="78">
        <v>4.942295789417833</v>
      </c>
      <c r="BS14" s="78"/>
      <c r="BT14" s="78">
        <v>4.4374408134064298</v>
      </c>
      <c r="BU14" s="79">
        <v>6.2363117625227247</v>
      </c>
      <c r="BX14" s="53"/>
      <c r="BY14" s="53"/>
    </row>
    <row r="15" spans="1:77" x14ac:dyDescent="0.2">
      <c r="A15" s="6">
        <f t="shared" si="0"/>
        <v>9</v>
      </c>
      <c r="B15" s="46" t="s">
        <v>9</v>
      </c>
      <c r="C15" s="103">
        <v>1.1627179258280131</v>
      </c>
      <c r="D15" s="80">
        <v>1.4480750419892514</v>
      </c>
      <c r="E15" s="80"/>
      <c r="F15" s="80">
        <v>1.1728431846736258</v>
      </c>
      <c r="G15" s="104">
        <v>1.4749609480915529</v>
      </c>
      <c r="H15" s="38"/>
      <c r="I15" s="120">
        <v>9.6974761498803321</v>
      </c>
      <c r="J15" s="121">
        <v>12.077454790186911</v>
      </c>
      <c r="K15" s="121"/>
      <c r="L15" s="121">
        <v>12.341507007329851</v>
      </c>
      <c r="M15" s="122">
        <v>15.520609331481348</v>
      </c>
      <c r="O15" s="77">
        <v>9.3914840534179316</v>
      </c>
      <c r="P15" s="78">
        <v>11.696365354743982</v>
      </c>
      <c r="Q15" s="78"/>
      <c r="R15" s="78">
        <v>11.952085724481439</v>
      </c>
      <c r="S15" s="79">
        <v>15.030875331179374</v>
      </c>
      <c r="U15" s="77">
        <v>9.0951471663780996</v>
      </c>
      <c r="V15" s="78">
        <v>11.327300734158916</v>
      </c>
      <c r="W15" s="78"/>
      <c r="X15" s="78">
        <v>11.574952157828889</v>
      </c>
      <c r="Y15" s="79">
        <v>14.556594293188956</v>
      </c>
      <c r="AA15" s="77">
        <v>8.8081608303396823</v>
      </c>
      <c r="AB15" s="78">
        <v>10.969881499985481</v>
      </c>
      <c r="AC15" s="78"/>
      <c r="AD15" s="78">
        <v>11.209718583393158</v>
      </c>
      <c r="AE15" s="79">
        <v>14.097278618029449</v>
      </c>
      <c r="AG15" s="77">
        <v>8.5302300000084426</v>
      </c>
      <c r="AH15" s="78">
        <v>10.623740196181803</v>
      </c>
      <c r="AI15" s="78"/>
      <c r="AJ15" s="78">
        <v>10.856009511355035</v>
      </c>
      <c r="AK15" s="79">
        <v>13.652456091830338</v>
      </c>
      <c r="AM15" s="77">
        <v>8.2610689398864992</v>
      </c>
      <c r="AN15" s="78">
        <v>10.288520961335665</v>
      </c>
      <c r="AO15" s="78"/>
      <c r="AP15" s="78">
        <v>10.513461300021071</v>
      </c>
      <c r="AQ15" s="79">
        <v>13.221669400856976</v>
      </c>
      <c r="AS15" s="77">
        <v>8.0004009305129991</v>
      </c>
      <c r="AT15" s="78">
        <v>9.9638791628100449</v>
      </c>
      <c r="AU15" s="78"/>
      <c r="AV15" s="78">
        <v>10.181721781970339</v>
      </c>
      <c r="AW15" s="79">
        <v>12.804475661354877</v>
      </c>
      <c r="AY15" s="77">
        <v>7.7479579839740049</v>
      </c>
      <c r="AZ15" s="78">
        <v>9.6494810424327238</v>
      </c>
      <c r="BA15" s="78"/>
      <c r="BB15" s="78">
        <v>9.8604499019976881</v>
      </c>
      <c r="BC15" s="79">
        <v>12.400445964229185</v>
      </c>
      <c r="BE15" s="77">
        <v>7.5034805683891204</v>
      </c>
      <c r="BF15" s="78">
        <v>9.3450033733657456</v>
      </c>
      <c r="BG15" s="78"/>
      <c r="BH15" s="78">
        <v>9.5493153664812507</v>
      </c>
      <c r="BI15" s="79">
        <v>12.009164934091253</v>
      </c>
      <c r="BK15" s="77">
        <v>7.2667173410916135</v>
      </c>
      <c r="BL15" s="78">
        <v>9.0501331278019368</v>
      </c>
      <c r="BM15" s="78"/>
      <c r="BN15" s="78">
        <v>9.2479983038137359</v>
      </c>
      <c r="BO15" s="79">
        <v>11.630230302218951</v>
      </c>
      <c r="BQ15" s="77">
        <v>7.0374248902277108</v>
      </c>
      <c r="BR15" s="78">
        <v>8.7645671551468656</v>
      </c>
      <c r="BS15" s="78"/>
      <c r="BT15" s="78">
        <v>8.9561889355484059</v>
      </c>
      <c r="BU15" s="79">
        <v>11.263252492991709</v>
      </c>
      <c r="BX15" s="53"/>
      <c r="BY15" s="53"/>
    </row>
    <row r="16" spans="1:77" x14ac:dyDescent="0.2">
      <c r="A16" s="6">
        <f t="shared" si="0"/>
        <v>10</v>
      </c>
      <c r="B16" s="46" t="s">
        <v>10</v>
      </c>
      <c r="C16" s="103">
        <v>2.0753189649355619</v>
      </c>
      <c r="D16" s="80">
        <v>2.977832735772068</v>
      </c>
      <c r="E16" s="80"/>
      <c r="F16" s="80">
        <v>1.8184438340113513</v>
      </c>
      <c r="G16" s="104">
        <v>2.4867064450067535</v>
      </c>
      <c r="H16" s="38"/>
      <c r="I16" s="120">
        <v>5.3989748781804474</v>
      </c>
      <c r="J16" s="121">
        <v>7.7468786261276916</v>
      </c>
      <c r="K16" s="121"/>
      <c r="L16" s="121">
        <v>8.5342323895804792</v>
      </c>
      <c r="M16" s="122">
        <v>11.670490058271819</v>
      </c>
      <c r="O16" s="77">
        <v>5.236586836769475</v>
      </c>
      <c r="P16" s="78">
        <v>7.5138713468700091</v>
      </c>
      <c r="Q16" s="78"/>
      <c r="R16" s="78">
        <v>8.2775434228859126</v>
      </c>
      <c r="S16" s="79">
        <v>11.319470083993352</v>
      </c>
      <c r="U16" s="77">
        <v>5.0790830329384669</v>
      </c>
      <c r="V16" s="78">
        <v>7.2878723602172935</v>
      </c>
      <c r="W16" s="78"/>
      <c r="X16" s="78">
        <v>8.0285750363929314</v>
      </c>
      <c r="Y16" s="79">
        <v>10.979007937340565</v>
      </c>
      <c r="AA16" s="77">
        <v>4.926316560692805</v>
      </c>
      <c r="AB16" s="78">
        <v>7.0686708737625725</v>
      </c>
      <c r="AC16" s="78"/>
      <c r="AD16" s="78">
        <v>7.7870950138149668</v>
      </c>
      <c r="AE16" s="79">
        <v>10.64878606452068</v>
      </c>
      <c r="AG16" s="77">
        <v>4.7781449326131149</v>
      </c>
      <c r="AH16" s="78">
        <v>6.8560624352221167</v>
      </c>
      <c r="AI16" s="78"/>
      <c r="AJ16" s="78">
        <v>7.5528781233669164</v>
      </c>
      <c r="AK16" s="79">
        <v>10.328496462987147</v>
      </c>
      <c r="AM16" s="77">
        <v>4.6344299469552626</v>
      </c>
      <c r="AN16" s="78">
        <v>6.6498487417399419</v>
      </c>
      <c r="AO16" s="78"/>
      <c r="AP16" s="78">
        <v>7.3257059076883193</v>
      </c>
      <c r="AQ16" s="79">
        <v>10.017840394161373</v>
      </c>
      <c r="AS16" s="77">
        <v>4.4950375587476596</v>
      </c>
      <c r="AT16" s="78">
        <v>6.4498374549279713</v>
      </c>
      <c r="AU16" s="78"/>
      <c r="AV16" s="78">
        <v>7.1053664800851264</v>
      </c>
      <c r="AW16" s="79">
        <v>9.716528104795092</v>
      </c>
      <c r="AY16" s="77">
        <v>4.3598377547656497</v>
      </c>
      <c r="AZ16" s="78">
        <v>6.2558420214693378</v>
      </c>
      <c r="BA16" s="78"/>
      <c r="BB16" s="78">
        <v>6.891654326900027</v>
      </c>
      <c r="BC16" s="79">
        <v>9.424278556713455</v>
      </c>
      <c r="BE16" s="77">
        <v>4.2287044322663583</v>
      </c>
      <c r="BF16" s="78">
        <v>6.0676814991175032</v>
      </c>
      <c r="BG16" s="78"/>
      <c r="BH16" s="78">
        <v>6.6843701158269955</v>
      </c>
      <c r="BI16" s="79">
        <v>9.1408191646868158</v>
      </c>
      <c r="BK16" s="77">
        <v>4.1015152813709088</v>
      </c>
      <c r="BL16" s="78">
        <v>5.8851803879288997</v>
      </c>
      <c r="BM16" s="78"/>
      <c r="BN16" s="78">
        <v>6.4833205099912661</v>
      </c>
      <c r="BO16" s="79">
        <v>8.86588554218668</v>
      </c>
      <c r="BQ16" s="77">
        <v>3.9781516709842899</v>
      </c>
      <c r="BR16" s="78">
        <v>5.7081684665716876</v>
      </c>
      <c r="BS16" s="78"/>
      <c r="BT16" s="78">
        <v>6.288317987621336</v>
      </c>
      <c r="BU16" s="79">
        <v>8.5992212547887057</v>
      </c>
      <c r="BX16" s="53"/>
      <c r="BY16" s="53"/>
    </row>
    <row r="17" spans="1:77" x14ac:dyDescent="0.2">
      <c r="A17" s="6">
        <f t="shared" si="0"/>
        <v>11</v>
      </c>
      <c r="B17" s="46" t="s">
        <v>11</v>
      </c>
      <c r="C17" s="103">
        <v>3.8146713794272054</v>
      </c>
      <c r="D17" s="80">
        <v>5.7089813437669292</v>
      </c>
      <c r="E17" s="80"/>
      <c r="F17" s="80">
        <v>2.1432880162849743</v>
      </c>
      <c r="G17" s="104">
        <v>2.87932796810161</v>
      </c>
      <c r="H17" s="38"/>
      <c r="I17" s="120">
        <v>2.0023785115805355</v>
      </c>
      <c r="J17" s="121">
        <v>2.9967303677648847</v>
      </c>
      <c r="K17" s="121"/>
      <c r="L17" s="121">
        <v>3.8676813244927972</v>
      </c>
      <c r="M17" s="122">
        <v>5.1959059746992446</v>
      </c>
      <c r="O17" s="77">
        <v>1.9409713337911139</v>
      </c>
      <c r="P17" s="78">
        <v>2.9048292844202357</v>
      </c>
      <c r="Q17" s="78"/>
      <c r="R17" s="78">
        <v>3.7490706855190066</v>
      </c>
      <c r="S17" s="79">
        <v>5.0365625138499635</v>
      </c>
      <c r="U17" s="77">
        <v>1.8814473371596268</v>
      </c>
      <c r="V17" s="78">
        <v>2.8157465424288057</v>
      </c>
      <c r="W17" s="78"/>
      <c r="X17" s="78">
        <v>3.6340974929885617</v>
      </c>
      <c r="Y17" s="79">
        <v>4.8821056576927342</v>
      </c>
      <c r="AA17" s="77">
        <v>1.8237487699475763</v>
      </c>
      <c r="AB17" s="78">
        <v>2.7293957113841825</v>
      </c>
      <c r="AC17" s="78"/>
      <c r="AD17" s="78">
        <v>3.5226501969027213</v>
      </c>
      <c r="AE17" s="79">
        <v>4.7323855481455928</v>
      </c>
      <c r="AG17" s="77">
        <v>1.7678196514958346</v>
      </c>
      <c r="AH17" s="78">
        <v>2.6456930114514119</v>
      </c>
      <c r="AI17" s="78"/>
      <c r="AJ17" s="78">
        <v>3.4146206681797016</v>
      </c>
      <c r="AK17" s="79">
        <v>4.5872569228420357</v>
      </c>
      <c r="AM17" s="77">
        <v>1.7136057179107449</v>
      </c>
      <c r="AN17" s="78">
        <v>2.5645572320816115</v>
      </c>
      <c r="AO17" s="78"/>
      <c r="AP17" s="78">
        <v>3.3099040937450126</v>
      </c>
      <c r="AQ17" s="79">
        <v>4.4465789741936703</v>
      </c>
      <c r="AS17" s="77">
        <v>1.6610543694158715</v>
      </c>
      <c r="AT17" s="78">
        <v>2.4859096532193727</v>
      </c>
      <c r="AU17" s="78"/>
      <c r="AV17" s="78">
        <v>3.2083988748390717</v>
      </c>
      <c r="AW17" s="79">
        <v>4.3102152127750122</v>
      </c>
      <c r="AY17" s="77">
        <v>1.6101146193183218</v>
      </c>
      <c r="AZ17" s="78">
        <v>2.4096739689265023</v>
      </c>
      <c r="BA17" s="78"/>
      <c r="BB17" s="78">
        <v>3.1100065284434288</v>
      </c>
      <c r="BC17" s="79">
        <v>4.1780333348978731</v>
      </c>
      <c r="BE17" s="77">
        <v>1.5607370445401225</v>
      </c>
      <c r="BF17" s="78">
        <v>2.3357762133480064</v>
      </c>
      <c r="BG17" s="78"/>
      <c r="BH17" s="78">
        <v>3.0146315917299678</v>
      </c>
      <c r="BI17" s="79">
        <v>4.0499050942468617</v>
      </c>
      <c r="BK17" s="77">
        <v>1.5128737376666572</v>
      </c>
      <c r="BL17" s="78">
        <v>2.2641446889484826</v>
      </c>
      <c r="BM17" s="78"/>
      <c r="BN17" s="78">
        <v>2.9221815294403717</v>
      </c>
      <c r="BO17" s="79">
        <v>3.9257061774514548</v>
      </c>
      <c r="BQ17" s="77">
        <v>1.466478260465639</v>
      </c>
      <c r="BR17" s="78">
        <v>2.1947098969492966</v>
      </c>
      <c r="BS17" s="78"/>
      <c r="BT17" s="78">
        <v>2.8325666441059951</v>
      </c>
      <c r="BU17" s="79">
        <v>3.8053160834739121</v>
      </c>
      <c r="BX17" s="53"/>
      <c r="BY17" s="53"/>
    </row>
    <row r="18" spans="1:77" x14ac:dyDescent="0.2">
      <c r="A18" s="6">
        <f t="shared" si="0"/>
        <v>12</v>
      </c>
      <c r="B18" s="46" t="s">
        <v>12</v>
      </c>
      <c r="C18" s="103">
        <v>1.4397773487811354</v>
      </c>
      <c r="D18" s="80">
        <v>2.2487744096726923</v>
      </c>
      <c r="E18" s="80"/>
      <c r="F18" s="80">
        <v>1.3166792559176974</v>
      </c>
      <c r="G18" s="104">
        <v>1.890072303788539</v>
      </c>
      <c r="H18" s="38"/>
      <c r="I18" s="120">
        <v>6.2359048229876306</v>
      </c>
      <c r="J18" s="121">
        <v>9.7397998370793939</v>
      </c>
      <c r="K18" s="121"/>
      <c r="L18" s="121">
        <v>10.747565550500065</v>
      </c>
      <c r="M18" s="122">
        <v>15.42796082557995</v>
      </c>
      <c r="O18" s="77">
        <v>6.0243141576508039</v>
      </c>
      <c r="P18" s="78">
        <v>9.4093184095601412</v>
      </c>
      <c r="Q18" s="78"/>
      <c r="R18" s="78">
        <v>10.382889595665343</v>
      </c>
      <c r="S18" s="79">
        <v>14.904474244476075</v>
      </c>
      <c r="U18" s="77">
        <v>5.819902981245983</v>
      </c>
      <c r="V18" s="78">
        <v>9.0900505568331926</v>
      </c>
      <c r="W18" s="78"/>
      <c r="X18" s="78">
        <v>10.03058747110965</v>
      </c>
      <c r="Y18" s="79">
        <v>14.398750101564387</v>
      </c>
      <c r="AA18" s="77">
        <v>5.6224276863283746</v>
      </c>
      <c r="AB18" s="78">
        <v>8.7816157907707701</v>
      </c>
      <c r="AC18" s="78"/>
      <c r="AD18" s="78">
        <v>9.6902393200430197</v>
      </c>
      <c r="AE18" s="79">
        <v>13.910185699045323</v>
      </c>
      <c r="AG18" s="77">
        <v>5.43165293130438</v>
      </c>
      <c r="AH18" s="78">
        <v>8.4836465335986659</v>
      </c>
      <c r="AI18" s="78"/>
      <c r="AJ18" s="78">
        <v>9.3614395318482657</v>
      </c>
      <c r="AK18" s="79">
        <v>13.438198789275638</v>
      </c>
      <c r="AM18" s="77">
        <v>5.2473513599627584</v>
      </c>
      <c r="AN18" s="78">
        <v>8.1957876798346678</v>
      </c>
      <c r="AO18" s="78"/>
      <c r="AP18" s="78">
        <v>9.043796258693682</v>
      </c>
      <c r="AQ18" s="79">
        <v>12.982226880873565</v>
      </c>
      <c r="AS18" s="77">
        <v>5.0693033305223922</v>
      </c>
      <c r="AT18" s="78">
        <v>7.9176961730908646</v>
      </c>
      <c r="AU18" s="78"/>
      <c r="AV18" s="78">
        <v>8.7369309485475757</v>
      </c>
      <c r="AW18" s="79">
        <v>12.541726568368537</v>
      </c>
      <c r="AY18" s="77">
        <v>4.8972966538737372</v>
      </c>
      <c r="AZ18" s="78">
        <v>7.6490405972354756</v>
      </c>
      <c r="BA18" s="78"/>
      <c r="BB18" s="78">
        <v>8.4404778940380947</v>
      </c>
      <c r="BC18" s="79">
        <v>12.116172884596589</v>
      </c>
      <c r="BE18" s="77">
        <v>4.7311263407020068</v>
      </c>
      <c r="BF18" s="78">
        <v>7.3895007814269915</v>
      </c>
      <c r="BG18" s="78"/>
      <c r="BH18" s="78">
        <v>8.1540837966207036</v>
      </c>
      <c r="BI18" s="79">
        <v>11.705058675069646</v>
      </c>
      <c r="BK18" s="77">
        <v>4.5705943571907328</v>
      </c>
      <c r="BL18" s="78">
        <v>7.1387674185499046</v>
      </c>
      <c r="BM18" s="78"/>
      <c r="BN18" s="78">
        <v>7.8774073455339142</v>
      </c>
      <c r="BO18" s="79">
        <v>11.307893993573114</v>
      </c>
      <c r="BQ18" s="77">
        <v>4.4155093890145514</v>
      </c>
      <c r="BR18" s="78">
        <v>6.8965416965973123</v>
      </c>
      <c r="BS18" s="78"/>
      <c r="BT18" s="78">
        <v>7.6101188110414704</v>
      </c>
      <c r="BU18" s="79">
        <v>10.924205518271446</v>
      </c>
      <c r="BX18" s="53"/>
      <c r="BY18" s="53"/>
    </row>
    <row r="19" spans="1:77" x14ac:dyDescent="0.2">
      <c r="A19" s="6">
        <f t="shared" si="0"/>
        <v>13</v>
      </c>
      <c r="B19" s="46" t="s">
        <v>13</v>
      </c>
      <c r="C19" s="103">
        <v>1.2191573466915131</v>
      </c>
      <c r="D19" s="80">
        <v>1.5975296883215508</v>
      </c>
      <c r="E19" s="80"/>
      <c r="F19" s="80">
        <v>1.2335353393170791</v>
      </c>
      <c r="G19" s="104">
        <v>1.6362636656732372</v>
      </c>
      <c r="H19" s="38"/>
      <c r="I19" s="120">
        <v>11.220267013276681</v>
      </c>
      <c r="J19" s="121">
        <v>14.702540007036527</v>
      </c>
      <c r="K19" s="121"/>
      <c r="L19" s="121">
        <v>14.247336463046583</v>
      </c>
      <c r="M19" s="122">
        <v>18.89884970787379</v>
      </c>
      <c r="O19" s="77">
        <v>10.796590550098896</v>
      </c>
      <c r="P19" s="78">
        <v>14.147373169871214</v>
      </c>
      <c r="Q19" s="78"/>
      <c r="R19" s="78">
        <v>13.709358078465817</v>
      </c>
      <c r="S19" s="79">
        <v>18.185230522796825</v>
      </c>
      <c r="U19" s="77">
        <v>10.388912079236128</v>
      </c>
      <c r="V19" s="78">
        <v>13.613169391941968</v>
      </c>
      <c r="W19" s="78"/>
      <c r="X19" s="78">
        <v>13.191693718406531</v>
      </c>
      <c r="Y19" s="79">
        <v>17.498557546043731</v>
      </c>
      <c r="AA19" s="77">
        <v>9.9966275176666493</v>
      </c>
      <c r="AB19" s="78">
        <v>13.099137109662642</v>
      </c>
      <c r="AC19" s="78"/>
      <c r="AD19" s="78">
        <v>12.693576326786019</v>
      </c>
      <c r="AE19" s="79">
        <v>16.837813290755665</v>
      </c>
      <c r="AG19" s="77">
        <v>9.619155592499526</v>
      </c>
      <c r="AH19" s="78">
        <v>12.604514648830312</v>
      </c>
      <c r="AI19" s="78"/>
      <c r="AJ19" s="78">
        <v>12.214267811503243</v>
      </c>
      <c r="AK19" s="79">
        <v>16.202018690303287</v>
      </c>
      <c r="AM19" s="77">
        <v>9.2559369796657442</v>
      </c>
      <c r="AN19" s="78">
        <v>12.128569096004339</v>
      </c>
      <c r="AO19" s="78"/>
      <c r="AP19" s="78">
        <v>11.753057950761015</v>
      </c>
      <c r="AQ19" s="79">
        <v>15.590231647541689</v>
      </c>
      <c r="AS19" s="77">
        <v>8.906433475132296</v>
      </c>
      <c r="AT19" s="78">
        <v>11.670595212502091</v>
      </c>
      <c r="AU19" s="78"/>
      <c r="AV19" s="78">
        <v>11.309263340685352</v>
      </c>
      <c r="AW19" s="79">
        <v>15.00154563884537</v>
      </c>
      <c r="AY19" s="77">
        <v>8.5701271974111659</v>
      </c>
      <c r="AZ19" s="78">
        <v>11.229914389402099</v>
      </c>
      <c r="BA19" s="78"/>
      <c r="BB19" s="78">
        <v>10.882226382682649</v>
      </c>
      <c r="BC19" s="79">
        <v>14.435088370854738</v>
      </c>
      <c r="BE19" s="77">
        <v>8.2465198201815095</v>
      </c>
      <c r="BF19" s="78">
        <v>10.805873642006219</v>
      </c>
      <c r="BG19" s="78"/>
      <c r="BH19" s="78">
        <v>10.471314309034188</v>
      </c>
      <c r="BI19" s="79">
        <v>13.890020487943769</v>
      </c>
      <c r="BK19" s="77">
        <v>7.9351318338879748</v>
      </c>
      <c r="BL19" s="78">
        <v>10.397844642270833</v>
      </c>
      <c r="BM19" s="78"/>
      <c r="BN19" s="78">
        <v>10.075918245284102</v>
      </c>
      <c r="BO19" s="79">
        <v>13.365534328493593</v>
      </c>
      <c r="BQ19" s="77">
        <v>7.6355018352210084</v>
      </c>
      <c r="BR19" s="78">
        <v>10.005222787773372</v>
      </c>
      <c r="BS19" s="78"/>
      <c r="BT19" s="78">
        <v>9.6954523080315269</v>
      </c>
      <c r="BU19" s="79">
        <v>12.8608527281291</v>
      </c>
      <c r="BX19" s="53"/>
      <c r="BY19" s="53"/>
    </row>
    <row r="20" spans="1:77" x14ac:dyDescent="0.2">
      <c r="A20" s="6">
        <f t="shared" si="0"/>
        <v>14</v>
      </c>
      <c r="B20" s="46" t="s">
        <v>14</v>
      </c>
      <c r="C20" s="103">
        <v>1.0549433543028557</v>
      </c>
      <c r="D20" s="80">
        <v>1.3014363112397245</v>
      </c>
      <c r="E20" s="80"/>
      <c r="F20" s="80">
        <v>1.0575695204060629</v>
      </c>
      <c r="G20" s="104">
        <v>1.3172259691407096</v>
      </c>
      <c r="H20" s="38"/>
      <c r="I20" s="120">
        <v>15.928535628657807</v>
      </c>
      <c r="J20" s="121">
        <v>19.650320149853023</v>
      </c>
      <c r="K20" s="121"/>
      <c r="L20" s="121">
        <v>20.248482694362298</v>
      </c>
      <c r="M20" s="122">
        <v>25.219928076661464</v>
      </c>
      <c r="O20" s="77">
        <v>15.572334695617961</v>
      </c>
      <c r="P20" s="78">
        <v>19.210891031251798</v>
      </c>
      <c r="Q20" s="78"/>
      <c r="R20" s="78">
        <v>19.795677201345313</v>
      </c>
      <c r="S20" s="79">
        <v>24.65594893121245</v>
      </c>
      <c r="U20" s="77">
        <v>15.224099284811695</v>
      </c>
      <c r="V20" s="78">
        <v>18.781288620246279</v>
      </c>
      <c r="W20" s="78"/>
      <c r="X20" s="78">
        <v>19.352997544303356</v>
      </c>
      <c r="Y20" s="79">
        <v>24.104581735945629</v>
      </c>
      <c r="AA20" s="77">
        <v>14.883651267720614</v>
      </c>
      <c r="AB20" s="78">
        <v>18.361293167670826</v>
      </c>
      <c r="AC20" s="78"/>
      <c r="AD20" s="78">
        <v>18.920217284830152</v>
      </c>
      <c r="AE20" s="79">
        <v>23.565544456873255</v>
      </c>
      <c r="AG20" s="77">
        <v>14.550816499214747</v>
      </c>
      <c r="AH20" s="78">
        <v>17.950689838487477</v>
      </c>
      <c r="AI20" s="78"/>
      <c r="AJ20" s="78">
        <v>18.497115048234846</v>
      </c>
      <c r="AK20" s="79">
        <v>23.038561366975898</v>
      </c>
      <c r="AM20" s="77">
        <v>14.225424728474261</v>
      </c>
      <c r="AN20" s="78">
        <v>17.54926860189406</v>
      </c>
      <c r="AO20" s="78"/>
      <c r="AP20" s="78">
        <v>18.08347441030498</v>
      </c>
      <c r="AQ20" s="79">
        <v>22.523362905163243</v>
      </c>
      <c r="AS20" s="77">
        <v>13.907309511903181</v>
      </c>
      <c r="AT20" s="78">
        <v>17.156824123889756</v>
      </c>
      <c r="AU20" s="78"/>
      <c r="AV20" s="78">
        <v>17.679083786601701</v>
      </c>
      <c r="AW20" s="79">
        <v>22.019685538388867</v>
      </c>
      <c r="AY20" s="77">
        <v>13.596308127990573</v>
      </c>
      <c r="AZ20" s="78">
        <v>16.773155662243163</v>
      </c>
      <c r="BA20" s="78"/>
      <c r="BB20" s="78">
        <v>17.283736324230624</v>
      </c>
      <c r="BC20" s="79">
        <v>21.52727162684846</v>
      </c>
      <c r="BE20" s="77">
        <v>13.292261494075641</v>
      </c>
      <c r="BF20" s="78">
        <v>16.398066963809114</v>
      </c>
      <c r="BG20" s="78"/>
      <c r="BH20" s="78">
        <v>16.897229796032942</v>
      </c>
      <c r="BI20" s="79">
        <v>21.045869292192556</v>
      </c>
      <c r="BK20" s="77">
        <v>12.995014084974146</v>
      </c>
      <c r="BL20" s="78">
        <v>16.031366164141765</v>
      </c>
      <c r="BM20" s="78"/>
      <c r="BN20" s="78">
        <v>16.519366497142684</v>
      </c>
      <c r="BO20" s="79">
        <v>20.575232288686333</v>
      </c>
      <c r="BQ20" s="77">
        <v>12.704413853424564</v>
      </c>
      <c r="BR20" s="78">
        <v>15.672865689352552</v>
      </c>
      <c r="BS20" s="78"/>
      <c r="BT20" s="78">
        <v>16.149953143857225</v>
      </c>
      <c r="BU20" s="79">
        <v>20.115119877250606</v>
      </c>
      <c r="BX20" s="53"/>
      <c r="BY20" s="53"/>
    </row>
    <row r="21" spans="1:77" x14ac:dyDescent="0.2">
      <c r="A21" s="6">
        <f t="shared" si="0"/>
        <v>15</v>
      </c>
      <c r="B21" s="46" t="s">
        <v>15</v>
      </c>
      <c r="C21" s="103">
        <v>1.358887782431123</v>
      </c>
      <c r="D21" s="80">
        <v>1.8583651267454879</v>
      </c>
      <c r="E21" s="80"/>
      <c r="F21" s="80">
        <v>1.3937762458142449</v>
      </c>
      <c r="G21" s="104">
        <v>1.9665820646251835</v>
      </c>
      <c r="H21" s="38"/>
      <c r="I21" s="120">
        <v>9.1521693410755951</v>
      </c>
      <c r="J21" s="121">
        <v>12.516171355294523</v>
      </c>
      <c r="K21" s="121"/>
      <c r="L21" s="121">
        <v>10.933855544517241</v>
      </c>
      <c r="M21" s="122">
        <v>15.42738604968013</v>
      </c>
      <c r="O21" s="77">
        <v>8.903925708972686</v>
      </c>
      <c r="P21" s="78">
        <v>12.176682462391721</v>
      </c>
      <c r="Q21" s="78"/>
      <c r="R21" s="78">
        <v>10.637285418669842</v>
      </c>
      <c r="S21" s="79">
        <v>15.008933308684817</v>
      </c>
      <c r="U21" s="77">
        <v>8.6624154423247912</v>
      </c>
      <c r="V21" s="78">
        <v>11.84640187330106</v>
      </c>
      <c r="W21" s="78"/>
      <c r="X21" s="78">
        <v>10.348759467101775</v>
      </c>
      <c r="Y21" s="79">
        <v>14.601830688564331</v>
      </c>
      <c r="AA21" s="77">
        <v>8.4274559051868643</v>
      </c>
      <c r="AB21" s="78">
        <v>11.525079821797874</v>
      </c>
      <c r="AC21" s="78"/>
      <c r="AD21" s="78">
        <v>10.068059499462104</v>
      </c>
      <c r="AE21" s="79">
        <v>14.205770328403322</v>
      </c>
      <c r="AG21" s="77">
        <v>8.198869415435043</v>
      </c>
      <c r="AH21" s="78">
        <v>11.212473316321782</v>
      </c>
      <c r="AI21" s="78"/>
      <c r="AJ21" s="78">
        <v>9.794973243599518</v>
      </c>
      <c r="AK21" s="79">
        <v>13.82045271771233</v>
      </c>
      <c r="AM21" s="77">
        <v>7.9764831103990987</v>
      </c>
      <c r="AN21" s="78">
        <v>10.908345956220558</v>
      </c>
      <c r="AO21" s="78"/>
      <c r="AP21" s="78">
        <v>9.5292941850369708</v>
      </c>
      <c r="AQ21" s="79">
        <v>13.44558646993066</v>
      </c>
      <c r="AS21" s="77">
        <v>7.7601288161394733</v>
      </c>
      <c r="AT21" s="78">
        <v>10.612467752978196</v>
      </c>
      <c r="AU21" s="78"/>
      <c r="AV21" s="78">
        <v>9.2708214108003979</v>
      </c>
      <c r="AW21" s="79">
        <v>13.080888102072766</v>
      </c>
      <c r="AY21" s="77">
        <v>7.5496429202700552</v>
      </c>
      <c r="AZ21" s="78">
        <v>10.324614956291995</v>
      </c>
      <c r="BA21" s="78"/>
      <c r="BB21" s="78">
        <v>9.0193594574834322</v>
      </c>
      <c r="BC21" s="79">
        <v>12.726081820351514</v>
      </c>
      <c r="BE21" s="77">
        <v>7.3448662482305052</v>
      </c>
      <c r="BF21" s="78">
        <v>10.044569884867133</v>
      </c>
      <c r="BG21" s="78"/>
      <c r="BH21" s="78">
        <v>8.774718163433219</v>
      </c>
      <c r="BI21" s="79">
        <v>12.380899311616202</v>
      </c>
      <c r="BK21" s="77">
        <v>7.1456439429145799</v>
      </c>
      <c r="BL21" s="78">
        <v>9.7721207618007675</v>
      </c>
      <c r="BM21" s="78"/>
      <c r="BN21" s="78">
        <v>8.5367125249455427</v>
      </c>
      <c r="BO21" s="79">
        <v>12.045079540447631</v>
      </c>
      <c r="BQ21" s="77">
        <v>6.9518253475634149</v>
      </c>
      <c r="BR21" s="78">
        <v>9.5070615544311856</v>
      </c>
      <c r="BS21" s="78"/>
      <c r="BT21" s="78">
        <v>8.3051625563605178</v>
      </c>
      <c r="BU21" s="79">
        <v>11.71836855175675</v>
      </c>
      <c r="BX21" s="53"/>
      <c r="BY21" s="53"/>
    </row>
    <row r="22" spans="1:77" x14ac:dyDescent="0.2">
      <c r="A22" s="6">
        <f t="shared" si="0"/>
        <v>16</v>
      </c>
      <c r="B22" s="46" t="s">
        <v>48</v>
      </c>
      <c r="C22" s="103">
        <v>1.1005582933135505</v>
      </c>
      <c r="D22" s="80">
        <v>1.4110905835989087</v>
      </c>
      <c r="E22" s="80"/>
      <c r="F22" s="80">
        <v>1.0758939317853451</v>
      </c>
      <c r="G22" s="104">
        <v>1.3019112164269075</v>
      </c>
      <c r="H22" s="38"/>
      <c r="I22" s="120">
        <v>11.391885438230503</v>
      </c>
      <c r="J22" s="121">
        <v>14.606207021461977</v>
      </c>
      <c r="K22" s="121"/>
      <c r="L22" s="121">
        <v>20.438479163887141</v>
      </c>
      <c r="M22" s="122">
        <v>24.732071149445957</v>
      </c>
      <c r="O22" s="77">
        <v>11.201638898809307</v>
      </c>
      <c r="P22" s="78">
        <v>14.362280732440732</v>
      </c>
      <c r="Q22" s="78"/>
      <c r="R22" s="78">
        <v>20.097152879222033</v>
      </c>
      <c r="S22" s="79">
        <v>24.31904110499778</v>
      </c>
      <c r="U22" s="77">
        <v>11.014569510875281</v>
      </c>
      <c r="V22" s="78">
        <v>14.122428056397057</v>
      </c>
      <c r="W22" s="78"/>
      <c r="X22" s="78">
        <v>19.761526805011389</v>
      </c>
      <c r="Y22" s="79">
        <v>23.912908736712104</v>
      </c>
      <c r="AA22" s="77">
        <v>10.830624215426127</v>
      </c>
      <c r="AB22" s="78">
        <v>13.886580963260236</v>
      </c>
      <c r="AC22" s="78"/>
      <c r="AD22" s="78">
        <v>19.431505746713547</v>
      </c>
      <c r="AE22" s="79">
        <v>23.513558852154187</v>
      </c>
      <c r="AG22" s="77">
        <v>10.649750839554443</v>
      </c>
      <c r="AH22" s="78">
        <v>13.654672559073996</v>
      </c>
      <c r="AI22" s="78"/>
      <c r="AJ22" s="78">
        <v>19.106996099552845</v>
      </c>
      <c r="AK22" s="79">
        <v>23.120878182623699</v>
      </c>
      <c r="AM22" s="77">
        <v>10.471898081649785</v>
      </c>
      <c r="AN22" s="78">
        <v>13.426637067023181</v>
      </c>
      <c r="AO22" s="78"/>
      <c r="AP22" s="78">
        <v>18.787905821970238</v>
      </c>
      <c r="AQ22" s="79">
        <v>22.734755351028017</v>
      </c>
      <c r="AS22" s="77">
        <v>10.297015496847845</v>
      </c>
      <c r="AT22" s="78">
        <v>13.202409808777308</v>
      </c>
      <c r="AU22" s="78"/>
      <c r="AV22" s="78">
        <v>18.474144409517308</v>
      </c>
      <c r="AW22" s="79">
        <v>22.355080840292029</v>
      </c>
      <c r="AY22" s="77">
        <v>10.125053482722638</v>
      </c>
      <c r="AZ22" s="78">
        <v>12.98192718614566</v>
      </c>
      <c r="BA22" s="78"/>
      <c r="BB22" s="78">
        <v>18.165622869186226</v>
      </c>
      <c r="BC22" s="79">
        <v>21.981746962295514</v>
      </c>
      <c r="BE22" s="77">
        <v>9.9559632652176315</v>
      </c>
      <c r="BF22" s="78">
        <v>12.765126663038767</v>
      </c>
      <c r="BG22" s="78"/>
      <c r="BH22" s="78">
        <v>17.86225369416843</v>
      </c>
      <c r="BI22" s="79">
        <v>21.614647827329257</v>
      </c>
      <c r="BK22" s="77">
        <v>9.7896968848118249</v>
      </c>
      <c r="BL22" s="78">
        <v>12.551946747731122</v>
      </c>
      <c r="BM22" s="78"/>
      <c r="BN22" s="78">
        <v>17.563950839034831</v>
      </c>
      <c r="BO22" s="79">
        <v>21.253679314061273</v>
      </c>
      <c r="BQ22" s="77">
        <v>9.6262071829168594</v>
      </c>
      <c r="BR22" s="78">
        <v>12.342326975420113</v>
      </c>
      <c r="BS22" s="78"/>
      <c r="BT22" s="78">
        <v>17.270629695330509</v>
      </c>
      <c r="BU22" s="79">
        <v>20.898739040004578</v>
      </c>
      <c r="BX22" s="53"/>
      <c r="BY22" s="53"/>
    </row>
    <row r="23" spans="1:77" x14ac:dyDescent="0.2">
      <c r="A23" s="6">
        <f t="shared" si="0"/>
        <v>17</v>
      </c>
      <c r="B23" s="6" t="s">
        <v>39</v>
      </c>
      <c r="C23" s="103">
        <v>1.7826489478537539</v>
      </c>
      <c r="D23" s="80">
        <v>2.4049988477483013</v>
      </c>
      <c r="E23" s="80"/>
      <c r="F23" s="80">
        <v>1.9679369356950875</v>
      </c>
      <c r="G23" s="104">
        <v>2.7648155282565328</v>
      </c>
      <c r="H23" s="38"/>
      <c r="I23" s="120">
        <v>7.1569425775590947</v>
      </c>
      <c r="J23" s="121">
        <v>9.6555402414780236</v>
      </c>
      <c r="K23" s="121"/>
      <c r="L23" s="121">
        <v>8.2422691772237133</v>
      </c>
      <c r="M23" s="122">
        <v>11.579819147613758</v>
      </c>
      <c r="O23" s="77">
        <v>6.7921200457148618</v>
      </c>
      <c r="P23" s="78">
        <v>9.1633526070173215</v>
      </c>
      <c r="Q23" s="78"/>
      <c r="R23" s="78">
        <v>7.8221225186764025</v>
      </c>
      <c r="S23" s="79">
        <v>10.98954209928629</v>
      </c>
      <c r="U23" s="77">
        <v>6.4458942090793574</v>
      </c>
      <c r="V23" s="78">
        <v>8.696254057315997</v>
      </c>
      <c r="W23" s="78"/>
      <c r="X23" s="78">
        <v>7.4233926824741161</v>
      </c>
      <c r="Y23" s="79">
        <v>10.429354207735848</v>
      </c>
      <c r="AA23" s="77">
        <v>6.1173171079118873</v>
      </c>
      <c r="AB23" s="78">
        <v>8.2529656854491478</v>
      </c>
      <c r="AC23" s="78"/>
      <c r="AD23" s="78">
        <v>7.0449879539262161</v>
      </c>
      <c r="AE23" s="79">
        <v>9.8977216891940891</v>
      </c>
      <c r="AG23" s="77">
        <v>5.8054891043730361</v>
      </c>
      <c r="AH23" s="78">
        <v>7.832273776304894</v>
      </c>
      <c r="AI23" s="78"/>
      <c r="AJ23" s="78">
        <v>6.685872268099371</v>
      </c>
      <c r="AK23" s="79">
        <v>9.3931889439596183</v>
      </c>
      <c r="AM23" s="77">
        <v>5.5095564193334114</v>
      </c>
      <c r="AN23" s="78">
        <v>7.4330264834555413</v>
      </c>
      <c r="AO23" s="78"/>
      <c r="AP23" s="78">
        <v>6.3450623730915172</v>
      </c>
      <c r="AQ23" s="79">
        <v>8.9143745709937612</v>
      </c>
      <c r="AS23" s="77">
        <v>5.2287087947426629</v>
      </c>
      <c r="AT23" s="78">
        <v>7.0541306754240161</v>
      </c>
      <c r="AU23" s="78"/>
      <c r="AV23" s="78">
        <v>6.0216251379068941</v>
      </c>
      <c r="AW23" s="79">
        <v>8.4599675856708529</v>
      </c>
      <c r="AY23" s="77">
        <v>4.9621772751583881</v>
      </c>
      <c r="AZ23" s="78">
        <v>6.6945489427107212</v>
      </c>
      <c r="BA23" s="78"/>
      <c r="BB23" s="78">
        <v>5.7146749975611675</v>
      </c>
      <c r="BC23" s="79">
        <v>8.0287238303273245</v>
      </c>
      <c r="BE23" s="77">
        <v>4.7092321023607866</v>
      </c>
      <c r="BF23" s="78">
        <v>6.3532967573861017</v>
      </c>
      <c r="BG23" s="78"/>
      <c r="BH23" s="78">
        <v>5.4233715284213826</v>
      </c>
      <c r="BI23" s="79">
        <v>7.6194625677817323</v>
      </c>
      <c r="BK23" s="77">
        <v>4.4691807172885669</v>
      </c>
      <c r="BL23" s="78">
        <v>6.0294397774719419</v>
      </c>
      <c r="BM23" s="78"/>
      <c r="BN23" s="78">
        <v>5.1469171471420774</v>
      </c>
      <c r="BO23" s="79">
        <v>7.2310632484988693</v>
      </c>
      <c r="BQ23" s="77">
        <v>4.2413658638254406</v>
      </c>
      <c r="BR23" s="78">
        <v>5.7220912887308391</v>
      </c>
      <c r="BS23" s="78"/>
      <c r="BT23" s="78">
        <v>4.8845549268972883</v>
      </c>
      <c r="BU23" s="79">
        <v>6.8624624425464962</v>
      </c>
      <c r="BX23" s="53"/>
      <c r="BY23" s="53"/>
    </row>
    <row r="24" spans="1:77" x14ac:dyDescent="0.2">
      <c r="A24" s="6">
        <f t="shared" si="0"/>
        <v>18</v>
      </c>
      <c r="B24" s="6" t="s">
        <v>49</v>
      </c>
      <c r="C24" s="103">
        <v>1.2250198174381983</v>
      </c>
      <c r="D24" s="80">
        <v>1.488363304824754</v>
      </c>
      <c r="E24" s="80"/>
      <c r="F24" s="80">
        <v>1.2814476462698132</v>
      </c>
      <c r="G24" s="104">
        <v>1.6124683686872809</v>
      </c>
      <c r="H24" s="38"/>
      <c r="I24" s="120">
        <v>13.287383188170434</v>
      </c>
      <c r="J24" s="121">
        <v>16.143782551840992</v>
      </c>
      <c r="K24" s="121"/>
      <c r="L24" s="121">
        <v>14.770529365070882</v>
      </c>
      <c r="M24" s="122">
        <v>18.586019849716646</v>
      </c>
      <c r="O24" s="77">
        <v>12.858853123402273</v>
      </c>
      <c r="P24" s="78">
        <v>15.62313103719945</v>
      </c>
      <c r="Q24" s="78"/>
      <c r="R24" s="78">
        <v>14.294166501455344</v>
      </c>
      <c r="S24" s="79">
        <v>17.986603984516627</v>
      </c>
      <c r="U24" s="77">
        <v>12.444143538845273</v>
      </c>
      <c r="V24" s="78">
        <v>15.119271002425034</v>
      </c>
      <c r="W24" s="78"/>
      <c r="X24" s="78">
        <v>13.833166768857209</v>
      </c>
      <c r="Y24" s="79">
        <v>17.406519820367112</v>
      </c>
      <c r="AA24" s="77">
        <v>12.042808711575953</v>
      </c>
      <c r="AB24" s="78">
        <v>14.631660907181843</v>
      </c>
      <c r="AC24" s="78"/>
      <c r="AD24" s="78">
        <v>13.387034692476309</v>
      </c>
      <c r="AE24" s="79">
        <v>16.84514389251316</v>
      </c>
      <c r="AG24" s="77">
        <v>11.654417293636211</v>
      </c>
      <c r="AH24" s="78">
        <v>14.15977667629712</v>
      </c>
      <c r="AI24" s="78"/>
      <c r="AJ24" s="78">
        <v>12.955290777020643</v>
      </c>
      <c r="AK24" s="79">
        <v>16.301872843499211</v>
      </c>
      <c r="AM24" s="77">
        <v>11.27855184842775</v>
      </c>
      <c r="AN24" s="78">
        <v>13.703111136494035</v>
      </c>
      <c r="AO24" s="78"/>
      <c r="AP24" s="78">
        <v>12.537470991352865</v>
      </c>
      <c r="AQ24" s="79">
        <v>15.776122774690597</v>
      </c>
      <c r="AS24" s="77">
        <v>10.91480840205821</v>
      </c>
      <c r="AT24" s="78">
        <v>13.261173471290324</v>
      </c>
      <c r="AU24" s="78"/>
      <c r="AV24" s="78">
        <v>12.133126269757375</v>
      </c>
      <c r="AW24" s="79">
        <v>15.267328618709048</v>
      </c>
      <c r="AY24" s="77">
        <v>10.562796009156783</v>
      </c>
      <c r="AZ24" s="78">
        <v>12.833488693476948</v>
      </c>
      <c r="BA24" s="78"/>
      <c r="BB24" s="78">
        <v>11.741822029292003</v>
      </c>
      <c r="BC24" s="79">
        <v>14.774943532107731</v>
      </c>
      <c r="BE24" s="77">
        <v>10.222136332692671</v>
      </c>
      <c r="BF24" s="78">
        <v>12.41959713460979</v>
      </c>
      <c r="BG24" s="78"/>
      <c r="BH24" s="78">
        <v>11.363137702705531</v>
      </c>
      <c r="BI24" s="79">
        <v>14.298438307633067</v>
      </c>
      <c r="BK24" s="77">
        <v>9.8924632373447743</v>
      </c>
      <c r="BL24" s="78">
        <v>12.019053950965697</v>
      </c>
      <c r="BM24" s="78"/>
      <c r="BN24" s="78">
        <v>10.996666286419055</v>
      </c>
      <c r="BO24" s="79">
        <v>13.83730080544162</v>
      </c>
      <c r="BQ24" s="77">
        <v>9.5734223959855722</v>
      </c>
      <c r="BR24" s="78">
        <v>11.631428645431889</v>
      </c>
      <c r="BS24" s="78"/>
      <c r="BT24" s="78">
        <v>10.642013903085338</v>
      </c>
      <c r="BU24" s="79">
        <v>13.391035402660767</v>
      </c>
      <c r="BX24" s="53"/>
      <c r="BY24" s="53"/>
    </row>
    <row r="25" spans="1:77" x14ac:dyDescent="0.2">
      <c r="A25" s="6">
        <f t="shared" si="0"/>
        <v>19</v>
      </c>
      <c r="B25" s="46" t="s">
        <v>17</v>
      </c>
      <c r="C25" s="103">
        <v>1.3735825128942312</v>
      </c>
      <c r="D25" s="80">
        <v>1.8754902221890253</v>
      </c>
      <c r="E25" s="80"/>
      <c r="F25" s="80">
        <v>1.3227498833386437</v>
      </c>
      <c r="G25" s="104">
        <v>1.7502881259754195</v>
      </c>
      <c r="H25" s="38"/>
      <c r="I25" s="120">
        <v>9.5143969679277234</v>
      </c>
      <c r="J25" s="121">
        <v>12.990962185281834</v>
      </c>
      <c r="K25" s="121"/>
      <c r="L25" s="121">
        <v>14.367612026365862</v>
      </c>
      <c r="M25" s="122">
        <v>19.011500998886635</v>
      </c>
      <c r="O25" s="77">
        <v>9.1702498884239123</v>
      </c>
      <c r="P25" s="78">
        <v>12.521063597795951</v>
      </c>
      <c r="Q25" s="78"/>
      <c r="R25" s="78">
        <v>13.847918373159525</v>
      </c>
      <c r="S25" s="79">
        <v>18.323832346022378</v>
      </c>
      <c r="U25" s="77">
        <v>8.8385510190095307</v>
      </c>
      <c r="V25" s="78">
        <v>12.068161802339176</v>
      </c>
      <c r="W25" s="78"/>
      <c r="X25" s="78">
        <v>13.347022658865187</v>
      </c>
      <c r="Y25" s="79">
        <v>17.661037488034172</v>
      </c>
      <c r="AA25" s="77">
        <v>8.5188500930873623</v>
      </c>
      <c r="AB25" s="78">
        <v>11.631642004683616</v>
      </c>
      <c r="AC25" s="78"/>
      <c r="AD25" s="78">
        <v>12.864244939625236</v>
      </c>
      <c r="AE25" s="79">
        <v>17.022216710111753</v>
      </c>
      <c r="AG25" s="77">
        <v>8.2107131307397285</v>
      </c>
      <c r="AH25" s="78">
        <v>11.210911648441439</v>
      </c>
      <c r="AI25" s="78"/>
      <c r="AJ25" s="78">
        <v>12.398929865961877</v>
      </c>
      <c r="AK25" s="79">
        <v>16.406502841202006</v>
      </c>
      <c r="AM25" s="77">
        <v>7.9137218496198782</v>
      </c>
      <c r="AN25" s="78">
        <v>10.805399610695686</v>
      </c>
      <c r="AO25" s="78"/>
      <c r="AP25" s="78">
        <v>11.950445793169111</v>
      </c>
      <c r="AQ25" s="79">
        <v>15.813060076862477</v>
      </c>
      <c r="AS25" s="77">
        <v>7.6274730971521354</v>
      </c>
      <c r="AT25" s="78">
        <v>10.414555426726086</v>
      </c>
      <c r="AU25" s="78"/>
      <c r="AV25" s="78">
        <v>11.518183923882871</v>
      </c>
      <c r="AW25" s="79">
        <v>15.241082844693675</v>
      </c>
      <c r="AY25" s="77">
        <v>7.3515783032700455</v>
      </c>
      <c r="AZ25" s="78">
        <v>10.037848542777455</v>
      </c>
      <c r="BA25" s="78"/>
      <c r="BB25" s="78">
        <v>11.10155748166544</v>
      </c>
      <c r="BC25" s="79">
        <v>14.689794710810041</v>
      </c>
      <c r="BE25" s="77">
        <v>7.0856629529496322</v>
      </c>
      <c r="BF25" s="78">
        <v>9.6747675958563537</v>
      </c>
      <c r="BG25" s="78"/>
      <c r="BH25" s="78">
        <v>10.700000914482287</v>
      </c>
      <c r="BI25" s="79">
        <v>14.158447325865168</v>
      </c>
      <c r="BK25" s="77">
        <v>6.8293660778217609</v>
      </c>
      <c r="BL25" s="78">
        <v>9.3248197195783611</v>
      </c>
      <c r="BM25" s="78"/>
      <c r="BN25" s="78">
        <v>10.312969126990112</v>
      </c>
      <c r="BO25" s="79">
        <v>13.646319409200544</v>
      </c>
      <c r="BQ25" s="77">
        <v>6.5823397661734813</v>
      </c>
      <c r="BR25" s="78">
        <v>8.9875298751236787</v>
      </c>
      <c r="BS25" s="78"/>
      <c r="BT25" s="78">
        <v>9.9399367405939358</v>
      </c>
      <c r="BU25" s="79">
        <v>13.152715769738837</v>
      </c>
      <c r="BX25" s="53"/>
      <c r="BY25" s="53"/>
    </row>
    <row r="26" spans="1:77" x14ac:dyDescent="0.2">
      <c r="A26" s="6">
        <f t="shared" si="0"/>
        <v>20</v>
      </c>
      <c r="B26" s="46" t="s">
        <v>18</v>
      </c>
      <c r="C26" s="105">
        <v>1.0490228724538853</v>
      </c>
      <c r="D26" s="75">
        <v>1.426903869874441</v>
      </c>
      <c r="E26" s="75"/>
      <c r="F26" s="75">
        <v>1.0625082667448011</v>
      </c>
      <c r="G26" s="106">
        <v>1.5672700897322642</v>
      </c>
      <c r="H26" s="38"/>
      <c r="I26" s="123">
        <v>9.529093873395059</v>
      </c>
      <c r="J26" s="124">
        <v>12.961682038960461</v>
      </c>
      <c r="K26" s="124"/>
      <c r="L26" s="124">
        <v>9.651592239724561</v>
      </c>
      <c r="M26" s="125">
        <v>14.236738018006911</v>
      </c>
      <c r="O26" s="81">
        <v>9.189160565439229</v>
      </c>
      <c r="P26" s="82">
        <v>12.499297313747793</v>
      </c>
      <c r="Q26" s="82"/>
      <c r="R26" s="82">
        <v>9.307289022579166</v>
      </c>
      <c r="S26" s="83">
        <v>13.728867960973107</v>
      </c>
      <c r="U26" s="81">
        <v>8.861353767662969</v>
      </c>
      <c r="V26" s="82">
        <v>12.05340733308042</v>
      </c>
      <c r="W26" s="82"/>
      <c r="X26" s="82">
        <v>8.9752682042745295</v>
      </c>
      <c r="Y26" s="83">
        <v>13.239115255997428</v>
      </c>
      <c r="AA26" s="81">
        <v>8.5452408885970286</v>
      </c>
      <c r="AB26" s="82">
        <v>11.623423676574236</v>
      </c>
      <c r="AC26" s="82"/>
      <c r="AD26" s="82">
        <v>8.6550916322934199</v>
      </c>
      <c r="AE26" s="83">
        <v>12.766833599087244</v>
      </c>
      <c r="AG26" s="81">
        <v>8.2404047686958126</v>
      </c>
      <c r="AH26" s="82">
        <v>11.208778914685428</v>
      </c>
      <c r="AI26" s="82"/>
      <c r="AJ26" s="82">
        <v>8.3463367844226557</v>
      </c>
      <c r="AK26" s="83">
        <v>12.311399741983983</v>
      </c>
      <c r="AM26" s="81">
        <v>7.9464431298312199</v>
      </c>
      <c r="AN26" s="82">
        <v>10.808925859899952</v>
      </c>
      <c r="AO26" s="82"/>
      <c r="AP26" s="82">
        <v>8.0485962111700839</v>
      </c>
      <c r="AQ26" s="83">
        <v>11.872212669691233</v>
      </c>
      <c r="AS26" s="81">
        <v>7.6629680444248054</v>
      </c>
      <c r="AT26" s="82">
        <v>10.423336844635482</v>
      </c>
      <c r="AU26" s="82"/>
      <c r="AV26" s="82">
        <v>7.7614769980723315</v>
      </c>
      <c r="AW26" s="83">
        <v>11.448692807343043</v>
      </c>
      <c r="AY26" s="81">
        <v>7.3896054235176969</v>
      </c>
      <c r="AZ26" s="82">
        <v>10.051503024902901</v>
      </c>
      <c r="BA26" s="82"/>
      <c r="BB26" s="82">
        <v>7.4846002471837609</v>
      </c>
      <c r="BC26" s="83">
        <v>11.040281255365787</v>
      </c>
      <c r="BE26" s="81">
        <v>7.1259945231026993</v>
      </c>
      <c r="BF26" s="82">
        <v>9.6929337088084306</v>
      </c>
      <c r="BG26" s="82"/>
      <c r="BH26" s="82">
        <v>7.2176005770623757</v>
      </c>
      <c r="BI26" s="83">
        <v>10.646439051924244</v>
      </c>
      <c r="BK26" s="81">
        <v>6.8717874680671107</v>
      </c>
      <c r="BL26" s="82">
        <v>9.3471557090102309</v>
      </c>
      <c r="BM26" s="82"/>
      <c r="BN26" s="82">
        <v>6.9601256405928309</v>
      </c>
      <c r="BO26" s="83">
        <v>10.266646461678587</v>
      </c>
      <c r="BQ26" s="81">
        <v>6.6266487931180302</v>
      </c>
      <c r="BR26" s="82">
        <v>9.0137127182749524</v>
      </c>
      <c r="BS26" s="78"/>
      <c r="BT26" s="82">
        <v>6.7118356600102436</v>
      </c>
      <c r="BU26" s="83">
        <v>9.9004022899137016</v>
      </c>
      <c r="BX26" s="53"/>
      <c r="BY26" s="53"/>
    </row>
    <row r="27" spans="1:77" x14ac:dyDescent="0.2">
      <c r="A27" s="13"/>
      <c r="B27" s="151" t="s">
        <v>79</v>
      </c>
      <c r="C27" s="114">
        <v>1.3588011010271985</v>
      </c>
      <c r="D27" s="115">
        <v>1.8454685326822786</v>
      </c>
      <c r="E27" s="115"/>
      <c r="F27" s="115">
        <v>1.3771268232382594</v>
      </c>
      <c r="G27" s="116">
        <v>1.8911165056664343</v>
      </c>
      <c r="H27" s="38"/>
      <c r="I27" s="123">
        <v>9.1022032973498703</v>
      </c>
      <c r="J27" s="124">
        <v>12.081201643207763</v>
      </c>
      <c r="K27" s="126"/>
      <c r="L27" s="124">
        <v>11.061701093430507</v>
      </c>
      <c r="M27" s="125">
        <v>14.943305573759249</v>
      </c>
      <c r="O27" s="159"/>
      <c r="P27" s="126"/>
      <c r="Q27" s="126"/>
      <c r="R27" s="126"/>
      <c r="S27" s="160"/>
      <c r="T27" s="161"/>
      <c r="U27" s="159"/>
      <c r="V27" s="126"/>
      <c r="W27" s="126"/>
      <c r="X27" s="126"/>
      <c r="Y27" s="160"/>
      <c r="Z27" s="161"/>
      <c r="AA27" s="159"/>
      <c r="AB27" s="126"/>
      <c r="AC27" s="126"/>
      <c r="AD27" s="126"/>
      <c r="AE27" s="160"/>
      <c r="AF27" s="161"/>
      <c r="AG27" s="159"/>
      <c r="AH27" s="126"/>
      <c r="AI27" s="126"/>
      <c r="AJ27" s="126"/>
      <c r="AK27" s="160"/>
      <c r="AL27" s="161"/>
      <c r="AM27" s="159"/>
      <c r="AN27" s="126"/>
      <c r="AO27" s="126"/>
      <c r="AP27" s="126"/>
      <c r="AQ27" s="160"/>
      <c r="AR27" s="161"/>
      <c r="AS27" s="159"/>
      <c r="AT27" s="126"/>
      <c r="AU27" s="126"/>
      <c r="AV27" s="126"/>
      <c r="AW27" s="160"/>
      <c r="AX27" s="161"/>
      <c r="AY27" s="159"/>
      <c r="AZ27" s="126"/>
      <c r="BA27" s="126"/>
      <c r="BB27" s="126"/>
      <c r="BC27" s="160"/>
      <c r="BD27" s="161"/>
      <c r="BE27" s="159"/>
      <c r="BF27" s="126"/>
      <c r="BG27" s="126"/>
      <c r="BH27" s="126"/>
      <c r="BI27" s="160"/>
      <c r="BJ27" s="161"/>
      <c r="BK27" s="159"/>
      <c r="BL27" s="126"/>
      <c r="BM27" s="126"/>
      <c r="BN27" s="126"/>
      <c r="BO27" s="160"/>
      <c r="BP27" s="161"/>
      <c r="BQ27" s="159"/>
      <c r="BR27" s="126"/>
      <c r="BS27" s="162"/>
      <c r="BT27" s="126"/>
      <c r="BU27" s="160"/>
      <c r="BX27" s="53"/>
      <c r="BY27" s="53"/>
    </row>
    <row r="28" spans="1:77" x14ac:dyDescent="0.2">
      <c r="A28" s="92" t="s">
        <v>80</v>
      </c>
    </row>
  </sheetData>
  <mergeCells count="36">
    <mergeCell ref="C3:G3"/>
    <mergeCell ref="I3:M3"/>
    <mergeCell ref="C4:D4"/>
    <mergeCell ref="F4:G4"/>
    <mergeCell ref="I4:J4"/>
    <mergeCell ref="L4:M4"/>
    <mergeCell ref="AG4:AH4"/>
    <mergeCell ref="AJ4:AK4"/>
    <mergeCell ref="O4:P4"/>
    <mergeCell ref="R4:S4"/>
    <mergeCell ref="U4:V4"/>
    <mergeCell ref="X4:Y4"/>
    <mergeCell ref="AA4:AB4"/>
    <mergeCell ref="AD4:AE4"/>
    <mergeCell ref="BT4:BU4"/>
    <mergeCell ref="AY4:AZ4"/>
    <mergeCell ref="BB4:BC4"/>
    <mergeCell ref="BE4:BF4"/>
    <mergeCell ref="BH4:BI4"/>
    <mergeCell ref="BK4:BL4"/>
    <mergeCell ref="BQ4:BR4"/>
    <mergeCell ref="AM4:AN4"/>
    <mergeCell ref="AP4:AQ4"/>
    <mergeCell ref="AS4:AT4"/>
    <mergeCell ref="AV4:AW4"/>
    <mergeCell ref="BN4:BO4"/>
    <mergeCell ref="O3:S3"/>
    <mergeCell ref="U3:Y3"/>
    <mergeCell ref="AA3:AE3"/>
    <mergeCell ref="AG3:AK3"/>
    <mergeCell ref="AM3:AQ3"/>
    <mergeCell ref="AS3:AW3"/>
    <mergeCell ref="AY3:BC3"/>
    <mergeCell ref="BE3:BI3"/>
    <mergeCell ref="BK3:BO3"/>
    <mergeCell ref="BQ3:BU3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30"/>
  <sheetViews>
    <sheetView zoomScale="75" workbookViewId="0">
      <pane xSplit="2" ySplit="3" topLeftCell="N4" activePane="bottomRight" state="frozen"/>
      <selection pane="topRight" activeCell="B1" sqref="B1"/>
      <selection pane="bottomLeft" activeCell="A4" sqref="A4"/>
      <selection pane="bottomRight" activeCell="C4" sqref="C4:W26"/>
    </sheetView>
  </sheetViews>
  <sheetFormatPr defaultColWidth="9.140625" defaultRowHeight="12.75" x14ac:dyDescent="0.2"/>
  <cols>
    <col min="1" max="1" width="4.7109375" style="26" customWidth="1"/>
    <col min="2" max="2" width="23.5703125" style="26" customWidth="1"/>
    <col min="3" max="3" width="12" style="26" customWidth="1"/>
    <col min="4" max="4" width="15.28515625" style="26" customWidth="1"/>
    <col min="5" max="5" width="12" style="26" customWidth="1"/>
    <col min="6" max="6" width="13.85546875" style="26" customWidth="1"/>
    <col min="7" max="7" width="14.5703125" style="26" customWidth="1"/>
    <col min="8" max="23" width="15.5703125" style="26" customWidth="1"/>
    <col min="24" max="24" width="10.140625" style="26" customWidth="1"/>
    <col min="25" max="28" width="9.140625" style="26"/>
    <col min="29" max="29" width="12.7109375" style="26" bestFit="1" customWidth="1"/>
    <col min="30" max="16384" width="9.140625" style="26"/>
  </cols>
  <sheetData>
    <row r="1" spans="2:30" ht="18" x14ac:dyDescent="0.25">
      <c r="B1" s="71" t="s">
        <v>82</v>
      </c>
      <c r="X1" s="30"/>
      <c r="Y1" s="30"/>
      <c r="Z1" s="30"/>
      <c r="AA1" s="30"/>
      <c r="AB1" s="30"/>
    </row>
    <row r="2" spans="2:30" x14ac:dyDescent="0.2">
      <c r="X2" s="30"/>
      <c r="Y2" s="30"/>
      <c r="Z2" s="30"/>
      <c r="AA2" s="30"/>
      <c r="AB2" s="30"/>
    </row>
    <row r="3" spans="2:30" s="27" customFormat="1" ht="38.25" x14ac:dyDescent="0.2">
      <c r="B3" s="31" t="s">
        <v>0</v>
      </c>
      <c r="C3" s="32" t="s">
        <v>1</v>
      </c>
      <c r="D3" s="32" t="s">
        <v>2</v>
      </c>
      <c r="E3" s="32" t="s">
        <v>3</v>
      </c>
      <c r="F3" s="32" t="s">
        <v>4</v>
      </c>
      <c r="G3" s="32" t="s">
        <v>5</v>
      </c>
      <c r="H3" s="32" t="s">
        <v>6</v>
      </c>
      <c r="I3" s="32" t="s">
        <v>7</v>
      </c>
      <c r="J3" s="32" t="s">
        <v>8</v>
      </c>
      <c r="K3" s="32" t="s">
        <v>9</v>
      </c>
      <c r="L3" s="32" t="s">
        <v>10</v>
      </c>
      <c r="M3" s="32" t="s">
        <v>11</v>
      </c>
      <c r="N3" s="32" t="s">
        <v>12</v>
      </c>
      <c r="O3" s="32" t="s">
        <v>13</v>
      </c>
      <c r="P3" s="32" t="s">
        <v>14</v>
      </c>
      <c r="Q3" s="32" t="s">
        <v>15</v>
      </c>
      <c r="R3" s="32" t="s">
        <v>16</v>
      </c>
      <c r="S3" s="32" t="s">
        <v>39</v>
      </c>
      <c r="T3" s="32" t="s">
        <v>38</v>
      </c>
      <c r="U3" s="32" t="s">
        <v>17</v>
      </c>
      <c r="V3" s="32" t="s">
        <v>18</v>
      </c>
      <c r="W3" s="40" t="s">
        <v>43</v>
      </c>
      <c r="X3" s="30"/>
      <c r="Y3" s="30"/>
      <c r="Z3" s="30"/>
      <c r="AA3" s="30"/>
      <c r="AB3" s="30"/>
      <c r="AC3" s="26"/>
      <c r="AD3" s="26"/>
    </row>
    <row r="4" spans="2:30" x14ac:dyDescent="0.2">
      <c r="B4" s="29" t="s">
        <v>1</v>
      </c>
      <c r="C4" s="28">
        <v>6.3222327567683825E-2</v>
      </c>
      <c r="D4" s="28">
        <v>5.5422025013249329E-4</v>
      </c>
      <c r="E4" s="28">
        <v>6.7087994138476909E-2</v>
      </c>
      <c r="F4" s="28">
        <v>6.2699828859657039E-4</v>
      </c>
      <c r="G4" s="28">
        <v>3.2306875385320003E-5</v>
      </c>
      <c r="H4" s="28">
        <v>9.7267787212626975E-7</v>
      </c>
      <c r="I4" s="28">
        <v>4.0304918812905182E-6</v>
      </c>
      <c r="J4" s="28">
        <v>3.2518481792806737E-5</v>
      </c>
      <c r="K4" s="28">
        <v>1.1216645989765964E-5</v>
      </c>
      <c r="L4" s="28">
        <v>1.3858122935121001E-7</v>
      </c>
      <c r="M4" s="28">
        <v>9.5447802127801139E-4</v>
      </c>
      <c r="N4" s="28">
        <v>3.7297413328024827E-5</v>
      </c>
      <c r="O4" s="28">
        <v>1.3466722187362821E-4</v>
      </c>
      <c r="P4" s="28">
        <v>1.8341389704863295E-5</v>
      </c>
      <c r="Q4" s="28">
        <v>4.0508246048694021E-4</v>
      </c>
      <c r="R4" s="28">
        <v>3.1630699517554796E-4</v>
      </c>
      <c r="S4" s="28">
        <v>1.5768508147018545E-5</v>
      </c>
      <c r="T4" s="28">
        <v>7.7484345341497091E-3</v>
      </c>
      <c r="U4" s="28">
        <v>4.2322004280072968E-4</v>
      </c>
      <c r="V4" s="28">
        <v>8.6508713830653271E-5</v>
      </c>
      <c r="W4" s="37">
        <v>2.9368780707895387E-3</v>
      </c>
      <c r="X4" s="30"/>
      <c r="Y4" s="30"/>
      <c r="Z4" s="30"/>
      <c r="AA4" s="30"/>
      <c r="AB4" s="30"/>
    </row>
    <row r="5" spans="2:30" x14ac:dyDescent="0.2">
      <c r="B5" s="29" t="s">
        <v>2</v>
      </c>
      <c r="C5" s="28">
        <v>2.8456962313529715E-2</v>
      </c>
      <c r="D5" s="28">
        <v>1.7751953929086265E-3</v>
      </c>
      <c r="E5" s="28">
        <v>1.033776514408785E-2</v>
      </c>
      <c r="F5" s="28">
        <v>7.8133808061548414E-4</v>
      </c>
      <c r="G5" s="28">
        <v>1.2987079920652423E-2</v>
      </c>
      <c r="H5" s="28">
        <v>4.1501204734301278E-3</v>
      </c>
      <c r="I5" s="28">
        <v>2.5628306580715528E-2</v>
      </c>
      <c r="J5" s="28">
        <v>3.5913337690397086E-3</v>
      </c>
      <c r="K5" s="28">
        <v>4.3948736072222808E-3</v>
      </c>
      <c r="L5" s="28">
        <v>5.8427443688747818E-3</v>
      </c>
      <c r="M5" s="28">
        <v>3.4336492393161819E-2</v>
      </c>
      <c r="N5" s="28">
        <v>2.6093836029125223E-3</v>
      </c>
      <c r="O5" s="28">
        <v>5.6481307629714554E-3</v>
      </c>
      <c r="P5" s="28">
        <v>1.7966321947344415E-2</v>
      </c>
      <c r="Q5" s="28">
        <v>4.6414687260756043E-3</v>
      </c>
      <c r="R5" s="28">
        <v>4.0080223853284662E-3</v>
      </c>
      <c r="S5" s="28">
        <v>4.5541034010999196E-2</v>
      </c>
      <c r="T5" s="28">
        <v>2.7176854762496434E-2</v>
      </c>
      <c r="U5" s="28">
        <v>1.2044350630518001E-2</v>
      </c>
      <c r="V5" s="28">
        <v>7.5393200338109909E-3</v>
      </c>
      <c r="W5" s="37">
        <v>1.8876157172518287E-3</v>
      </c>
      <c r="X5" s="30"/>
      <c r="Y5" s="30"/>
      <c r="Z5" s="30"/>
      <c r="AA5" s="30"/>
      <c r="AB5" s="30"/>
    </row>
    <row r="6" spans="2:30" x14ac:dyDescent="0.2">
      <c r="B6" s="29" t="s">
        <v>3</v>
      </c>
      <c r="C6" s="28">
        <v>6.1947003757546392E-3</v>
      </c>
      <c r="D6" s="28">
        <v>0</v>
      </c>
      <c r="E6" s="28">
        <v>3.1627159361702961E-2</v>
      </c>
      <c r="F6" s="28">
        <v>2.7374753882599902E-3</v>
      </c>
      <c r="G6" s="28">
        <v>2.4983690206204585E-4</v>
      </c>
      <c r="H6" s="28">
        <v>2.6127396918441248E-4</v>
      </c>
      <c r="I6" s="28">
        <v>0</v>
      </c>
      <c r="J6" s="28">
        <v>1.8849312076326522E-4</v>
      </c>
      <c r="K6" s="28">
        <v>4.4698337960188959E-5</v>
      </c>
      <c r="L6" s="28">
        <v>0</v>
      </c>
      <c r="M6" s="28">
        <v>0</v>
      </c>
      <c r="N6" s="28">
        <v>1.8998836245745067E-4</v>
      </c>
      <c r="O6" s="28">
        <v>5.5734324374005713E-7</v>
      </c>
      <c r="P6" s="28">
        <v>7.1846925051007235E-6</v>
      </c>
      <c r="Q6" s="28">
        <v>2.2773152152840699E-3</v>
      </c>
      <c r="R6" s="28">
        <v>1.3067839403081385E-4</v>
      </c>
      <c r="S6" s="28">
        <v>4.3151076120655658E-4</v>
      </c>
      <c r="T6" s="28">
        <v>3.4326531577482049E-2</v>
      </c>
      <c r="U6" s="28">
        <v>6.6525057460061041E-4</v>
      </c>
      <c r="V6" s="28">
        <v>6.5687341002336784E-5</v>
      </c>
      <c r="W6" s="37">
        <v>6.9599004489156969E-3</v>
      </c>
      <c r="X6" s="30"/>
      <c r="Y6" s="30"/>
      <c r="Z6" s="30"/>
      <c r="AA6" s="30"/>
      <c r="AB6" s="30"/>
    </row>
    <row r="7" spans="2:30" x14ac:dyDescent="0.2">
      <c r="B7" s="29" t="s">
        <v>4</v>
      </c>
      <c r="C7" s="28">
        <v>1.849911689014028E-2</v>
      </c>
      <c r="D7" s="28">
        <v>3.0439510527319044E-3</v>
      </c>
      <c r="E7" s="28">
        <v>1.6951890551770328E-2</v>
      </c>
      <c r="F7" s="28">
        <v>6.3130241820221322E-3</v>
      </c>
      <c r="G7" s="28">
        <v>2.5338194114280985E-2</v>
      </c>
      <c r="H7" s="28">
        <v>4.8676039508779433E-4</v>
      </c>
      <c r="I7" s="28">
        <v>0.18109747193777978</v>
      </c>
      <c r="J7" s="28">
        <v>2.2655115748359761E-3</v>
      </c>
      <c r="K7" s="28">
        <v>1.8673287279466818E-3</v>
      </c>
      <c r="L7" s="28">
        <v>3.5674473908302084E-4</v>
      </c>
      <c r="M7" s="28">
        <v>1.5187359439831087E-3</v>
      </c>
      <c r="N7" s="28">
        <v>3.1333322515456866E-4</v>
      </c>
      <c r="O7" s="28">
        <v>2.8379880418886606E-3</v>
      </c>
      <c r="P7" s="28">
        <v>1.9446427914150151E-4</v>
      </c>
      <c r="Q7" s="28">
        <v>2.0158135255919202E-3</v>
      </c>
      <c r="R7" s="28">
        <v>4.3076239924502095E-4</v>
      </c>
      <c r="S7" s="28">
        <v>2.148396503217632E-3</v>
      </c>
      <c r="T7" s="28">
        <v>1.1434537409165823E-2</v>
      </c>
      <c r="U7" s="28">
        <v>2.6213680302767206E-3</v>
      </c>
      <c r="V7" s="28">
        <v>1.4550738447123572E-3</v>
      </c>
      <c r="W7" s="37">
        <v>2.6352623258773702E-2</v>
      </c>
      <c r="X7" s="30"/>
      <c r="Y7" s="30"/>
      <c r="Z7" s="30"/>
      <c r="AA7" s="30"/>
      <c r="AB7" s="30"/>
    </row>
    <row r="8" spans="2:30" x14ac:dyDescent="0.2">
      <c r="B8" s="29" t="s">
        <v>5</v>
      </c>
      <c r="C8" s="28">
        <v>4.9682871845576376E-2</v>
      </c>
      <c r="D8" s="28">
        <v>2.3404053558745915E-2</v>
      </c>
      <c r="E8" s="28">
        <v>1.729703238503608E-2</v>
      </c>
      <c r="F8" s="28">
        <v>1.0669880108520789E-2</v>
      </c>
      <c r="G8" s="28">
        <v>5.1187663199125363E-2</v>
      </c>
      <c r="H8" s="28">
        <v>2.0900541233879452E-2</v>
      </c>
      <c r="I8" s="28">
        <v>5.5570305888576286E-3</v>
      </c>
      <c r="J8" s="28">
        <v>1.5544011135917093E-2</v>
      </c>
      <c r="K8" s="28">
        <v>7.8706881677110818E-3</v>
      </c>
      <c r="L8" s="28">
        <v>1.8639651063485342E-2</v>
      </c>
      <c r="M8" s="28">
        <v>5.8581612784455502E-3</v>
      </c>
      <c r="N8" s="28">
        <v>3.9073355664067798E-2</v>
      </c>
      <c r="O8" s="28">
        <v>2.277939099688555E-2</v>
      </c>
      <c r="P8" s="28">
        <v>7.8227470548950257E-3</v>
      </c>
      <c r="Q8" s="28">
        <v>1.2547701149333009E-2</v>
      </c>
      <c r="R8" s="28">
        <v>5.9786382076006542E-3</v>
      </c>
      <c r="S8" s="28">
        <v>2.0183422437019226E-2</v>
      </c>
      <c r="T8" s="28">
        <v>1.4883902563813358E-2</v>
      </c>
      <c r="U8" s="28">
        <v>3.0848853030701916E-2</v>
      </c>
      <c r="V8" s="28">
        <v>4.9987090801509411E-3</v>
      </c>
      <c r="W8" s="37">
        <v>2.3697811320773074E-2</v>
      </c>
      <c r="X8" s="30"/>
      <c r="Y8" s="30"/>
      <c r="Z8" s="30"/>
      <c r="AA8" s="30"/>
      <c r="AB8" s="30"/>
    </row>
    <row r="9" spans="2:30" x14ac:dyDescent="0.2">
      <c r="B9" s="29" t="s">
        <v>6</v>
      </c>
      <c r="C9" s="28">
        <v>1.5444211390992382E-3</v>
      </c>
      <c r="D9" s="28">
        <v>5.0606167836909641E-3</v>
      </c>
      <c r="E9" s="28">
        <v>5.1495763433135455E-3</v>
      </c>
      <c r="F9" s="28">
        <v>1.8679128492172616E-3</v>
      </c>
      <c r="G9" s="28">
        <v>6.9015570139521415E-3</v>
      </c>
      <c r="H9" s="28">
        <v>9.4237393313745574E-2</v>
      </c>
      <c r="I9" s="28">
        <v>1.1624554826629701E-3</v>
      </c>
      <c r="J9" s="28">
        <v>2.2869523035724947E-2</v>
      </c>
      <c r="K9" s="28">
        <v>9.4771216477540516E-3</v>
      </c>
      <c r="L9" s="28">
        <v>2.3802246466122234E-2</v>
      </c>
      <c r="M9" s="28">
        <v>4.2813193278621554E-3</v>
      </c>
      <c r="N9" s="28">
        <v>2.0261533998038411E-2</v>
      </c>
      <c r="O9" s="28">
        <v>1.9692500299993119E-2</v>
      </c>
      <c r="P9" s="28">
        <v>6.8886329894048562E-3</v>
      </c>
      <c r="Q9" s="28">
        <v>9.8359351167724325E-3</v>
      </c>
      <c r="R9" s="28">
        <v>5.5839346197272335E-3</v>
      </c>
      <c r="S9" s="28">
        <v>1.5757050877182426E-2</v>
      </c>
      <c r="T9" s="28">
        <v>1.0313111372736227E-2</v>
      </c>
      <c r="U9" s="28">
        <v>1.7505432244186391E-2</v>
      </c>
      <c r="V9" s="28">
        <v>2.0151481356130338E-3</v>
      </c>
      <c r="W9" s="37">
        <v>2.5000514721186005E-2</v>
      </c>
      <c r="X9" s="30"/>
      <c r="Y9" s="30"/>
      <c r="Z9" s="30"/>
      <c r="AA9" s="30"/>
      <c r="AB9" s="30"/>
    </row>
    <row r="10" spans="2:30" x14ac:dyDescent="0.2">
      <c r="B10" s="29" t="s">
        <v>7</v>
      </c>
      <c r="C10" s="28">
        <v>9.6024579533191545E-3</v>
      </c>
      <c r="D10" s="28">
        <v>8.9663899720130429E-3</v>
      </c>
      <c r="E10" s="28">
        <v>1.7939062404135155E-2</v>
      </c>
      <c r="F10" s="28">
        <v>7.6981364293018306E-3</v>
      </c>
      <c r="G10" s="28">
        <v>3.4732387476318904E-3</v>
      </c>
      <c r="H10" s="28">
        <v>4.4997954630872656E-3</v>
      </c>
      <c r="I10" s="28">
        <v>2.9855003737738407E-2</v>
      </c>
      <c r="J10" s="28">
        <v>5.8865430193544037E-3</v>
      </c>
      <c r="K10" s="28">
        <v>9.9588759133276122E-3</v>
      </c>
      <c r="L10" s="28">
        <v>3.2389493539161716E-3</v>
      </c>
      <c r="M10" s="28">
        <v>3.8378910564030397E-3</v>
      </c>
      <c r="N10" s="28">
        <v>3.284615523692613E-3</v>
      </c>
      <c r="O10" s="28">
        <v>1.1018363777189288E-2</v>
      </c>
      <c r="P10" s="28">
        <v>2.9767052264483189E-3</v>
      </c>
      <c r="Q10" s="28">
        <v>1.2146625717699219E-2</v>
      </c>
      <c r="R10" s="28">
        <v>8.8244525013419298E-3</v>
      </c>
      <c r="S10" s="28">
        <v>3.9740003306980631E-2</v>
      </c>
      <c r="T10" s="28">
        <v>2.3084436799417966E-2</v>
      </c>
      <c r="U10" s="28">
        <v>3.674241459429424E-2</v>
      </c>
      <c r="V10" s="28">
        <v>5.0506364756925867E-3</v>
      </c>
      <c r="W10" s="37">
        <v>1.231031942470758E-2</v>
      </c>
      <c r="X10" s="30"/>
      <c r="Y10" s="30"/>
      <c r="Z10" s="30"/>
      <c r="AA10" s="30"/>
      <c r="AB10" s="30"/>
    </row>
    <row r="11" spans="2:30" x14ac:dyDescent="0.2">
      <c r="B11" s="29" t="s">
        <v>8</v>
      </c>
      <c r="C11" s="28">
        <v>2.8094894247014484E-2</v>
      </c>
      <c r="D11" s="28">
        <v>4.3017126108642223E-2</v>
      </c>
      <c r="E11" s="28">
        <v>5.013101441725256E-2</v>
      </c>
      <c r="F11" s="28">
        <v>1.0803970425846734E-2</v>
      </c>
      <c r="G11" s="28">
        <v>1.1451066893755612E-2</v>
      </c>
      <c r="H11" s="28">
        <v>1.0046853356960272E-2</v>
      </c>
      <c r="I11" s="28">
        <v>3.8808662374995714E-3</v>
      </c>
      <c r="J11" s="28">
        <v>1.9455895114224433E-2</v>
      </c>
      <c r="K11" s="28">
        <v>2.3799161242601813E-3</v>
      </c>
      <c r="L11" s="28">
        <v>1.0588086427286553E-3</v>
      </c>
      <c r="M11" s="28">
        <v>2.5654042280098674E-3</v>
      </c>
      <c r="N11" s="28">
        <v>5.2241144138104904E-3</v>
      </c>
      <c r="O11" s="28">
        <v>5.9746151653476158E-3</v>
      </c>
      <c r="P11" s="28">
        <v>2.0463879073855072E-3</v>
      </c>
      <c r="Q11" s="28">
        <v>1.0106048232106672E-2</v>
      </c>
      <c r="R11" s="28">
        <v>2.2427083097231737E-3</v>
      </c>
      <c r="S11" s="28">
        <v>1.2213216027034611E-2</v>
      </c>
      <c r="T11" s="28">
        <v>3.4141486128858582E-2</v>
      </c>
      <c r="U11" s="28">
        <v>1.2051994132611401E-2</v>
      </c>
      <c r="V11" s="28">
        <v>2.4138920904442046E-3</v>
      </c>
      <c r="W11" s="37">
        <v>3.05343033245635E-2</v>
      </c>
      <c r="X11" s="30"/>
      <c r="Y11" s="30"/>
      <c r="Z11" s="30"/>
      <c r="AA11" s="30"/>
      <c r="AB11" s="30"/>
    </row>
    <row r="12" spans="2:30" x14ac:dyDescent="0.2">
      <c r="B12" s="29" t="s">
        <v>9</v>
      </c>
      <c r="C12" s="28">
        <v>9.4718974059031253E-3</v>
      </c>
      <c r="D12" s="28">
        <v>5.8309352735924656E-2</v>
      </c>
      <c r="E12" s="28">
        <v>1.611493348708902E-2</v>
      </c>
      <c r="F12" s="28">
        <v>3.2051683485463766E-3</v>
      </c>
      <c r="G12" s="28">
        <v>1.1097860909550785E-3</v>
      </c>
      <c r="H12" s="28">
        <v>1.2295323363257941E-2</v>
      </c>
      <c r="I12" s="28">
        <v>2.2992851333067934E-3</v>
      </c>
      <c r="J12" s="28">
        <v>9.8368562750641465E-3</v>
      </c>
      <c r="K12" s="28">
        <v>8.8612642733986082E-3</v>
      </c>
      <c r="L12" s="28">
        <v>1.2905211975577347E-3</v>
      </c>
      <c r="M12" s="28">
        <v>6.7220118878804332E-3</v>
      </c>
      <c r="N12" s="28">
        <v>1.0611763542059815E-2</v>
      </c>
      <c r="O12" s="28">
        <v>1.136468209176013E-2</v>
      </c>
      <c r="P12" s="28">
        <v>3.8865670310896967E-4</v>
      </c>
      <c r="Q12" s="28">
        <v>5.1648455022963629E-3</v>
      </c>
      <c r="R12" s="28">
        <v>5.9333272408803944E-4</v>
      </c>
      <c r="S12" s="28">
        <v>3.7202975621699161E-3</v>
      </c>
      <c r="T12" s="28">
        <v>4.6717288954252582E-3</v>
      </c>
      <c r="U12" s="28">
        <v>1.2775419805564866E-2</v>
      </c>
      <c r="V12" s="28">
        <v>5.9493110837602015E-6</v>
      </c>
      <c r="W12" s="37">
        <v>5.4031823292163203E-2</v>
      </c>
      <c r="X12" s="30"/>
      <c r="Y12" s="30"/>
      <c r="Z12" s="30"/>
      <c r="AA12" s="30"/>
      <c r="AB12" s="30"/>
    </row>
    <row r="13" spans="2:30" x14ac:dyDescent="0.2">
      <c r="B13" s="29" t="s">
        <v>10</v>
      </c>
      <c r="C13" s="28">
        <v>8.9443254282691211E-3</v>
      </c>
      <c r="D13" s="28">
        <v>9.9669125782826783E-3</v>
      </c>
      <c r="E13" s="28">
        <v>2.3127290324303443E-3</v>
      </c>
      <c r="F13" s="28">
        <v>2.8203642678512764E-3</v>
      </c>
      <c r="G13" s="28">
        <v>5.9840636435382613E-3</v>
      </c>
      <c r="H13" s="28">
        <v>1.089001279330945E-2</v>
      </c>
      <c r="I13" s="28">
        <v>4.4149432561367292E-3</v>
      </c>
      <c r="J13" s="28">
        <v>8.1775258327001082E-3</v>
      </c>
      <c r="K13" s="28">
        <v>6.7882813474002624E-3</v>
      </c>
      <c r="L13" s="28">
        <v>0.13938324635589999</v>
      </c>
      <c r="M13" s="28">
        <v>2.4446421996674551E-2</v>
      </c>
      <c r="N13" s="28">
        <v>5.7556749327869828E-3</v>
      </c>
      <c r="O13" s="28">
        <v>6.4421250055979344E-3</v>
      </c>
      <c r="P13" s="28">
        <v>1.5378965248328943E-3</v>
      </c>
      <c r="Q13" s="28">
        <v>4.9031099231736141E-3</v>
      </c>
      <c r="R13" s="28">
        <v>1.9432311367636582E-3</v>
      </c>
      <c r="S13" s="28">
        <v>1.870613392176082E-2</v>
      </c>
      <c r="T13" s="28">
        <v>7.1152774548299555E-3</v>
      </c>
      <c r="U13" s="28">
        <v>8.152399545403928E-3</v>
      </c>
      <c r="V13" s="28">
        <v>7.3997767805012349E-4</v>
      </c>
      <c r="W13" s="37">
        <v>3.6875661579271829E-2</v>
      </c>
      <c r="X13" s="30"/>
      <c r="Y13" s="30"/>
      <c r="Z13" s="30"/>
      <c r="AA13" s="30"/>
      <c r="AB13" s="30"/>
    </row>
    <row r="14" spans="2:30" x14ac:dyDescent="0.2">
      <c r="B14" s="29" t="s">
        <v>11</v>
      </c>
      <c r="C14" s="28">
        <v>3.9388794833097943E-2</v>
      </c>
      <c r="D14" s="28">
        <v>5.1279416567018114E-2</v>
      </c>
      <c r="E14" s="28">
        <v>3.2896270450376491E-2</v>
      </c>
      <c r="F14" s="28">
        <v>9.3238029668328178E-3</v>
      </c>
      <c r="G14" s="28">
        <v>2.0116113254221329E-2</v>
      </c>
      <c r="H14" s="28">
        <v>4.8695463215344167E-2</v>
      </c>
      <c r="I14" s="28">
        <v>5.6453669270492236E-3</v>
      </c>
      <c r="J14" s="28">
        <v>4.9472108129824791E-2</v>
      </c>
      <c r="K14" s="28">
        <v>9.6848294418421674E-2</v>
      </c>
      <c r="L14" s="28">
        <v>5.7331857559827365E-2</v>
      </c>
      <c r="M14" s="28">
        <v>4.8134778514309577E-2</v>
      </c>
      <c r="N14" s="28">
        <v>7.2114902086664018E-2</v>
      </c>
      <c r="O14" s="28">
        <v>5.6431773903135224E-2</v>
      </c>
      <c r="P14" s="28">
        <v>4.1837302747381261E-2</v>
      </c>
      <c r="Q14" s="28">
        <v>6.9016466610505131E-2</v>
      </c>
      <c r="R14" s="28">
        <v>2.3936192215210685E-2</v>
      </c>
      <c r="S14" s="28">
        <v>5.4987561980900407E-2</v>
      </c>
      <c r="T14" s="28">
        <v>6.8815547724328935E-2</v>
      </c>
      <c r="U14" s="28">
        <v>0.11859556294150482</v>
      </c>
      <c r="V14" s="28">
        <v>4.5438916331767675E-3</v>
      </c>
      <c r="W14" s="37">
        <v>0.19155175653023709</v>
      </c>
      <c r="X14" s="30"/>
      <c r="Y14" s="30"/>
      <c r="Z14" s="30"/>
      <c r="AA14" s="30"/>
      <c r="AB14" s="30"/>
    </row>
    <row r="15" spans="2:30" x14ac:dyDescent="0.2">
      <c r="B15" s="29" t="s">
        <v>12</v>
      </c>
      <c r="C15" s="28">
        <v>3.5759721656185737E-3</v>
      </c>
      <c r="D15" s="28">
        <v>6.5219583248308996E-2</v>
      </c>
      <c r="E15" s="28">
        <v>1.2568009764410401E-2</v>
      </c>
      <c r="F15" s="28">
        <v>5.5222295235381391E-3</v>
      </c>
      <c r="G15" s="28">
        <v>1.228912180276729E-2</v>
      </c>
      <c r="H15" s="28">
        <v>2.8458174142189333E-2</v>
      </c>
      <c r="I15" s="28">
        <v>1.0076162051460747E-2</v>
      </c>
      <c r="J15" s="28">
        <v>2.0807714990334365E-2</v>
      </c>
      <c r="K15" s="28">
        <v>1.2347307924457812E-2</v>
      </c>
      <c r="L15" s="28">
        <v>3.4493998275383832E-2</v>
      </c>
      <c r="M15" s="28">
        <v>8.6884991817877347E-3</v>
      </c>
      <c r="N15" s="28">
        <v>4.6763087496311466E-2</v>
      </c>
      <c r="O15" s="28">
        <v>4.4382106549405019E-2</v>
      </c>
      <c r="P15" s="28">
        <v>6.4434468534766811E-3</v>
      </c>
      <c r="Q15" s="28">
        <v>2.1133940804729558E-2</v>
      </c>
      <c r="R15" s="28">
        <v>9.4718854603358053E-3</v>
      </c>
      <c r="S15" s="28">
        <v>2.5967234933611593E-2</v>
      </c>
      <c r="T15" s="28">
        <v>2.1440719116337579E-2</v>
      </c>
      <c r="U15" s="28">
        <v>3.7313522910707261E-2</v>
      </c>
      <c r="V15" s="28">
        <v>4.6778740768032593E-3</v>
      </c>
      <c r="W15" s="37">
        <v>1.4862570080431637E-2</v>
      </c>
      <c r="X15" s="30"/>
      <c r="Y15" s="30"/>
      <c r="Z15" s="30"/>
      <c r="AA15" s="30"/>
      <c r="AB15" s="30"/>
    </row>
    <row r="16" spans="2:30" x14ac:dyDescent="0.2">
      <c r="B16" s="29" t="s">
        <v>13</v>
      </c>
      <c r="C16" s="28">
        <v>9.7270246651525762E-3</v>
      </c>
      <c r="D16" s="28">
        <v>2.2259625364049445E-2</v>
      </c>
      <c r="E16" s="28">
        <v>0.10445225844133212</v>
      </c>
      <c r="F16" s="28">
        <v>1.4722489356836791E-2</v>
      </c>
      <c r="G16" s="28">
        <v>4.7143094191952485E-2</v>
      </c>
      <c r="H16" s="28">
        <v>2.7641455665652175E-2</v>
      </c>
      <c r="I16" s="28">
        <v>1.1484963406324706E-2</v>
      </c>
      <c r="J16" s="28">
        <v>5.2503730182293783E-2</v>
      </c>
      <c r="K16" s="28">
        <v>2.6780842500489527E-2</v>
      </c>
      <c r="L16" s="28">
        <v>3.797288602468582E-2</v>
      </c>
      <c r="M16" s="28">
        <v>1.7246663154673079E-2</v>
      </c>
      <c r="N16" s="28">
        <v>1.7447947437593762E-2</v>
      </c>
      <c r="O16" s="28">
        <v>4.6328070002887863E-2</v>
      </c>
      <c r="P16" s="28">
        <v>1.3711039030233836E-2</v>
      </c>
      <c r="Q16" s="28">
        <v>5.3483199668050582E-2</v>
      </c>
      <c r="R16" s="28">
        <v>1.186395778212904E-2</v>
      </c>
      <c r="S16" s="28">
        <v>0.10504941064902554</v>
      </c>
      <c r="T16" s="28">
        <v>3.0533740466802881E-2</v>
      </c>
      <c r="U16" s="28">
        <v>6.8789924553187401E-2</v>
      </c>
      <c r="V16" s="28">
        <v>8.0007698155591181E-3</v>
      </c>
      <c r="W16" s="37">
        <v>9.2874053638888586E-3</v>
      </c>
      <c r="X16" s="30"/>
      <c r="Y16" s="30"/>
      <c r="Z16" s="30"/>
      <c r="AA16" s="30"/>
      <c r="AB16" s="30"/>
    </row>
    <row r="17" spans="2:28" x14ac:dyDescent="0.2">
      <c r="B17" s="29" t="s">
        <v>14</v>
      </c>
      <c r="C17" s="28">
        <v>0</v>
      </c>
      <c r="D17" s="28">
        <v>1.6451208756731639E-4</v>
      </c>
      <c r="E17" s="28">
        <v>3.5967521675965526E-4</v>
      </c>
      <c r="F17" s="28">
        <v>1.2343221010419621E-3</v>
      </c>
      <c r="G17" s="28">
        <v>2.5584256460030757E-3</v>
      </c>
      <c r="H17" s="28">
        <v>4.3285640379141892E-3</v>
      </c>
      <c r="I17" s="28">
        <v>7.9621048439356273E-3</v>
      </c>
      <c r="J17" s="28">
        <v>1.5307352256177245E-3</v>
      </c>
      <c r="K17" s="28">
        <v>9.7430606499019582E-4</v>
      </c>
      <c r="L17" s="28">
        <v>3.5552112987778874E-3</v>
      </c>
      <c r="M17" s="28">
        <v>1.5508923291179593E-4</v>
      </c>
      <c r="N17" s="28">
        <v>2.4358176301048202E-3</v>
      </c>
      <c r="O17" s="28">
        <v>1.9690605815120481E-3</v>
      </c>
      <c r="P17" s="28">
        <v>3.5741729446746124E-3</v>
      </c>
      <c r="Q17" s="28">
        <v>3.4440173465297374E-3</v>
      </c>
      <c r="R17" s="28">
        <v>2.556851142806764E-3</v>
      </c>
      <c r="S17" s="28">
        <v>4.1998159069453977E-4</v>
      </c>
      <c r="T17" s="28">
        <v>2.6030913540856757E-4</v>
      </c>
      <c r="U17" s="28">
        <v>3.4052153295681549E-3</v>
      </c>
      <c r="V17" s="28">
        <v>9.8889943017406944E-4</v>
      </c>
      <c r="W17" s="37">
        <v>8.6978484552000714E-3</v>
      </c>
      <c r="X17" s="30"/>
      <c r="Y17" s="30"/>
      <c r="Z17" s="30"/>
      <c r="AA17" s="30"/>
      <c r="AB17" s="30"/>
    </row>
    <row r="18" spans="2:28" x14ac:dyDescent="0.2">
      <c r="B18" s="29" t="s">
        <v>15</v>
      </c>
      <c r="C18" s="28">
        <v>0</v>
      </c>
      <c r="D18" s="28">
        <v>3.6431289112591612E-7</v>
      </c>
      <c r="E18" s="28">
        <v>0</v>
      </c>
      <c r="F18" s="28">
        <v>0</v>
      </c>
      <c r="G18" s="28">
        <v>8.4004552474971318E-4</v>
      </c>
      <c r="H18" s="28">
        <v>0</v>
      </c>
      <c r="I18" s="28">
        <v>0</v>
      </c>
      <c r="J18" s="28">
        <v>0</v>
      </c>
      <c r="K18" s="28">
        <v>1.5236464678911759E-6</v>
      </c>
      <c r="L18" s="28">
        <v>4.0471543429259768E-7</v>
      </c>
      <c r="M18" s="28">
        <v>0</v>
      </c>
      <c r="N18" s="28">
        <v>7.0156982603155281E-4</v>
      </c>
      <c r="O18" s="28">
        <v>7.241114048271721E-5</v>
      </c>
      <c r="P18" s="28">
        <v>2.1651709555708912E-3</v>
      </c>
      <c r="Q18" s="28">
        <v>4.3896103907309227E-2</v>
      </c>
      <c r="R18" s="28">
        <v>8.5312098468013145E-4</v>
      </c>
      <c r="S18" s="28">
        <v>0</v>
      </c>
      <c r="T18" s="28">
        <v>0</v>
      </c>
      <c r="U18" s="28">
        <v>2.805244547426985E-3</v>
      </c>
      <c r="V18" s="28">
        <v>1.6338865282328615E-3</v>
      </c>
      <c r="W18" s="37">
        <v>0.12341018312604532</v>
      </c>
      <c r="X18" s="30"/>
      <c r="Y18" s="30"/>
      <c r="Z18" s="30"/>
      <c r="AA18" s="30"/>
      <c r="AB18" s="30"/>
    </row>
    <row r="19" spans="2:28" x14ac:dyDescent="0.2">
      <c r="B19" s="29" t="s">
        <v>16</v>
      </c>
      <c r="C19" s="28">
        <v>8.1366246893639388E-4</v>
      </c>
      <c r="D19" s="28">
        <v>1.0215996180579176E-3</v>
      </c>
      <c r="E19" s="28">
        <v>2.6758797229815574E-3</v>
      </c>
      <c r="F19" s="28">
        <v>5.5450904413806377E-4</v>
      </c>
      <c r="G19" s="28">
        <v>2.9545318132708864E-4</v>
      </c>
      <c r="H19" s="28">
        <v>3.563612615892121E-3</v>
      </c>
      <c r="I19" s="28">
        <v>1.5528184433061089E-4</v>
      </c>
      <c r="J19" s="28">
        <v>0</v>
      </c>
      <c r="K19" s="28">
        <v>0</v>
      </c>
      <c r="L19" s="28">
        <v>0</v>
      </c>
      <c r="M19" s="28">
        <v>6.8800529473551839E-6</v>
      </c>
      <c r="N19" s="28">
        <v>0</v>
      </c>
      <c r="O19" s="28">
        <v>0</v>
      </c>
      <c r="P19" s="28">
        <v>2.797187301290729E-4</v>
      </c>
      <c r="Q19" s="28">
        <v>7.0763411511381936E-5</v>
      </c>
      <c r="R19" s="28">
        <v>1.9343807803973757E-2</v>
      </c>
      <c r="S19" s="28">
        <v>1.4823930161391543E-3</v>
      </c>
      <c r="T19" s="28">
        <v>4.2210034525874572E-3</v>
      </c>
      <c r="U19" s="28">
        <v>8.8279765762435812E-4</v>
      </c>
      <c r="V19" s="28">
        <v>8.4821818185200594E-6</v>
      </c>
      <c r="W19" s="37">
        <v>6.1293455467551139E-3</v>
      </c>
      <c r="X19" s="30"/>
      <c r="Y19" s="30"/>
      <c r="Z19" s="30"/>
      <c r="AA19" s="30"/>
      <c r="AB19" s="30"/>
    </row>
    <row r="20" spans="2:28" x14ac:dyDescent="0.2">
      <c r="B20" s="29" t="s">
        <v>39</v>
      </c>
      <c r="C20" s="28">
        <v>4.6392937117438297E-3</v>
      </c>
      <c r="D20" s="28">
        <v>1.6737030039088951E-2</v>
      </c>
      <c r="E20" s="28">
        <v>5.283862996076865E-2</v>
      </c>
      <c r="F20" s="28">
        <v>1.1396089693373484E-2</v>
      </c>
      <c r="G20" s="28">
        <v>4.7976171999202033E-3</v>
      </c>
      <c r="H20" s="28">
        <v>2.2684034850204461E-2</v>
      </c>
      <c r="I20" s="28">
        <v>1.051218091935399E-2</v>
      </c>
      <c r="J20" s="28">
        <v>3.3865615466026427E-2</v>
      </c>
      <c r="K20" s="28">
        <v>1.8523105591464389E-2</v>
      </c>
      <c r="L20" s="28">
        <v>4.9510312221490708E-2</v>
      </c>
      <c r="M20" s="28">
        <v>1.4410681424332949E-2</v>
      </c>
      <c r="N20" s="28">
        <v>5.1283131588143009E-2</v>
      </c>
      <c r="O20" s="28">
        <v>2.106825001894963E-2</v>
      </c>
      <c r="P20" s="28">
        <v>6.5998746103367841E-3</v>
      </c>
      <c r="Q20" s="28">
        <v>3.5522290826770372E-2</v>
      </c>
      <c r="R20" s="28">
        <v>4.6777400487624408E-3</v>
      </c>
      <c r="S20" s="28">
        <v>3.0016762637461298E-2</v>
      </c>
      <c r="T20" s="28">
        <v>2.7944151255479277E-2</v>
      </c>
      <c r="U20" s="28">
        <v>3.742431776537649E-2</v>
      </c>
      <c r="V20" s="28">
        <v>8.279669066437189E-3</v>
      </c>
      <c r="W20" s="37">
        <v>9.9573916995639288E-3</v>
      </c>
      <c r="X20" s="30"/>
      <c r="Y20" s="30"/>
      <c r="Z20" s="30"/>
      <c r="AA20" s="30"/>
      <c r="AB20" s="30"/>
    </row>
    <row r="21" spans="2:28" x14ac:dyDescent="0.2">
      <c r="B21" s="29" t="s">
        <v>38</v>
      </c>
      <c r="C21" s="28">
        <v>3.9395692034251877E-3</v>
      </c>
      <c r="D21" s="28">
        <v>1.433890957737217E-2</v>
      </c>
      <c r="E21" s="28">
        <v>4.1458345585122416E-2</v>
      </c>
      <c r="F21" s="28">
        <v>5.0329017007076206E-3</v>
      </c>
      <c r="G21" s="28">
        <v>1.7546440056335561E-2</v>
      </c>
      <c r="H21" s="28">
        <v>1.9405989489743671E-2</v>
      </c>
      <c r="I21" s="28">
        <v>7.5134264759804748E-3</v>
      </c>
      <c r="J21" s="28">
        <v>1.7113346338299845E-2</v>
      </c>
      <c r="K21" s="28">
        <v>8.7862009071100651E-3</v>
      </c>
      <c r="L21" s="28">
        <v>2.6262342503103015E-2</v>
      </c>
      <c r="M21" s="28">
        <v>3.8914690092324436E-3</v>
      </c>
      <c r="N21" s="28">
        <v>1.6240213949399441E-2</v>
      </c>
      <c r="O21" s="28">
        <v>1.2347551660406322E-2</v>
      </c>
      <c r="P21" s="28">
        <v>1.3408490240819288E-2</v>
      </c>
      <c r="Q21" s="28">
        <v>2.2175078794826088E-2</v>
      </c>
      <c r="R21" s="28">
        <v>1.2318614806489563E-2</v>
      </c>
      <c r="S21" s="28">
        <v>2.2612359768990297E-2</v>
      </c>
      <c r="T21" s="28">
        <v>2.6579891317208181E-2</v>
      </c>
      <c r="U21" s="28">
        <v>8.855753161658729E-3</v>
      </c>
      <c r="V21" s="28">
        <v>3.8978396478072373E-3</v>
      </c>
      <c r="W21" s="37">
        <v>3.3604564668440084E-2</v>
      </c>
      <c r="X21" s="30"/>
      <c r="Y21" s="30"/>
      <c r="Z21" s="30"/>
      <c r="AA21" s="30"/>
      <c r="AB21" s="30"/>
    </row>
    <row r="22" spans="2:28" x14ac:dyDescent="0.2">
      <c r="B22" s="29" t="s">
        <v>17</v>
      </c>
      <c r="C22" s="28">
        <v>2.2012032087226257E-3</v>
      </c>
      <c r="D22" s="28">
        <v>1.9199150365736555E-3</v>
      </c>
      <c r="E22" s="28">
        <v>7.8862665514804666E-3</v>
      </c>
      <c r="F22" s="28">
        <v>2.5280194539085139E-3</v>
      </c>
      <c r="G22" s="28">
        <v>3.3314170383315148E-3</v>
      </c>
      <c r="H22" s="28">
        <v>5.7720667603802225E-3</v>
      </c>
      <c r="I22" s="28">
        <v>4.65852080101432E-4</v>
      </c>
      <c r="J22" s="28">
        <v>5.0163132781786005E-3</v>
      </c>
      <c r="K22" s="28">
        <v>2.9538302770193807E-3</v>
      </c>
      <c r="L22" s="28">
        <v>7.8730082048440696E-3</v>
      </c>
      <c r="M22" s="28">
        <v>3.8034446706649627E-2</v>
      </c>
      <c r="N22" s="28">
        <v>6.7547930676731417E-3</v>
      </c>
      <c r="O22" s="28">
        <v>7.6765205141340383E-3</v>
      </c>
      <c r="P22" s="28">
        <v>1.2165947403912276E-3</v>
      </c>
      <c r="Q22" s="28">
        <v>2.9311679121635276E-3</v>
      </c>
      <c r="R22" s="28">
        <v>4.0019137743279197E-3</v>
      </c>
      <c r="S22" s="28">
        <v>6.534316778684054E-3</v>
      </c>
      <c r="T22" s="28">
        <v>4.5202204195621863E-3</v>
      </c>
      <c r="U22" s="28">
        <v>6.4179817085072395E-3</v>
      </c>
      <c r="V22" s="28">
        <v>1.7774308285611001E-3</v>
      </c>
      <c r="W22" s="37">
        <v>3.6643468111325433E-2</v>
      </c>
      <c r="X22" s="30"/>
      <c r="Y22" s="30"/>
      <c r="Z22" s="30"/>
      <c r="AA22" s="30"/>
      <c r="AB22" s="30"/>
    </row>
    <row r="23" spans="2:28" x14ac:dyDescent="0.2">
      <c r="B23" s="29" t="s">
        <v>18</v>
      </c>
      <c r="C23" s="28">
        <v>1.1523210018405802E-2</v>
      </c>
      <c r="D23" s="28">
        <v>2.9939104168289674E-3</v>
      </c>
      <c r="E23" s="28">
        <v>1.3755506104354753E-2</v>
      </c>
      <c r="F23" s="28">
        <v>7.0206049815687123E-3</v>
      </c>
      <c r="G23" s="28">
        <v>8.1799158404150391E-2</v>
      </c>
      <c r="H23" s="28">
        <v>9.4748145901065468E-3</v>
      </c>
      <c r="I23" s="28">
        <v>6.9254094645171153E-3</v>
      </c>
      <c r="J23" s="28">
        <v>1.1393181787003799E-2</v>
      </c>
      <c r="K23" s="28">
        <v>2.2332576141360732E-2</v>
      </c>
      <c r="L23" s="28">
        <v>1.8885940020964619E-2</v>
      </c>
      <c r="M23" s="28">
        <v>1.3282420228889012E-2</v>
      </c>
      <c r="N23" s="28">
        <v>7.689177750122185E-3</v>
      </c>
      <c r="O23" s="28">
        <v>2.3033863248076089E-2</v>
      </c>
      <c r="P23" s="28">
        <v>2.3860322867049473E-3</v>
      </c>
      <c r="Q23" s="28">
        <v>1.8320966465612442E-2</v>
      </c>
      <c r="R23" s="28">
        <v>1.6396970714146406E-2</v>
      </c>
      <c r="S23" s="28">
        <v>3.3491952226135137E-2</v>
      </c>
      <c r="T23" s="28">
        <v>1.5375967632109805E-2</v>
      </c>
      <c r="U23" s="28">
        <v>1.3883036072295202E-2</v>
      </c>
      <c r="V23" s="28">
        <v>4.2734032896697442E-3</v>
      </c>
      <c r="W23" s="37">
        <v>2.3796223242895119E-2</v>
      </c>
      <c r="X23" s="30"/>
      <c r="Y23" s="30"/>
      <c r="Z23" s="30"/>
      <c r="AA23" s="30"/>
      <c r="AB23" s="30"/>
    </row>
    <row r="24" spans="2:28" x14ac:dyDescent="0.2">
      <c r="B24" s="29" t="s">
        <v>42</v>
      </c>
      <c r="C24" s="28">
        <v>0.39914938690725565</v>
      </c>
      <c r="D24" s="28">
        <v>0.37586577499261853</v>
      </c>
      <c r="E24" s="28">
        <v>0.14888795925726142</v>
      </c>
      <c r="F24" s="28">
        <v>0.10353763122951884</v>
      </c>
      <c r="G24" s="28">
        <v>0.23033327363515296</v>
      </c>
      <c r="H24" s="28">
        <v>0.16443117043218544</v>
      </c>
      <c r="I24" s="28">
        <v>0.14377143405681056</v>
      </c>
      <c r="J24" s="28">
        <v>0.25368139162490122</v>
      </c>
      <c r="K24" s="28">
        <v>0.32056979841864797</v>
      </c>
      <c r="L24" s="28">
        <v>0.22110225434559727</v>
      </c>
      <c r="M24" s="28">
        <v>7.1384637613614452E-2</v>
      </c>
      <c r="N24" s="28">
        <v>0.47519784666960191</v>
      </c>
      <c r="O24" s="28">
        <v>0.4660358339084924</v>
      </c>
      <c r="P24" s="28">
        <v>0.5836006815335818</v>
      </c>
      <c r="Q24" s="28">
        <v>0.42957474151857983</v>
      </c>
      <c r="R24" s="28">
        <v>0.48823855211508693</v>
      </c>
      <c r="S24" s="28">
        <v>0.23182941407899019</v>
      </c>
      <c r="T24" s="28">
        <v>0.34158569451658732</v>
      </c>
      <c r="U24" s="28">
        <v>0.42792962782363952</v>
      </c>
      <c r="V24" s="28">
        <v>0.55707898924595534</v>
      </c>
      <c r="W24" s="41"/>
      <c r="X24" s="30"/>
      <c r="Y24" s="30"/>
      <c r="Z24" s="30"/>
      <c r="AA24" s="30"/>
      <c r="AB24" s="30"/>
    </row>
    <row r="25" spans="2:28" x14ac:dyDescent="0.2">
      <c r="B25" s="33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112">
        <v>0.80610000000000004</v>
      </c>
      <c r="X25" s="30"/>
      <c r="Y25" s="30"/>
      <c r="Z25" s="30"/>
      <c r="AA25" s="30"/>
      <c r="AB25" s="30"/>
    </row>
    <row r="26" spans="2:28" x14ac:dyDescent="0.2">
      <c r="B26" s="110" t="s">
        <v>45</v>
      </c>
      <c r="C26" s="111">
        <v>0.29952270544139281</v>
      </c>
      <c r="D26" s="111">
        <v>0.33003268470082914</v>
      </c>
      <c r="E26" s="111">
        <v>0.50383999906288124</v>
      </c>
      <c r="F26" s="111">
        <v>0.10485923719072456</v>
      </c>
      <c r="G26" s="111">
        <v>0.30943167970109775</v>
      </c>
      <c r="H26" s="111">
        <v>0.32779322240724135</v>
      </c>
      <c r="I26" s="111">
        <v>0.31464014145963254</v>
      </c>
      <c r="J26" s="111">
        <v>0.27955095675699626</v>
      </c>
      <c r="K26" s="111">
        <v>0.24120225226475236</v>
      </c>
      <c r="L26" s="111">
        <v>0.42949901159340881</v>
      </c>
      <c r="M26" s="111">
        <v>0.22837184363943211</v>
      </c>
      <c r="N26" s="111">
        <v>0.30879170151035201</v>
      </c>
      <c r="O26" s="111">
        <v>0.29920262832574007</v>
      </c>
      <c r="P26" s="111">
        <v>0.13146918185449005</v>
      </c>
      <c r="Q26" s="111">
        <v>0.33403794131682785</v>
      </c>
      <c r="R26" s="111">
        <v>0.13547312240588705</v>
      </c>
      <c r="S26" s="111">
        <v>0.43901880749736011</v>
      </c>
      <c r="T26" s="111">
        <v>0.37458785201820027</v>
      </c>
      <c r="U26" s="111">
        <v>0.43220405927881533</v>
      </c>
      <c r="V26" s="111">
        <v>6.2453049202630846E-2</v>
      </c>
      <c r="W26" s="113"/>
      <c r="X26" s="30"/>
      <c r="Y26" s="30"/>
      <c r="Z26" s="30"/>
      <c r="AA26" s="30"/>
      <c r="AB26" s="30"/>
    </row>
    <row r="30" spans="2:28" x14ac:dyDescent="0.2"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N27"/>
  <sheetViews>
    <sheetView workbookViewId="0">
      <pane xSplit="1" ySplit="3" topLeftCell="P4" activePane="bottomRight" state="frozen"/>
      <selection pane="topRight" activeCell="B1" sqref="B1"/>
      <selection pane="bottomLeft" activeCell="A4" sqref="A4"/>
      <selection pane="bottomRight" activeCell="B4" sqref="B4:U24"/>
    </sheetView>
  </sheetViews>
  <sheetFormatPr defaultRowHeight="12.75" x14ac:dyDescent="0.2"/>
  <cols>
    <col min="1" max="1" width="33.42578125" customWidth="1"/>
    <col min="2" max="21" width="15.5703125" customWidth="1"/>
    <col min="22" max="22" width="12.7109375" customWidth="1"/>
  </cols>
  <sheetData>
    <row r="1" spans="1:27" x14ac:dyDescent="0.2">
      <c r="A1" s="92" t="s">
        <v>84</v>
      </c>
      <c r="V1" s="21"/>
      <c r="W1" s="21"/>
      <c r="X1" s="21"/>
      <c r="Y1" s="21"/>
      <c r="Z1" s="21"/>
      <c r="AA1" s="21"/>
    </row>
    <row r="2" spans="1:27" x14ac:dyDescent="0.2">
      <c r="V2" s="21"/>
      <c r="W2" s="21"/>
      <c r="X2" s="21"/>
      <c r="Y2" s="21"/>
      <c r="Z2" s="21"/>
      <c r="AA2" s="21"/>
    </row>
    <row r="3" spans="1:27" s="10" customFormat="1" ht="38.25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39</v>
      </c>
      <c r="S3" s="2" t="s">
        <v>38</v>
      </c>
      <c r="T3" s="2" t="s">
        <v>17</v>
      </c>
      <c r="U3" s="2" t="s">
        <v>18</v>
      </c>
      <c r="V3" s="22"/>
      <c r="W3" s="22"/>
      <c r="X3" s="22"/>
      <c r="Y3" s="22"/>
      <c r="Z3" s="22"/>
      <c r="AA3" s="22"/>
    </row>
    <row r="4" spans="1:27" x14ac:dyDescent="0.2">
      <c r="A4" s="3" t="s">
        <v>1</v>
      </c>
      <c r="B4" s="11">
        <v>1.0681892653124365</v>
      </c>
      <c r="C4" s="11">
        <v>9.2673100512716277E-4</v>
      </c>
      <c r="D4" s="11">
        <v>7.4696388807799233E-2</v>
      </c>
      <c r="E4" s="11">
        <v>9.8357954051745853E-4</v>
      </c>
      <c r="F4" s="11">
        <v>3.9488651280871406E-4</v>
      </c>
      <c r="G4" s="11">
        <v>4.1468104906410399E-4</v>
      </c>
      <c r="H4" s="11">
        <v>3.3485179311274442E-4</v>
      </c>
      <c r="I4" s="11">
        <v>4.0055203756700022E-4</v>
      </c>
      <c r="J4" s="11">
        <v>2.9245193263376936E-4</v>
      </c>
      <c r="K4" s="11">
        <v>5.3949949498073753E-4</v>
      </c>
      <c r="L4" s="11">
        <v>1.233594908114665E-3</v>
      </c>
      <c r="M4" s="11">
        <v>4.2815019686736944E-4</v>
      </c>
      <c r="N4" s="11">
        <v>4.5482159148535256E-4</v>
      </c>
      <c r="O4" s="11">
        <v>2.6700713548682872E-4</v>
      </c>
      <c r="P4" s="11">
        <v>1.0740179598541311E-3</v>
      </c>
      <c r="Q4" s="11">
        <v>5.6177358056334523E-4</v>
      </c>
      <c r="R4" s="11">
        <v>5.4975413678312796E-4</v>
      </c>
      <c r="S4" s="11">
        <v>1.1348170607956436E-2</v>
      </c>
      <c r="T4" s="11">
        <v>8.8740641453499854E-4</v>
      </c>
      <c r="U4" s="11">
        <v>1.7598622137339419E-4</v>
      </c>
      <c r="V4" s="23"/>
      <c r="W4" s="21"/>
      <c r="X4" s="21"/>
      <c r="Y4" s="24"/>
      <c r="Z4" s="21"/>
      <c r="AA4" s="21"/>
    </row>
    <row r="5" spans="1:27" x14ac:dyDescent="0.2">
      <c r="A5" s="3" t="s">
        <v>2</v>
      </c>
      <c r="B5" s="11">
        <v>3.5104058380129817E-2</v>
      </c>
      <c r="C5" s="11">
        <v>1.0083533200035049</v>
      </c>
      <c r="D5" s="11">
        <v>2.261588936485457E-2</v>
      </c>
      <c r="E5" s="11">
        <v>3.0870386837983854E-3</v>
      </c>
      <c r="F5" s="11">
        <v>1.778027252866253E-2</v>
      </c>
      <c r="G5" s="11">
        <v>1.1011418197768423E-2</v>
      </c>
      <c r="H5" s="11">
        <v>2.9086619888343591E-2</v>
      </c>
      <c r="I5" s="11">
        <v>1.0333663721195567E-2</v>
      </c>
      <c r="J5" s="11">
        <v>1.112453756995537E-2</v>
      </c>
      <c r="K5" s="11">
        <v>1.6051840008916803E-2</v>
      </c>
      <c r="L5" s="11">
        <v>3.9562344517287115E-2</v>
      </c>
      <c r="M5" s="11">
        <v>1.1188467500862411E-2</v>
      </c>
      <c r="N5" s="11">
        <v>1.2267422962254651E-2</v>
      </c>
      <c r="O5" s="11">
        <v>2.1367125049412322E-2</v>
      </c>
      <c r="P5" s="11">
        <v>1.2921356167003007E-2</v>
      </c>
      <c r="Q5" s="11">
        <v>6.8805233455563712E-3</v>
      </c>
      <c r="R5" s="11">
        <v>5.4781216481020176E-2</v>
      </c>
      <c r="S5" s="11">
        <v>3.6161776383470602E-2</v>
      </c>
      <c r="T5" s="11">
        <v>2.3101752408850606E-2</v>
      </c>
      <c r="U5" s="11">
        <v>8.9525724419610934E-3</v>
      </c>
      <c r="V5" s="23"/>
      <c r="W5" s="21"/>
      <c r="X5" s="21"/>
      <c r="Y5" s="24"/>
      <c r="Z5" s="21"/>
      <c r="AA5" s="21"/>
    </row>
    <row r="6" spans="1:27" x14ac:dyDescent="0.2">
      <c r="A6" s="3" t="s">
        <v>3</v>
      </c>
      <c r="B6" s="11">
        <v>7.2542650952392186E-3</v>
      </c>
      <c r="C6" s="11">
        <v>8.1418928009637751E-4</v>
      </c>
      <c r="D6" s="11">
        <v>1.0351270025263064</v>
      </c>
      <c r="E6" s="11">
        <v>3.1287469426454898E-3</v>
      </c>
      <c r="F6" s="11">
        <v>1.1832444326997475E-3</v>
      </c>
      <c r="G6" s="11">
        <v>1.2950866602423393E-3</v>
      </c>
      <c r="H6" s="11">
        <v>9.5846459726887804E-4</v>
      </c>
      <c r="I6" s="11">
        <v>1.0713967187159724E-3</v>
      </c>
      <c r="J6" s="11">
        <v>5.359060229879947E-4</v>
      </c>
      <c r="K6" s="11">
        <v>1.4127028485683543E-3</v>
      </c>
      <c r="L6" s="11">
        <v>3.5887179046695185E-4</v>
      </c>
      <c r="M6" s="11">
        <v>1.0819279385946461E-3</v>
      </c>
      <c r="N6" s="11">
        <v>7.0875696803407852E-4</v>
      </c>
      <c r="O6" s="11">
        <v>5.9749990949818372E-4</v>
      </c>
      <c r="P6" s="11">
        <v>3.5585680293185075E-3</v>
      </c>
      <c r="Q6" s="11">
        <v>6.8725208321463208E-4</v>
      </c>
      <c r="R6" s="11">
        <v>1.6389019140865407E-3</v>
      </c>
      <c r="S6" s="11">
        <v>3.6857189426206464E-2</v>
      </c>
      <c r="T6" s="11">
        <v>1.3800937444338026E-3</v>
      </c>
      <c r="U6" s="11">
        <v>2.7595207126662313E-4</v>
      </c>
      <c r="V6" s="23"/>
      <c r="W6" s="21"/>
      <c r="X6" s="21"/>
      <c r="Y6" s="24"/>
      <c r="Z6" s="21"/>
      <c r="AA6" s="21"/>
    </row>
    <row r="7" spans="1:27" x14ac:dyDescent="0.2">
      <c r="A7" s="3" t="s">
        <v>4</v>
      </c>
      <c r="B7" s="11">
        <v>2.4546764611196249E-2</v>
      </c>
      <c r="C7" s="11">
        <v>7.2524706512074912E-3</v>
      </c>
      <c r="D7" s="11">
        <v>2.6547042477017713E-2</v>
      </c>
      <c r="E7" s="11">
        <v>1.0087966862629705</v>
      </c>
      <c r="F7" s="11">
        <v>2.9107618019210073E-2</v>
      </c>
      <c r="G7" s="11">
        <v>3.8195682573810897E-3</v>
      </c>
      <c r="H7" s="11">
        <v>0.18921557828997135</v>
      </c>
      <c r="I7" s="11">
        <v>5.7054735851577287E-3</v>
      </c>
      <c r="J7" s="11">
        <v>5.3061039301794165E-3</v>
      </c>
      <c r="K7" s="11">
        <v>4.2091779769588633E-3</v>
      </c>
      <c r="L7" s="11">
        <v>4.0127456588400648E-3</v>
      </c>
      <c r="M7" s="11">
        <v>3.9901182722929139E-3</v>
      </c>
      <c r="N7" s="11">
        <v>7.277143734465771E-3</v>
      </c>
      <c r="O7" s="11">
        <v>1.850231275897756E-3</v>
      </c>
      <c r="P7" s="11">
        <v>6.9931376781102797E-3</v>
      </c>
      <c r="Q7" s="11">
        <v>3.0548885744059581E-3</v>
      </c>
      <c r="R7" s="11">
        <v>1.2951850743282985E-2</v>
      </c>
      <c r="S7" s="11">
        <v>1.9505007152110697E-2</v>
      </c>
      <c r="T7" s="11">
        <v>1.2782563799856327E-2</v>
      </c>
      <c r="U7" s="11">
        <v>2.9793144241452344E-3</v>
      </c>
      <c r="V7" s="23"/>
      <c r="W7" s="21"/>
      <c r="X7" s="21"/>
      <c r="Y7" s="24"/>
      <c r="Z7" s="21"/>
      <c r="AA7" s="21"/>
    </row>
    <row r="8" spans="1:27" x14ac:dyDescent="0.2">
      <c r="A8" s="3" t="s">
        <v>5</v>
      </c>
      <c r="B8" s="11">
        <v>6.0450982485412051E-2</v>
      </c>
      <c r="C8" s="11">
        <v>3.2771611791107325E-2</v>
      </c>
      <c r="D8" s="11">
        <v>3.3286001189806153E-2</v>
      </c>
      <c r="E8" s="11">
        <v>1.3580124257342185E-2</v>
      </c>
      <c r="F8" s="11">
        <v>1.0593882171366644</v>
      </c>
      <c r="G8" s="11">
        <v>3.0396364078789703E-2</v>
      </c>
      <c r="H8" s="11">
        <v>1.1423729044289954E-2</v>
      </c>
      <c r="I8" s="11">
        <v>2.3311918309910609E-2</v>
      </c>
      <c r="J8" s="11">
        <v>1.302953188604805E-2</v>
      </c>
      <c r="K8" s="11">
        <v>3.144515567757885E-2</v>
      </c>
      <c r="L8" s="11">
        <v>1.2310434734606563E-2</v>
      </c>
      <c r="M8" s="11">
        <v>4.8726518272047478E-2</v>
      </c>
      <c r="N8" s="11">
        <v>3.1375122833845928E-2</v>
      </c>
      <c r="O8" s="11">
        <v>1.1183537423939504E-2</v>
      </c>
      <c r="P8" s="11">
        <v>2.0919940357379183E-2</v>
      </c>
      <c r="Q8" s="11">
        <v>8.970556697312183E-3</v>
      </c>
      <c r="R8" s="11">
        <v>3.2056677893290877E-2</v>
      </c>
      <c r="S8" s="11">
        <v>2.4823982304513534E-2</v>
      </c>
      <c r="T8" s="11">
        <v>4.2140253925883664E-2</v>
      </c>
      <c r="U8" s="11">
        <v>6.8148118620871495E-3</v>
      </c>
      <c r="V8" s="23"/>
      <c r="W8" s="21"/>
      <c r="X8" s="21"/>
      <c r="Y8" s="24"/>
      <c r="Z8" s="21"/>
      <c r="AA8" s="21"/>
    </row>
    <row r="9" spans="1:27" x14ac:dyDescent="0.2">
      <c r="A9" s="3" t="s">
        <v>6</v>
      </c>
      <c r="B9" s="11">
        <v>5.4905045384508111E-3</v>
      </c>
      <c r="C9" s="11">
        <v>1.203017725265047E-2</v>
      </c>
      <c r="D9" s="11">
        <v>1.4592657120736086E-2</v>
      </c>
      <c r="E9" s="11">
        <v>3.8871935386510671E-3</v>
      </c>
      <c r="F9" s="11">
        <v>1.170795498824667E-2</v>
      </c>
      <c r="G9" s="11">
        <v>1.1087982660949296</v>
      </c>
      <c r="H9" s="11">
        <v>3.9360706329965621E-3</v>
      </c>
      <c r="I9" s="11">
        <v>3.0393944680790881E-2</v>
      </c>
      <c r="J9" s="11">
        <v>1.3840421369914776E-2</v>
      </c>
      <c r="K9" s="11">
        <v>3.6281790193306337E-2</v>
      </c>
      <c r="L9" s="11">
        <v>8.9160736521651084E-3</v>
      </c>
      <c r="M9" s="11">
        <v>2.769315403954848E-2</v>
      </c>
      <c r="N9" s="11">
        <v>2.6809338486969914E-2</v>
      </c>
      <c r="O9" s="11">
        <v>9.5105498927722139E-3</v>
      </c>
      <c r="P9" s="11">
        <v>1.6560923453715515E-2</v>
      </c>
      <c r="Q9" s="11">
        <v>7.9725066012433562E-3</v>
      </c>
      <c r="R9" s="11">
        <v>2.4993458488529064E-2</v>
      </c>
      <c r="S9" s="11">
        <v>1.7366576773760748E-2</v>
      </c>
      <c r="T9" s="11">
        <v>2.6245605204060031E-2</v>
      </c>
      <c r="U9" s="11">
        <v>3.2672108105373928E-3</v>
      </c>
      <c r="V9" s="23"/>
      <c r="W9" s="21"/>
      <c r="X9" s="21"/>
      <c r="Y9" s="24"/>
      <c r="Z9" s="21"/>
      <c r="AA9" s="21"/>
    </row>
    <row r="10" spans="1:27" x14ac:dyDescent="0.2">
      <c r="A10" s="3" t="s">
        <v>7</v>
      </c>
      <c r="B10" s="11">
        <v>1.3422929342720645E-2</v>
      </c>
      <c r="C10" s="11">
        <v>1.356489796896509E-2</v>
      </c>
      <c r="D10" s="11">
        <v>2.7788259026121066E-2</v>
      </c>
      <c r="E10" s="11">
        <v>9.6084328339261713E-3</v>
      </c>
      <c r="F10" s="11">
        <v>7.0908085241809908E-3</v>
      </c>
      <c r="G10" s="11">
        <v>9.2263002077450501E-3</v>
      </c>
      <c r="H10" s="11">
        <v>1.0342728835426149</v>
      </c>
      <c r="I10" s="11">
        <v>1.0725801732654373E-2</v>
      </c>
      <c r="J10" s="11">
        <v>1.3467896814416619E-2</v>
      </c>
      <c r="K10" s="11">
        <v>1.0204026831077186E-2</v>
      </c>
      <c r="L10" s="11">
        <v>8.1990757017730131E-3</v>
      </c>
      <c r="M10" s="11">
        <v>8.7136226791733103E-3</v>
      </c>
      <c r="N10" s="11">
        <v>1.5555154583097097E-2</v>
      </c>
      <c r="O10" s="11">
        <v>4.9392398957185096E-3</v>
      </c>
      <c r="P10" s="11">
        <v>1.8101714354024408E-2</v>
      </c>
      <c r="Q10" s="11">
        <v>1.0908326986384439E-2</v>
      </c>
      <c r="R10" s="11">
        <v>4.7333825545897039E-2</v>
      </c>
      <c r="S10" s="11">
        <v>2.9797138821946397E-2</v>
      </c>
      <c r="T10" s="11">
        <v>4.3827748900273418E-2</v>
      </c>
      <c r="U10" s="11">
        <v>6.2803484016977764E-3</v>
      </c>
      <c r="V10" s="23"/>
      <c r="W10" s="21"/>
      <c r="X10" s="21"/>
      <c r="Y10" s="24"/>
      <c r="Z10" s="21"/>
      <c r="AA10" s="21"/>
    </row>
    <row r="11" spans="1:27" x14ac:dyDescent="0.2">
      <c r="A11" s="3" t="s">
        <v>8</v>
      </c>
      <c r="B11" s="11">
        <v>3.4582322130308249E-2</v>
      </c>
      <c r="C11" s="11">
        <v>4.7154355585375236E-2</v>
      </c>
      <c r="D11" s="11">
        <v>6.113149178052623E-2</v>
      </c>
      <c r="E11" s="11">
        <v>1.2412374949012549E-2</v>
      </c>
      <c r="F11" s="11">
        <v>1.5531442363006324E-2</v>
      </c>
      <c r="G11" s="11">
        <v>1.4630606409338694E-2</v>
      </c>
      <c r="H11" s="11">
        <v>8.6554549289682078E-3</v>
      </c>
      <c r="I11" s="11">
        <v>1.0233638856927731</v>
      </c>
      <c r="J11" s="11">
        <v>4.950777232749541E-3</v>
      </c>
      <c r="K11" s="11">
        <v>6.2281605643264458E-3</v>
      </c>
      <c r="L11" s="11">
        <v>6.3650293847204286E-3</v>
      </c>
      <c r="M11" s="11">
        <v>9.400578734804578E-3</v>
      </c>
      <c r="N11" s="11">
        <v>9.6224906209937816E-3</v>
      </c>
      <c r="O11" s="11">
        <v>4.4323372645949403E-3</v>
      </c>
      <c r="P11" s="11">
        <v>1.4784125838285776E-2</v>
      </c>
      <c r="Q11" s="11">
        <v>3.965889487494983E-3</v>
      </c>
      <c r="R11" s="11">
        <v>1.909219371162579E-2</v>
      </c>
      <c r="S11" s="11">
        <v>4.2115017009571584E-2</v>
      </c>
      <c r="T11" s="11">
        <v>1.7231667443810859E-2</v>
      </c>
      <c r="U11" s="11">
        <v>3.55284552416474E-3</v>
      </c>
      <c r="V11" s="23"/>
      <c r="W11" s="21"/>
      <c r="X11" s="21"/>
      <c r="Y11" s="24"/>
      <c r="Z11" s="21"/>
      <c r="AA11" s="21"/>
    </row>
    <row r="12" spans="1:27" x14ac:dyDescent="0.2">
      <c r="A12" s="3" t="s">
        <v>9</v>
      </c>
      <c r="B12" s="11">
        <v>1.3929326930037143E-2</v>
      </c>
      <c r="C12" s="11">
        <v>6.2155128948542762E-2</v>
      </c>
      <c r="D12" s="11">
        <v>2.2864203292322204E-2</v>
      </c>
      <c r="E12" s="11">
        <v>4.2972061314217082E-3</v>
      </c>
      <c r="F12" s="11">
        <v>4.0624200153161613E-3</v>
      </c>
      <c r="G12" s="11">
        <v>1.6490353345062759E-2</v>
      </c>
      <c r="H12" s="11">
        <v>5.5855778802535649E-3</v>
      </c>
      <c r="I12" s="11">
        <v>1.3234616558972243E-2</v>
      </c>
      <c r="J12" s="11">
        <v>1.0115714099974071</v>
      </c>
      <c r="K12" s="11">
        <v>5.6127085080224194E-3</v>
      </c>
      <c r="L12" s="11">
        <v>1.1047414309279595E-2</v>
      </c>
      <c r="M12" s="11">
        <v>1.4091821948134655E-2</v>
      </c>
      <c r="N12" s="11">
        <v>1.4917265449106145E-2</v>
      </c>
      <c r="O12" s="11">
        <v>2.7306117767480704E-3</v>
      </c>
      <c r="P12" s="11">
        <v>8.9652957756092035E-3</v>
      </c>
      <c r="Q12" s="11">
        <v>1.95943017880953E-3</v>
      </c>
      <c r="R12" s="11">
        <v>1.0696727537602379E-2</v>
      </c>
      <c r="S12" s="11">
        <v>1.0407793017990809E-2</v>
      </c>
      <c r="T12" s="11">
        <v>1.8049529639510054E-2</v>
      </c>
      <c r="U12" s="11">
        <v>1.0198395847160686E-3</v>
      </c>
      <c r="V12" s="23"/>
      <c r="W12" s="21"/>
      <c r="X12" s="21"/>
      <c r="Y12" s="24"/>
      <c r="Z12" s="21"/>
      <c r="AA12" s="21"/>
    </row>
    <row r="13" spans="1:27" x14ac:dyDescent="0.2">
      <c r="A13" s="3" t="s">
        <v>10</v>
      </c>
      <c r="B13" s="11">
        <v>1.4869744211034267E-2</v>
      </c>
      <c r="C13" s="11">
        <v>1.6987663286160255E-2</v>
      </c>
      <c r="D13" s="11">
        <v>1.0457572096589552E-2</v>
      </c>
      <c r="E13" s="11">
        <v>4.7995246257029854E-3</v>
      </c>
      <c r="F13" s="11">
        <v>1.0219080679015282E-2</v>
      </c>
      <c r="G13" s="11">
        <v>1.8468107700802823E-2</v>
      </c>
      <c r="H13" s="11">
        <v>7.7815087496015374E-3</v>
      </c>
      <c r="I13" s="11">
        <v>1.4526690785237053E-2</v>
      </c>
      <c r="J13" s="11">
        <v>1.2892080457085861E-2</v>
      </c>
      <c r="K13" s="11">
        <v>1.1684067470437949</v>
      </c>
      <c r="L13" s="11">
        <v>3.2514234359131443E-2</v>
      </c>
      <c r="M13" s="11">
        <v>1.279561194956573E-2</v>
      </c>
      <c r="N13" s="11">
        <v>1.2502947718506473E-2</v>
      </c>
      <c r="O13" s="11">
        <v>4.4340503260103066E-3</v>
      </c>
      <c r="P13" s="11">
        <v>1.1592720520085075E-2</v>
      </c>
      <c r="Q13" s="11">
        <v>4.1830562100550915E-3</v>
      </c>
      <c r="R13" s="11">
        <v>2.8479454645080469E-2</v>
      </c>
      <c r="S13" s="11">
        <v>1.4586246317485577E-2</v>
      </c>
      <c r="T13" s="11">
        <v>1.759817237097654E-2</v>
      </c>
      <c r="U13" s="11">
        <v>1.8271045405245838E-3</v>
      </c>
      <c r="V13" s="23"/>
      <c r="W13" s="21"/>
      <c r="X13" s="21"/>
      <c r="Y13" s="24"/>
      <c r="Z13" s="21"/>
      <c r="AA13" s="21"/>
    </row>
    <row r="14" spans="1:27" x14ac:dyDescent="0.2">
      <c r="A14" s="3" t="s">
        <v>11</v>
      </c>
      <c r="B14" s="11">
        <v>5.6744708315677107E-2</v>
      </c>
      <c r="C14" s="11">
        <v>7.7851675955189034E-2</v>
      </c>
      <c r="D14" s="11">
        <v>6.8028480427681975E-2</v>
      </c>
      <c r="E14" s="11">
        <v>1.5971483861404911E-2</v>
      </c>
      <c r="F14" s="11">
        <v>3.5048323673905687E-2</v>
      </c>
      <c r="G14" s="11">
        <v>7.2963745381119077E-2</v>
      </c>
      <c r="H14" s="11">
        <v>1.6611449389923712E-2</v>
      </c>
      <c r="I14" s="11">
        <v>7.0114880843931943E-2</v>
      </c>
      <c r="J14" s="11">
        <v>0.11299828008110734</v>
      </c>
      <c r="K14" s="11">
        <v>9.1457568460953959E-2</v>
      </c>
      <c r="L14" s="11">
        <v>1.0673902344658943</v>
      </c>
      <c r="M14" s="11">
        <v>9.5107850073553032E-2</v>
      </c>
      <c r="N14" s="11">
        <v>7.7640895121004527E-2</v>
      </c>
      <c r="O14" s="11">
        <v>5.1304652179888596E-2</v>
      </c>
      <c r="P14" s="11">
        <v>9.3459825290861789E-2</v>
      </c>
      <c r="Q14" s="11">
        <v>3.2001012568715785E-2</v>
      </c>
      <c r="R14" s="11">
        <v>8.4422328606497052E-2</v>
      </c>
      <c r="S14" s="11">
        <v>9.3975396915512197E-2</v>
      </c>
      <c r="T14" s="11">
        <v>0.14805780591271911</v>
      </c>
      <c r="U14" s="11">
        <v>8.7490370134731456E-3</v>
      </c>
      <c r="V14" s="23"/>
      <c r="W14" s="21"/>
      <c r="X14" s="21"/>
      <c r="Y14" s="24"/>
      <c r="Z14" s="21"/>
      <c r="AA14" s="21"/>
    </row>
    <row r="15" spans="1:27" x14ac:dyDescent="0.2">
      <c r="A15" s="3" t="s">
        <v>12</v>
      </c>
      <c r="B15" s="11">
        <v>1.163538936463317E-2</v>
      </c>
      <c r="C15" s="11">
        <v>7.6505244807247533E-2</v>
      </c>
      <c r="D15" s="11">
        <v>2.9437054309071842E-2</v>
      </c>
      <c r="E15" s="11">
        <v>8.8728059923289266E-3</v>
      </c>
      <c r="F15" s="11">
        <v>2.0913922562909325E-2</v>
      </c>
      <c r="G15" s="11">
        <v>4.0401391825881768E-2</v>
      </c>
      <c r="H15" s="11">
        <v>1.6905602251291715E-2</v>
      </c>
      <c r="I15" s="11">
        <v>3.1101797704655001E-2</v>
      </c>
      <c r="J15" s="11">
        <v>1.9415991651396115E-2</v>
      </c>
      <c r="K15" s="11">
        <v>5.2494736932451741E-2</v>
      </c>
      <c r="L15" s="11">
        <v>1.8361494398337216E-2</v>
      </c>
      <c r="M15" s="11">
        <v>1.0575574623264392</v>
      </c>
      <c r="N15" s="11">
        <v>5.5115367055681763E-2</v>
      </c>
      <c r="O15" s="11">
        <v>1.12987651015503E-2</v>
      </c>
      <c r="P15" s="11">
        <v>3.2606519907203903E-2</v>
      </c>
      <c r="Q15" s="11">
        <v>1.3375558318984834E-2</v>
      </c>
      <c r="R15" s="11">
        <v>4.362476019103801E-2</v>
      </c>
      <c r="S15" s="11">
        <v>3.4075331814577142E-2</v>
      </c>
      <c r="T15" s="11">
        <v>5.1932242044452452E-2</v>
      </c>
      <c r="U15" s="11">
        <v>7.1309053541650652E-3</v>
      </c>
      <c r="V15" s="23"/>
      <c r="W15" s="21"/>
      <c r="X15" s="21"/>
      <c r="Y15" s="24"/>
      <c r="Z15" s="21"/>
      <c r="AA15" s="21"/>
    </row>
    <row r="16" spans="1:27" x14ac:dyDescent="0.2">
      <c r="A16" s="3" t="s">
        <v>13</v>
      </c>
      <c r="B16" s="11">
        <v>2.252364301864853E-2</v>
      </c>
      <c r="C16" s="11">
        <v>3.8170692315706418E-2</v>
      </c>
      <c r="D16" s="11">
        <v>0.13423978339909465</v>
      </c>
      <c r="E16" s="11">
        <v>2.0581801505163352E-2</v>
      </c>
      <c r="F16" s="11">
        <v>5.9561911970790998E-2</v>
      </c>
      <c r="G16" s="11">
        <v>4.3908448099374053E-2</v>
      </c>
      <c r="H16" s="11">
        <v>2.1043915432760962E-2</v>
      </c>
      <c r="I16" s="11">
        <v>6.8130375770651064E-2</v>
      </c>
      <c r="J16" s="11">
        <v>3.7265386475944157E-2</v>
      </c>
      <c r="K16" s="11">
        <v>6.3170701326306547E-2</v>
      </c>
      <c r="L16" s="11">
        <v>2.9564977869416066E-2</v>
      </c>
      <c r="M16" s="11">
        <v>3.4929463878253776E-2</v>
      </c>
      <c r="N16" s="11">
        <v>1.0606242203060274</v>
      </c>
      <c r="O16" s="11">
        <v>1.967225111212495E-2</v>
      </c>
      <c r="P16" s="11">
        <v>7.2007570543721644E-2</v>
      </c>
      <c r="Q16" s="11">
        <v>1.7109656483444147E-2</v>
      </c>
      <c r="R16" s="11">
        <v>0.12664424009407441</v>
      </c>
      <c r="S16" s="11">
        <v>5.1566517861286916E-2</v>
      </c>
      <c r="T16" s="11">
        <v>8.978885449325906E-2</v>
      </c>
      <c r="U16" s="11">
        <v>1.1411146770373255E-2</v>
      </c>
      <c r="V16" s="23"/>
      <c r="W16" s="21"/>
      <c r="X16" s="21"/>
      <c r="Y16" s="24"/>
      <c r="Z16" s="21"/>
      <c r="AA16" s="21"/>
    </row>
    <row r="17" spans="1:248" x14ac:dyDescent="0.2">
      <c r="A17" s="3" t="s">
        <v>14</v>
      </c>
      <c r="B17" s="11">
        <v>5.773682268583435E-4</v>
      </c>
      <c r="C17" s="11">
        <v>9.4557430166885593E-4</v>
      </c>
      <c r="D17" s="11">
        <v>1.4086863190682724E-3</v>
      </c>
      <c r="E17" s="11">
        <v>1.5179462869280643E-3</v>
      </c>
      <c r="F17" s="11">
        <v>3.2331814110887896E-3</v>
      </c>
      <c r="G17" s="11">
        <v>5.3638781258549158E-3</v>
      </c>
      <c r="H17" s="11">
        <v>8.7134570801161489E-3</v>
      </c>
      <c r="I17" s="11">
        <v>2.2222022840956749E-3</v>
      </c>
      <c r="J17" s="11">
        <v>1.4622892415935469E-3</v>
      </c>
      <c r="K17" s="11">
        <v>4.9018558506784601E-3</v>
      </c>
      <c r="L17" s="11">
        <v>7.2836890472931085E-4</v>
      </c>
      <c r="M17" s="11">
        <v>3.160678962474254E-3</v>
      </c>
      <c r="N17" s="11">
        <v>2.74189929783741E-3</v>
      </c>
      <c r="O17" s="11">
        <v>1.0038385950975892</v>
      </c>
      <c r="P17" s="11">
        <v>4.2912826643334888E-3</v>
      </c>
      <c r="Q17" s="11">
        <v>2.9115152086516727E-3</v>
      </c>
      <c r="R17" s="11">
        <v>1.6464339435150331E-3</v>
      </c>
      <c r="S17" s="11">
        <v>1.1071373972851312E-3</v>
      </c>
      <c r="T17" s="11">
        <v>4.5583767103977426E-3</v>
      </c>
      <c r="U17" s="11">
        <v>1.1602310369060425E-3</v>
      </c>
      <c r="V17" s="23"/>
      <c r="W17" s="21"/>
      <c r="X17" s="21"/>
      <c r="Y17" s="24"/>
      <c r="Z17" s="21"/>
      <c r="AA17" s="21"/>
    </row>
    <row r="18" spans="1:248" x14ac:dyDescent="0.2">
      <c r="A18" s="3" t="s">
        <v>15</v>
      </c>
      <c r="B18" s="11">
        <v>1.1804104213980078E-4</v>
      </c>
      <c r="C18" s="11">
        <v>1.3241800149440397E-4</v>
      </c>
      <c r="D18" s="11">
        <v>1.5461828236680564E-4</v>
      </c>
      <c r="E18" s="11">
        <v>5.2448758991767171E-5</v>
      </c>
      <c r="F18" s="11">
        <v>1.1318761553308777E-3</v>
      </c>
      <c r="G18" s="11">
        <v>1.3797367187139077E-4</v>
      </c>
      <c r="H18" s="11">
        <v>7.0847002002055783E-5</v>
      </c>
      <c r="I18" s="11">
        <v>1.1467810258440342E-4</v>
      </c>
      <c r="J18" s="11">
        <v>1.0598444159811469E-4</v>
      </c>
      <c r="K18" s="11">
        <v>1.8024156719176473E-4</v>
      </c>
      <c r="L18" s="11">
        <v>1.8360804353474258E-4</v>
      </c>
      <c r="M18" s="11">
        <v>8.954629254465566E-4</v>
      </c>
      <c r="N18" s="11">
        <v>2.4454731372904233E-4</v>
      </c>
      <c r="O18" s="11">
        <v>2.3140900775218951E-3</v>
      </c>
      <c r="P18" s="11">
        <v>1.0460405264223775</v>
      </c>
      <c r="Q18" s="11">
        <v>9.8609933927571065E-4</v>
      </c>
      <c r="R18" s="11">
        <v>1.8791858060140284E-4</v>
      </c>
      <c r="S18" s="11">
        <v>1.2962824156154088E-4</v>
      </c>
      <c r="T18" s="11">
        <v>3.1135231902208811E-3</v>
      </c>
      <c r="U18" s="11">
        <v>1.7412238447754411E-3</v>
      </c>
      <c r="V18" s="23"/>
      <c r="W18" s="21"/>
      <c r="X18" s="21"/>
      <c r="Y18" s="24"/>
      <c r="Z18" s="21"/>
      <c r="AA18" s="21"/>
    </row>
    <row r="19" spans="1:248" x14ac:dyDescent="0.2">
      <c r="A19" s="3" t="s">
        <v>16</v>
      </c>
      <c r="B19" s="11">
        <v>1.0586961507972317E-3</v>
      </c>
      <c r="C19" s="11">
        <v>1.252598778793918E-3</v>
      </c>
      <c r="D19" s="11">
        <v>3.3339267895583237E-3</v>
      </c>
      <c r="E19" s="11">
        <v>6.5955867579614059E-4</v>
      </c>
      <c r="F19" s="11">
        <v>5.2394894513989082E-4</v>
      </c>
      <c r="G19" s="11">
        <v>4.2342912609022636E-3</v>
      </c>
      <c r="H19" s="11">
        <v>4.0117634060604494E-4</v>
      </c>
      <c r="I19" s="11">
        <v>3.095240612454597E-4</v>
      </c>
      <c r="J19" s="11">
        <v>1.7359859164727258E-4</v>
      </c>
      <c r="K19" s="11">
        <v>4.4691956818008278E-4</v>
      </c>
      <c r="L19" s="11">
        <v>1.9781716995010524E-4</v>
      </c>
      <c r="M19" s="11">
        <v>3.3729593354205148E-4</v>
      </c>
      <c r="N19" s="11">
        <v>2.6469438355797027E-4</v>
      </c>
      <c r="O19" s="11">
        <v>4.3828077707596741E-4</v>
      </c>
      <c r="P19" s="11">
        <v>3.7767627760573904E-4</v>
      </c>
      <c r="Q19" s="11">
        <v>1.0198520164999532</v>
      </c>
      <c r="R19" s="11">
        <v>1.9005381128819143E-3</v>
      </c>
      <c r="S19" s="11">
        <v>4.7596283546034856E-3</v>
      </c>
      <c r="T19" s="11">
        <v>1.2133482228839987E-3</v>
      </c>
      <c r="U19" s="11">
        <v>7.6036104958598333E-5</v>
      </c>
      <c r="V19" s="23"/>
      <c r="W19" s="21"/>
      <c r="X19" s="21"/>
      <c r="Y19" s="24"/>
      <c r="Z19" s="21"/>
      <c r="AA19" s="21"/>
    </row>
    <row r="20" spans="1:248" x14ac:dyDescent="0.2">
      <c r="A20" s="3" t="s">
        <v>39</v>
      </c>
      <c r="B20" s="11">
        <v>1.1817818582236394E-2</v>
      </c>
      <c r="C20" s="11">
        <v>2.8832480002411773E-2</v>
      </c>
      <c r="D20" s="11">
        <v>6.9133388647641389E-2</v>
      </c>
      <c r="E20" s="11">
        <v>1.4708638806659308E-2</v>
      </c>
      <c r="F20" s="11">
        <v>1.209492000059535E-2</v>
      </c>
      <c r="G20" s="11">
        <v>3.3821447187112913E-2</v>
      </c>
      <c r="H20" s="11">
        <v>1.7119323228817283E-2</v>
      </c>
      <c r="I20" s="11">
        <v>4.3343185888808623E-2</v>
      </c>
      <c r="J20" s="11">
        <v>2.5415878775225578E-2</v>
      </c>
      <c r="K20" s="11">
        <v>6.8946144397890263E-2</v>
      </c>
      <c r="L20" s="11">
        <v>2.2702677260096251E-2</v>
      </c>
      <c r="M20" s="11">
        <v>6.1948477293500809E-2</v>
      </c>
      <c r="N20" s="11">
        <v>3.0938557150808108E-2</v>
      </c>
      <c r="O20" s="11">
        <v>1.0543541325978257E-2</v>
      </c>
      <c r="P20" s="11">
        <v>4.6873623459704597E-2</v>
      </c>
      <c r="Q20" s="11">
        <v>8.2756694002351933E-3</v>
      </c>
      <c r="R20" s="11">
        <v>1.0438020400043393</v>
      </c>
      <c r="S20" s="11">
        <v>4.0945878042912019E-2</v>
      </c>
      <c r="T20" s="11">
        <v>5.0640955279354097E-2</v>
      </c>
      <c r="U20" s="11">
        <v>1.0278648631950386E-2</v>
      </c>
      <c r="V20" s="23"/>
      <c r="W20" s="21"/>
      <c r="X20" s="21"/>
      <c r="Y20" s="24"/>
      <c r="Z20" s="21"/>
      <c r="AA20" s="21"/>
    </row>
    <row r="21" spans="1:248" x14ac:dyDescent="0.2">
      <c r="A21" s="3" t="s">
        <v>38</v>
      </c>
      <c r="B21" s="11">
        <v>8.8544043597407075E-3</v>
      </c>
      <c r="C21" s="11">
        <v>2.0597366399096779E-2</v>
      </c>
      <c r="D21" s="11">
        <v>5.1900115830018988E-2</v>
      </c>
      <c r="E21" s="11">
        <v>7.1014927653603637E-3</v>
      </c>
      <c r="F21" s="11">
        <v>2.2456661675093945E-2</v>
      </c>
      <c r="G21" s="11">
        <v>2.6475843270787142E-2</v>
      </c>
      <c r="H21" s="11">
        <v>1.133648955557698E-2</v>
      </c>
      <c r="I21" s="11">
        <v>2.2711764570381817E-2</v>
      </c>
      <c r="J21" s="11">
        <v>1.2447100005722725E-2</v>
      </c>
      <c r="K21" s="11">
        <v>3.7354900459267155E-2</v>
      </c>
      <c r="L21" s="11">
        <v>8.1250687340465103E-3</v>
      </c>
      <c r="M21" s="11">
        <v>2.2526038869166164E-2</v>
      </c>
      <c r="N21" s="11">
        <v>1.7798398796605528E-2</v>
      </c>
      <c r="O21" s="11">
        <v>1.5833368705561325E-2</v>
      </c>
      <c r="P21" s="11">
        <v>2.8881734665030981E-2</v>
      </c>
      <c r="Q21" s="11">
        <v>1.4614351015001066E-2</v>
      </c>
      <c r="R21" s="11">
        <v>3.0849601184472185E-2</v>
      </c>
      <c r="S21" s="11">
        <v>1.0346261372533641</v>
      </c>
      <c r="T21" s="11">
        <v>1.6284414909067634E-2</v>
      </c>
      <c r="U21" s="11">
        <v>5.1621024214430792E-3</v>
      </c>
      <c r="V21" s="23"/>
      <c r="W21" s="21"/>
      <c r="X21" s="21"/>
      <c r="Y21" s="24"/>
      <c r="Z21" s="21"/>
      <c r="AA21" s="21"/>
    </row>
    <row r="22" spans="1:248" x14ac:dyDescent="0.2">
      <c r="A22" s="3" t="s">
        <v>17</v>
      </c>
      <c r="B22" s="11">
        <v>5.7149960326313429E-3</v>
      </c>
      <c r="C22" s="11">
        <v>6.8259219785233591E-3</v>
      </c>
      <c r="D22" s="11">
        <v>1.3758651421964507E-2</v>
      </c>
      <c r="E22" s="11">
        <v>3.7684070163490845E-3</v>
      </c>
      <c r="F22" s="11">
        <v>6.2111460476043049E-3</v>
      </c>
      <c r="G22" s="11">
        <v>1.0665432622442834E-2</v>
      </c>
      <c r="H22" s="11">
        <v>2.3249163234954004E-3</v>
      </c>
      <c r="I22" s="11">
        <v>9.4739012284925025E-3</v>
      </c>
      <c r="J22" s="11">
        <v>8.3270379545447235E-3</v>
      </c>
      <c r="K22" s="11">
        <v>1.4715865544780072E-2</v>
      </c>
      <c r="L22" s="11">
        <v>4.1946994612701433E-2</v>
      </c>
      <c r="M22" s="11">
        <v>1.2210596499416387E-2</v>
      </c>
      <c r="N22" s="11">
        <v>1.2395833521441938E-2</v>
      </c>
      <c r="O22" s="11">
        <v>3.794023301216312E-3</v>
      </c>
      <c r="P22" s="11">
        <v>8.3782576891204604E-3</v>
      </c>
      <c r="Q22" s="11">
        <v>5.8862933238807138E-3</v>
      </c>
      <c r="R22" s="11">
        <v>1.238359048051421E-2</v>
      </c>
      <c r="S22" s="11">
        <v>1.0262994952810797E-2</v>
      </c>
      <c r="T22" s="11">
        <v>1.0143312819896539</v>
      </c>
      <c r="U22" s="11">
        <v>2.4768478606495645E-3</v>
      </c>
      <c r="V22" s="23"/>
      <c r="W22" s="21"/>
      <c r="X22" s="21"/>
      <c r="Y22" s="24"/>
      <c r="Z22" s="21"/>
      <c r="AA22" s="21"/>
    </row>
    <row r="23" spans="1:248" x14ac:dyDescent="0.2">
      <c r="A23" s="3" t="s">
        <v>18</v>
      </c>
      <c r="B23" s="11">
        <v>2.0845164644212117E-2</v>
      </c>
      <c r="C23" s="11">
        <v>1.2182427521984873E-2</v>
      </c>
      <c r="D23" s="11">
        <v>2.7516476895007393E-2</v>
      </c>
      <c r="E23" s="11">
        <v>1.0155589717360358E-2</v>
      </c>
      <c r="F23" s="11">
        <v>9.0816208269076243E-2</v>
      </c>
      <c r="G23" s="11">
        <v>1.816352782424847E-2</v>
      </c>
      <c r="H23" s="11">
        <v>1.16310258670696E-2</v>
      </c>
      <c r="I23" s="11">
        <v>1.9356117237545888E-2</v>
      </c>
      <c r="J23" s="11">
        <v>2.8057335388827015E-2</v>
      </c>
      <c r="K23" s="11">
        <v>3.1671606057083065E-2</v>
      </c>
      <c r="L23" s="11">
        <v>1.880335501311944E-2</v>
      </c>
      <c r="M23" s="11">
        <v>1.7949723625867144E-2</v>
      </c>
      <c r="N23" s="11">
        <v>3.1225987685199345E-2</v>
      </c>
      <c r="O23" s="11">
        <v>5.66227597272876E-3</v>
      </c>
      <c r="P23" s="11">
        <v>2.7308809074639593E-2</v>
      </c>
      <c r="Q23" s="11">
        <v>1.9446983462255235E-2</v>
      </c>
      <c r="R23" s="11">
        <v>4.4673462039898644E-2</v>
      </c>
      <c r="S23" s="11">
        <v>2.4580501405119998E-2</v>
      </c>
      <c r="T23" s="11">
        <v>2.5779622713729543E-2</v>
      </c>
      <c r="U23" s="11">
        <v>1.0060100954404969</v>
      </c>
      <c r="V23" s="23"/>
      <c r="W23" s="21"/>
      <c r="X23" s="21"/>
      <c r="Y23" s="24"/>
      <c r="Z23" s="21"/>
      <c r="AA23" s="21"/>
    </row>
    <row r="24" spans="1:248" x14ac:dyDescent="0.2">
      <c r="A24" s="84" t="s">
        <v>40</v>
      </c>
      <c r="B24" s="85">
        <v>1.4177303927745399</v>
      </c>
      <c r="C24" s="85">
        <v>1.465306945834854</v>
      </c>
      <c r="D24" s="85">
        <v>1.7280176900035535</v>
      </c>
      <c r="E24" s="85">
        <v>1.1479710811523303</v>
      </c>
      <c r="F24" s="85">
        <v>1.408458045911346</v>
      </c>
      <c r="G24" s="85">
        <v>1.4706867312707199</v>
      </c>
      <c r="H24" s="85">
        <v>1.3974089418190812</v>
      </c>
      <c r="I24" s="85">
        <v>1.3999463715153673</v>
      </c>
      <c r="J24" s="85">
        <v>1.3326799998209853</v>
      </c>
      <c r="K24" s="85">
        <v>1.6457323493123139</v>
      </c>
      <c r="L24" s="85">
        <v>1.3325244154882103</v>
      </c>
      <c r="M24" s="85">
        <v>1.4447330219195511</v>
      </c>
      <c r="N24" s="85">
        <v>1.4204808655806525</v>
      </c>
      <c r="O24" s="85">
        <v>1.1860120336013142</v>
      </c>
      <c r="P24" s="85">
        <v>1.4756976261279851</v>
      </c>
      <c r="Q24" s="85">
        <v>1.1836033593654376</v>
      </c>
      <c r="R24" s="85">
        <v>1.6227089743350307</v>
      </c>
      <c r="S24" s="85">
        <v>1.5389980500540461</v>
      </c>
      <c r="T24" s="85">
        <v>1.6089452193179286</v>
      </c>
      <c r="U24" s="85">
        <v>1.0893422603616656</v>
      </c>
    </row>
    <row r="25" spans="1:248" x14ac:dyDescent="0.2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</row>
    <row r="26" spans="1:248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1:248" x14ac:dyDescent="0.2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zoomScale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 x14ac:dyDescent="0.2"/>
  <cols>
    <col min="1" max="1" width="34.28515625" customWidth="1"/>
    <col min="2" max="22" width="15.5703125" customWidth="1"/>
  </cols>
  <sheetData>
    <row r="1" spans="1:28" ht="18" x14ac:dyDescent="0.25">
      <c r="A1" s="71" t="s">
        <v>83</v>
      </c>
      <c r="Z1" s="6"/>
      <c r="AA1" s="6"/>
      <c r="AB1" s="6"/>
    </row>
    <row r="2" spans="1:28" x14ac:dyDescent="0.2">
      <c r="Z2" s="6"/>
      <c r="AA2" s="6"/>
      <c r="AB2" s="6"/>
    </row>
    <row r="3" spans="1:28" s="10" customFormat="1" ht="38.25" x14ac:dyDescent="0.2">
      <c r="A3" s="43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39</v>
      </c>
      <c r="S3" s="2" t="s">
        <v>38</v>
      </c>
      <c r="T3" s="2" t="s">
        <v>17</v>
      </c>
      <c r="U3" s="2" t="s">
        <v>18</v>
      </c>
      <c r="V3" s="2" t="s">
        <v>19</v>
      </c>
      <c r="Z3" s="25"/>
      <c r="AA3" s="25"/>
      <c r="AB3" s="25"/>
    </row>
    <row r="4" spans="1:28" x14ac:dyDescent="0.2">
      <c r="A4" s="35" t="s">
        <v>1</v>
      </c>
      <c r="B4" s="11">
        <v>1.0713735270390912</v>
      </c>
      <c r="C4" s="11">
        <v>4.0768141616222041E-3</v>
      </c>
      <c r="D4" s="11">
        <v>7.6994309178189502E-2</v>
      </c>
      <c r="E4" s="11">
        <v>1.8853448085138244E-3</v>
      </c>
      <c r="F4" s="11">
        <v>2.6789811023605566E-3</v>
      </c>
      <c r="G4" s="11">
        <v>2.2018448707966801E-3</v>
      </c>
      <c r="H4" s="11">
        <v>1.7392463497832461E-3</v>
      </c>
      <c r="I4" s="11">
        <v>2.6748084442325239E-3</v>
      </c>
      <c r="J4" s="11">
        <v>2.7887166556369624E-3</v>
      </c>
      <c r="K4" s="11">
        <v>3.0021221419859606E-3</v>
      </c>
      <c r="L4" s="11">
        <v>2.2765309323329289E-3</v>
      </c>
      <c r="M4" s="11">
        <v>4.1032460017848965E-3</v>
      </c>
      <c r="N4" s="11">
        <v>4.1072389211928365E-3</v>
      </c>
      <c r="O4" s="11">
        <v>4.1706385587008564E-3</v>
      </c>
      <c r="P4" s="11">
        <v>4.6023855737435844E-3</v>
      </c>
      <c r="Q4" s="11">
        <v>3.9331473570838275E-3</v>
      </c>
      <c r="R4" s="11">
        <v>3.170433625156838E-3</v>
      </c>
      <c r="S4" s="11">
        <v>1.4344134036191687E-2</v>
      </c>
      <c r="T4" s="11">
        <v>4.533837085098945E-3</v>
      </c>
      <c r="U4" s="11">
        <v>3.7762911153683071E-3</v>
      </c>
      <c r="V4" s="11">
        <v>6.1559103352538192E-3</v>
      </c>
      <c r="W4" s="11"/>
      <c r="Z4" s="6"/>
      <c r="AA4" s="4"/>
      <c r="AB4" s="6"/>
    </row>
    <row r="5" spans="1:28" x14ac:dyDescent="0.2">
      <c r="A5" s="3" t="s">
        <v>2</v>
      </c>
      <c r="B5" s="11">
        <v>4.7177824182794967E-2</v>
      </c>
      <c r="C5" s="11">
        <v>1.0202974909151077</v>
      </c>
      <c r="D5" s="11">
        <v>3.1328914476144984E-2</v>
      </c>
      <c r="E5" s="11">
        <v>6.5062622242587943E-3</v>
      </c>
      <c r="F5" s="11">
        <v>2.6440874424083275E-2</v>
      </c>
      <c r="G5" s="11">
        <v>1.7787807605074625E-2</v>
      </c>
      <c r="H5" s="11">
        <v>3.4411662999542215E-2</v>
      </c>
      <c r="I5" s="11">
        <v>1.895696217667012E-2</v>
      </c>
      <c r="J5" s="11">
        <v>2.0589625001275449E-2</v>
      </c>
      <c r="K5" s="11">
        <v>2.5389366774191496E-2</v>
      </c>
      <c r="L5" s="11">
        <v>4.3516845241322169E-2</v>
      </c>
      <c r="M5" s="11">
        <v>2.5123328972674989E-2</v>
      </c>
      <c r="N5" s="11">
        <v>2.6116294455242457E-2</v>
      </c>
      <c r="O5" s="11">
        <v>3.6168525069165749E-2</v>
      </c>
      <c r="P5" s="11">
        <v>2.6299868328615281E-2</v>
      </c>
      <c r="Q5" s="11">
        <v>1.9663761943759069E-2</v>
      </c>
      <c r="R5" s="11">
        <v>6.4718047402174309E-2</v>
      </c>
      <c r="S5" s="11">
        <v>4.7521571491726776E-2</v>
      </c>
      <c r="T5" s="11">
        <v>3.6927924285210037E-2</v>
      </c>
      <c r="U5" s="11">
        <v>2.2603849202413828E-2</v>
      </c>
      <c r="V5" s="11">
        <v>2.3341366404619843E-2</v>
      </c>
      <c r="W5" s="11"/>
      <c r="Z5" s="6"/>
      <c r="AA5" s="4"/>
      <c r="AB5" s="6"/>
    </row>
    <row r="6" spans="1:28" x14ac:dyDescent="0.2">
      <c r="A6" s="3" t="s">
        <v>3</v>
      </c>
      <c r="B6" s="11">
        <v>1.3774344410634977E-2</v>
      </c>
      <c r="C6" s="11">
        <v>7.2642847161947964E-3</v>
      </c>
      <c r="D6" s="11">
        <v>1.0398322134547899</v>
      </c>
      <c r="E6" s="11">
        <v>4.9751972585816446E-3</v>
      </c>
      <c r="F6" s="11">
        <v>5.8601457574501024E-3</v>
      </c>
      <c r="G6" s="11">
        <v>4.9544748850736831E-3</v>
      </c>
      <c r="H6" s="11">
        <v>3.8340962775896097E-3</v>
      </c>
      <c r="I6" s="11">
        <v>5.7281534265206735E-3</v>
      </c>
      <c r="J6" s="11">
        <v>5.6472459137899321E-3</v>
      </c>
      <c r="K6" s="11">
        <v>6.4551573829923275E-3</v>
      </c>
      <c r="L6" s="11">
        <v>2.4943826820072656E-3</v>
      </c>
      <c r="M6" s="11">
        <v>8.607036801085181E-3</v>
      </c>
      <c r="N6" s="11">
        <v>8.1874294914875429E-3</v>
      </c>
      <c r="O6" s="11">
        <v>8.5905572277368922E-3</v>
      </c>
      <c r="P6" s="11">
        <v>1.0783236938868184E-2</v>
      </c>
      <c r="Q6" s="11">
        <v>7.5904611507213223E-3</v>
      </c>
      <c r="R6" s="11">
        <v>7.0049928925367535E-3</v>
      </c>
      <c r="S6" s="11">
        <v>4.2991710032538377E-2</v>
      </c>
      <c r="T6" s="11">
        <v>8.8465080128187958E-3</v>
      </c>
      <c r="U6" s="11">
        <v>7.6479194167756353E-3</v>
      </c>
      <c r="V6" s="11">
        <v>1.2604813011549547E-2</v>
      </c>
      <c r="W6" s="11"/>
      <c r="Z6" s="6"/>
      <c r="AA6" s="4"/>
      <c r="AB6" s="6"/>
    </row>
    <row r="7" spans="1:28" x14ac:dyDescent="0.2">
      <c r="A7" s="3" t="s">
        <v>4</v>
      </c>
      <c r="B7" s="11">
        <v>4.805477249608308E-2</v>
      </c>
      <c r="C7" s="11">
        <v>3.0508153141455007E-2</v>
      </c>
      <c r="D7" s="11">
        <v>4.3511580829436257E-2</v>
      </c>
      <c r="E7" s="11">
        <v>1.0154540237716696</v>
      </c>
      <c r="F7" s="11">
        <v>4.5970086694929795E-2</v>
      </c>
      <c r="G7" s="11">
        <v>1.7013415000942621E-2</v>
      </c>
      <c r="H7" s="11">
        <v>0.19958360741124079</v>
      </c>
      <c r="I7" s="11">
        <v>2.2495311271116588E-2</v>
      </c>
      <c r="J7" s="11">
        <v>2.3734931654956118E-2</v>
      </c>
      <c r="K7" s="11">
        <v>2.2389641008216787E-2</v>
      </c>
      <c r="L7" s="11">
        <v>1.1712284950954372E-2</v>
      </c>
      <c r="M7" s="11">
        <v>3.1121738904015501E-2</v>
      </c>
      <c r="N7" s="11">
        <v>3.4241339129251265E-2</v>
      </c>
      <c r="O7" s="11">
        <v>3.0669030154282659E-2</v>
      </c>
      <c r="P7" s="11">
        <v>3.3041528422430792E-2</v>
      </c>
      <c r="Q7" s="11">
        <v>2.7944262666340498E-2</v>
      </c>
      <c r="R7" s="11">
        <v>3.2299178119279903E-2</v>
      </c>
      <c r="S7" s="11">
        <v>4.1622891277098277E-2</v>
      </c>
      <c r="T7" s="11">
        <v>3.9702562315606302E-2</v>
      </c>
      <c r="U7" s="11">
        <v>2.9558786559728448E-2</v>
      </c>
      <c r="V7" s="11">
        <v>4.5446386359648906E-2</v>
      </c>
      <c r="W7" s="11"/>
      <c r="Z7" s="6"/>
      <c r="AA7" s="4"/>
      <c r="AB7" s="6"/>
    </row>
    <row r="8" spans="1:28" x14ac:dyDescent="0.2">
      <c r="A8" s="3" t="s">
        <v>5</v>
      </c>
      <c r="B8" s="11">
        <v>8.721961380763861E-2</v>
      </c>
      <c r="C8" s="11">
        <v>5.9252919512992705E-2</v>
      </c>
      <c r="D8" s="11">
        <v>5.2603566290659071E-2</v>
      </c>
      <c r="E8" s="11">
        <v>2.1160852247167811E-2</v>
      </c>
      <c r="F8" s="11">
        <v>1.0785895552242331</v>
      </c>
      <c r="G8" s="11">
        <v>4.5420232580527659E-2</v>
      </c>
      <c r="H8" s="11">
        <v>2.3229831477316599E-2</v>
      </c>
      <c r="I8" s="11">
        <v>4.2430551295583624E-2</v>
      </c>
      <c r="J8" s="11">
        <v>3.401448720344543E-2</v>
      </c>
      <c r="K8" s="11">
        <v>5.2147297455572235E-2</v>
      </c>
      <c r="L8" s="11">
        <v>2.1077920676880298E-2</v>
      </c>
      <c r="M8" s="11">
        <v>7.9621367100646767E-2</v>
      </c>
      <c r="N8" s="11">
        <v>6.2079324098281048E-2</v>
      </c>
      <c r="O8" s="11">
        <v>4.3999580625151677E-2</v>
      </c>
      <c r="P8" s="11">
        <v>5.058131242201476E-2</v>
      </c>
      <c r="Q8" s="11">
        <v>3.7312153406419336E-2</v>
      </c>
      <c r="R8" s="11">
        <v>5.408753121504084E-2</v>
      </c>
      <c r="S8" s="11">
        <v>5.0009675991053278E-2</v>
      </c>
      <c r="T8" s="11">
        <v>7.2794128086197993E-2</v>
      </c>
      <c r="U8" s="11">
        <v>3.7080927724428628E-2</v>
      </c>
      <c r="V8" s="11">
        <v>5.1749921445747596E-2</v>
      </c>
      <c r="W8" s="11"/>
      <c r="Z8" s="6"/>
      <c r="AA8" s="4"/>
      <c r="AB8" s="6"/>
    </row>
    <row r="9" spans="1:28" x14ac:dyDescent="0.2">
      <c r="A9" s="3" t="s">
        <v>6</v>
      </c>
      <c r="B9" s="11">
        <v>3.1799752183477616E-2</v>
      </c>
      <c r="C9" s="11">
        <v>3.8057032134870585E-2</v>
      </c>
      <c r="D9" s="11">
        <v>3.3578708294569236E-2</v>
      </c>
      <c r="E9" s="11">
        <v>1.1337826617836796E-2</v>
      </c>
      <c r="F9" s="11">
        <v>3.057977375181065E-2</v>
      </c>
      <c r="G9" s="11">
        <v>1.123564305951078</v>
      </c>
      <c r="H9" s="11">
        <v>1.5539565368834831E-2</v>
      </c>
      <c r="I9" s="11">
        <v>4.9184477666943241E-2</v>
      </c>
      <c r="J9" s="11">
        <v>3.4465248228612265E-2</v>
      </c>
      <c r="K9" s="11">
        <v>5.662865695176636E-2</v>
      </c>
      <c r="L9" s="11">
        <v>1.7533098411591039E-2</v>
      </c>
      <c r="M9" s="11">
        <v>5.8057808063244579E-2</v>
      </c>
      <c r="N9" s="11">
        <v>5.6986616700594205E-2</v>
      </c>
      <c r="O9" s="11">
        <v>4.1763428156059365E-2</v>
      </c>
      <c r="P9" s="11">
        <v>4.5713268739737689E-2</v>
      </c>
      <c r="Q9" s="11">
        <v>3.5827725551352725E-2</v>
      </c>
      <c r="R9" s="11">
        <v>4.6646234414801917E-2</v>
      </c>
      <c r="S9" s="11">
        <v>4.2120052001340919E-2</v>
      </c>
      <c r="T9" s="11">
        <v>5.6373419990524656E-2</v>
      </c>
      <c r="U9" s="11">
        <v>3.301392172340533E-2</v>
      </c>
      <c r="V9" s="11">
        <v>5.0861827134074389E-2</v>
      </c>
      <c r="W9" s="11"/>
      <c r="Z9" s="6"/>
      <c r="AA9" s="4"/>
      <c r="AB9" s="6"/>
    </row>
    <row r="10" spans="1:28" x14ac:dyDescent="0.2">
      <c r="A10" s="3" t="s">
        <v>7</v>
      </c>
      <c r="B10" s="11">
        <v>2.9110201722644707E-2</v>
      </c>
      <c r="C10" s="11">
        <v>2.9083789548037729E-2</v>
      </c>
      <c r="D10" s="11">
        <v>3.9108968770529037E-2</v>
      </c>
      <c r="E10" s="11">
        <v>1.4050981404415316E-2</v>
      </c>
      <c r="F10" s="11">
        <v>1.8343405528966534E-2</v>
      </c>
      <c r="G10" s="11">
        <v>1.8030766695026058E-2</v>
      </c>
      <c r="H10" s="11">
        <v>1.0411916364060976</v>
      </c>
      <c r="I10" s="11">
        <v>2.192993090787387E-2</v>
      </c>
      <c r="J10" s="11">
        <v>2.5765750446970822E-2</v>
      </c>
      <c r="K10" s="11">
        <v>2.2336142702445324E-2</v>
      </c>
      <c r="L10" s="11">
        <v>1.3337102312397757E-2</v>
      </c>
      <c r="M10" s="11">
        <v>2.6818990222129978E-2</v>
      </c>
      <c r="N10" s="11">
        <v>3.3548796568194227E-2</v>
      </c>
      <c r="O10" s="11">
        <v>2.4170488663425409E-2</v>
      </c>
      <c r="P10" s="11">
        <v>3.5484225142084568E-2</v>
      </c>
      <c r="Q10" s="11">
        <v>2.751740729033559E-2</v>
      </c>
      <c r="R10" s="11">
        <v>6.0244608792909132E-2</v>
      </c>
      <c r="S10" s="11">
        <v>4.4556759221739739E-2</v>
      </c>
      <c r="T10" s="11">
        <v>6.1791897595970272E-2</v>
      </c>
      <c r="U10" s="11">
        <v>2.4017258357966625E-2</v>
      </c>
      <c r="V10" s="11">
        <v>3.032710576745282E-2</v>
      </c>
      <c r="W10" s="11"/>
      <c r="Z10" s="6"/>
      <c r="AA10" s="4"/>
      <c r="AB10" s="6"/>
    </row>
    <row r="11" spans="1:28" x14ac:dyDescent="0.2">
      <c r="A11" s="3" t="s">
        <v>8</v>
      </c>
      <c r="B11" s="11">
        <v>6.1914516368023316E-2</v>
      </c>
      <c r="C11" s="11">
        <v>7.4193177167646229E-2</v>
      </c>
      <c r="D11" s="11">
        <v>8.0855751686852301E-2</v>
      </c>
      <c r="E11" s="11">
        <v>2.0152700832209883E-2</v>
      </c>
      <c r="F11" s="11">
        <v>3.5137028316057653E-2</v>
      </c>
      <c r="G11" s="11">
        <v>2.9970774053637753E-2</v>
      </c>
      <c r="H11" s="11">
        <v>2.071011252447668E-2</v>
      </c>
      <c r="I11" s="11">
        <v>1.0428850253443966</v>
      </c>
      <c r="J11" s="11">
        <v>2.6377531103749036E-2</v>
      </c>
      <c r="K11" s="11">
        <v>2.7366146791623983E-2</v>
      </c>
      <c r="L11" s="11">
        <v>1.5317098165005363E-2</v>
      </c>
      <c r="M11" s="11">
        <v>4.0945860186194102E-2</v>
      </c>
      <c r="N11" s="11">
        <v>4.0973110784252552E-2</v>
      </c>
      <c r="O11" s="11">
        <v>3.7939260203312217E-2</v>
      </c>
      <c r="P11" s="11">
        <v>4.5069962004836601E-2</v>
      </c>
      <c r="Q11" s="11">
        <v>3.2904164923979622E-2</v>
      </c>
      <c r="R11" s="11">
        <v>4.1586864991763312E-2</v>
      </c>
      <c r="S11" s="11">
        <v>6.7830947852868792E-2</v>
      </c>
      <c r="T11" s="11">
        <v>4.8530900960935472E-2</v>
      </c>
      <c r="U11" s="11">
        <v>3.4456157225567684E-2</v>
      </c>
      <c r="V11" s="11">
        <v>5.2839418187482383E-2</v>
      </c>
      <c r="W11" s="11"/>
      <c r="Z11" s="6"/>
      <c r="AA11" s="4"/>
      <c r="AB11" s="6"/>
    </row>
    <row r="12" spans="1:28" x14ac:dyDescent="0.2">
      <c r="A12" s="3" t="s">
        <v>9</v>
      </c>
      <c r="B12" s="11">
        <v>5.6494316376798942E-2</v>
      </c>
      <c r="C12" s="11">
        <v>0.10426324311210046</v>
      </c>
      <c r="D12" s="11">
        <v>5.3581199793081097E-2</v>
      </c>
      <c r="E12" s="11">
        <v>1.6351375169858001E-2</v>
      </c>
      <c r="F12" s="11">
        <v>3.4594603122579753E-2</v>
      </c>
      <c r="G12" s="11">
        <v>4.037991260299275E-2</v>
      </c>
      <c r="H12" s="11">
        <v>2.4358544619569416E-2</v>
      </c>
      <c r="I12" s="11">
        <v>4.3635289700448131E-2</v>
      </c>
      <c r="J12" s="11">
        <v>1.0449397354404835</v>
      </c>
      <c r="K12" s="11">
        <v>3.8531330147597485E-2</v>
      </c>
      <c r="L12" s="11">
        <v>2.4988655537315337E-2</v>
      </c>
      <c r="M12" s="11">
        <v>6.321793895123759E-2</v>
      </c>
      <c r="N12" s="11">
        <v>6.3740232415921652E-2</v>
      </c>
      <c r="O12" s="11">
        <v>5.4911633500644354E-2</v>
      </c>
      <c r="P12" s="11">
        <v>5.613005267744519E-2</v>
      </c>
      <c r="Q12" s="11">
        <v>4.7025602980325112E-2</v>
      </c>
      <c r="R12" s="11">
        <v>4.5728142773420424E-2</v>
      </c>
      <c r="S12" s="11">
        <v>5.0455742166844404E-2</v>
      </c>
      <c r="T12" s="11">
        <v>6.679247112313963E-2</v>
      </c>
      <c r="U12" s="11">
        <v>4.9146203864138545E-2</v>
      </c>
      <c r="V12" s="11">
        <v>8.2287915048537455E-2</v>
      </c>
      <c r="W12" s="11"/>
      <c r="Z12" s="6"/>
      <c r="AA12" s="4"/>
      <c r="AB12" s="6"/>
    </row>
    <row r="13" spans="1:28" x14ac:dyDescent="0.2">
      <c r="A13" s="3" t="s">
        <v>10</v>
      </c>
      <c r="B13" s="11">
        <v>5.3087665470670974E-2</v>
      </c>
      <c r="C13" s="11">
        <v>5.4795368924322227E-2</v>
      </c>
      <c r="D13" s="11">
        <v>3.8037509713321385E-2</v>
      </c>
      <c r="E13" s="11">
        <v>1.5622628052934216E-2</v>
      </c>
      <c r="F13" s="11">
        <v>3.7633079485186294E-2</v>
      </c>
      <c r="G13" s="11">
        <v>3.9917879133001578E-2</v>
      </c>
      <c r="H13" s="11">
        <v>2.4637233935445181E-2</v>
      </c>
      <c r="I13" s="11">
        <v>4.1822610447429458E-2</v>
      </c>
      <c r="J13" s="11">
        <v>4.2852572657946654E-2</v>
      </c>
      <c r="K13" s="11">
        <v>1.1979634626955302</v>
      </c>
      <c r="L13" s="11">
        <v>4.5031687468830378E-2</v>
      </c>
      <c r="M13" s="11">
        <v>5.6904587326255772E-2</v>
      </c>
      <c r="N13" s="11">
        <v>5.6339733101324202E-2</v>
      </c>
      <c r="O13" s="11">
        <v>5.1285939764055877E-2</v>
      </c>
      <c r="P13" s="11">
        <v>5.3940645162678984E-2</v>
      </c>
      <c r="Q13" s="11">
        <v>4.464672050288232E-2</v>
      </c>
      <c r="R13" s="11">
        <v>5.9933188958128318E-2</v>
      </c>
      <c r="S13" s="11">
        <v>5.0544187035294452E-2</v>
      </c>
      <c r="T13" s="11">
        <v>6.1363105096130875E-2</v>
      </c>
      <c r="U13" s="11">
        <v>4.5038429727015078E-2</v>
      </c>
      <c r="V13" s="11">
        <v>7.3884032366039479E-2</v>
      </c>
      <c r="W13" s="11"/>
      <c r="Z13" s="6"/>
      <c r="AA13" s="4"/>
      <c r="AB13" s="6"/>
    </row>
    <row r="14" spans="1:28" x14ac:dyDescent="0.2">
      <c r="A14" s="3" t="s">
        <v>11</v>
      </c>
      <c r="B14" s="11">
        <v>0.22699951686053654</v>
      </c>
      <c r="C14" s="11">
        <v>0.24627903863710318</v>
      </c>
      <c r="D14" s="11">
        <v>0.19089275048349613</v>
      </c>
      <c r="E14" s="11">
        <v>6.4186701778308972E-2</v>
      </c>
      <c r="F14" s="11">
        <v>0.15717336251328967</v>
      </c>
      <c r="G14" s="11">
        <v>0.16851909240562934</v>
      </c>
      <c r="H14" s="11">
        <v>9.1701045312856305E-2</v>
      </c>
      <c r="I14" s="11">
        <v>0.19171389572940584</v>
      </c>
      <c r="J14" s="11">
        <v>0.2464675451652491</v>
      </c>
      <c r="K14" s="11">
        <v>0.22312807273340113</v>
      </c>
      <c r="L14" s="11">
        <v>1.1231535128551837</v>
      </c>
      <c r="M14" s="11">
        <v>0.29160637512022031</v>
      </c>
      <c r="N14" s="11">
        <v>0.27292685669568889</v>
      </c>
      <c r="O14" s="11">
        <v>0.26002242654675101</v>
      </c>
      <c r="P14" s="11">
        <v>0.28211314720535402</v>
      </c>
      <c r="Q14" s="11">
        <v>0.21226025195530748</v>
      </c>
      <c r="R14" s="11">
        <v>0.22454375167156049</v>
      </c>
      <c r="S14" s="11">
        <v>0.25416234876429389</v>
      </c>
      <c r="T14" s="11">
        <v>0.3430236752356346</v>
      </c>
      <c r="U14" s="11">
        <v>0.20124867210915587</v>
      </c>
      <c r="V14" s="11">
        <v>0.32914170552461453</v>
      </c>
      <c r="W14" s="11"/>
      <c r="Z14" s="6"/>
      <c r="AA14" s="4"/>
      <c r="AB14" s="6"/>
    </row>
    <row r="15" spans="1:28" x14ac:dyDescent="0.2">
      <c r="A15" s="3" t="s">
        <v>12</v>
      </c>
      <c r="B15" s="11">
        <v>3.5259366222900657E-2</v>
      </c>
      <c r="C15" s="11">
        <v>9.9875651507086396E-2</v>
      </c>
      <c r="D15" s="11">
        <v>4.6485281594480399E-2</v>
      </c>
      <c r="E15" s="11">
        <v>1.5562985271377885E-2</v>
      </c>
      <c r="F15" s="11">
        <v>3.7859576644664397E-2</v>
      </c>
      <c r="G15" s="11">
        <v>5.3660326043859882E-2</v>
      </c>
      <c r="H15" s="11">
        <v>2.7324778611368606E-2</v>
      </c>
      <c r="I15" s="11">
        <v>4.79744624957094E-2</v>
      </c>
      <c r="J15" s="11">
        <v>3.793573189595402E-2</v>
      </c>
      <c r="K15" s="11">
        <v>7.0764887258509143E-2</v>
      </c>
      <c r="L15" s="11">
        <v>2.6099016818225809E-2</v>
      </c>
      <c r="M15" s="11">
        <v>1.0848229278252479</v>
      </c>
      <c r="N15" s="11">
        <v>8.221258138058167E-2</v>
      </c>
      <c r="O15" s="11">
        <v>4.0259731982275317E-2</v>
      </c>
      <c r="P15" s="11">
        <v>5.8783411762619378E-2</v>
      </c>
      <c r="Q15" s="11">
        <v>3.8387715897111103E-2</v>
      </c>
      <c r="R15" s="11">
        <v>6.3067531200729485E-2</v>
      </c>
      <c r="S15" s="11">
        <v>5.6302327197646974E-2</v>
      </c>
      <c r="T15" s="11">
        <v>7.8985041459647742E-2</v>
      </c>
      <c r="U15" s="11">
        <v>3.3841498515045587E-2</v>
      </c>
      <c r="V15" s="11">
        <v>4.5670581059420887E-2</v>
      </c>
      <c r="W15" s="11"/>
      <c r="Z15" s="6"/>
      <c r="AA15" s="4"/>
      <c r="AB15" s="6"/>
    </row>
    <row r="16" spans="1:28" x14ac:dyDescent="0.2">
      <c r="A16" s="3" t="s">
        <v>13</v>
      </c>
      <c r="B16" s="11">
        <v>5.2207781084882492E-2</v>
      </c>
      <c r="C16" s="11">
        <v>6.7536212918105631E-2</v>
      </c>
      <c r="D16" s="11">
        <v>0.15566132201474489</v>
      </c>
      <c r="E16" s="11">
        <v>2.8988184841830369E-2</v>
      </c>
      <c r="F16" s="11">
        <v>8.0854564702518589E-2</v>
      </c>
      <c r="G16" s="11">
        <v>6.0568641948143376E-2</v>
      </c>
      <c r="H16" s="11">
        <v>3.4135880069558595E-2</v>
      </c>
      <c r="I16" s="11">
        <v>8.9331315570406453E-2</v>
      </c>
      <c r="J16" s="11">
        <v>6.0535919192278818E-2</v>
      </c>
      <c r="K16" s="11">
        <v>8.6127617853243521E-2</v>
      </c>
      <c r="L16" s="11">
        <v>3.9287374956940048E-2</v>
      </c>
      <c r="M16" s="11">
        <v>6.9189226625334915E-2</v>
      </c>
      <c r="N16" s="11">
        <v>1.0946725711004945</v>
      </c>
      <c r="O16" s="11">
        <v>5.6062455207597353E-2</v>
      </c>
      <c r="P16" s="11">
        <v>0.10489951234686874</v>
      </c>
      <c r="Q16" s="11">
        <v>4.8538079535918745E-2</v>
      </c>
      <c r="R16" s="11">
        <v>0.15107458484527475</v>
      </c>
      <c r="S16" s="11">
        <v>7.9495312564524578E-2</v>
      </c>
      <c r="T16" s="11">
        <v>0.12378139680468439</v>
      </c>
      <c r="U16" s="11">
        <v>4.4973698070498849E-2</v>
      </c>
      <c r="V16" s="11">
        <v>5.7386266582738363E-2</v>
      </c>
      <c r="W16" s="11"/>
      <c r="Z16" s="6"/>
      <c r="AA16" s="4"/>
      <c r="AB16" s="6"/>
    </row>
    <row r="17" spans="1:28" x14ac:dyDescent="0.2">
      <c r="A17" s="3" t="s">
        <v>14</v>
      </c>
      <c r="B17" s="11">
        <v>7.8578074982659177E-3</v>
      </c>
      <c r="C17" s="11">
        <v>8.1478682992913876E-3</v>
      </c>
      <c r="D17" s="11">
        <v>6.6626105072446484E-3</v>
      </c>
      <c r="E17" s="11">
        <v>3.5797263271036242E-3</v>
      </c>
      <c r="F17" s="11">
        <v>8.4554945803180532E-3</v>
      </c>
      <c r="G17" s="11">
        <v>9.4500176423603886E-3</v>
      </c>
      <c r="H17" s="11">
        <v>1.1924439769556032E-2</v>
      </c>
      <c r="I17" s="11">
        <v>7.4220216072804143E-3</v>
      </c>
      <c r="J17" s="11">
        <v>7.1697044232826006E-3</v>
      </c>
      <c r="K17" s="11">
        <v>1.0532352389274503E-2</v>
      </c>
      <c r="L17" s="11">
        <v>3.112919246406404E-3</v>
      </c>
      <c r="M17" s="11">
        <v>1.1563352524240251E-2</v>
      </c>
      <c r="N17" s="11">
        <v>1.1092721197991316E-2</v>
      </c>
      <c r="O17" s="11">
        <v>1.0127637884247476</v>
      </c>
      <c r="P17" s="11">
        <v>1.2358479504685138E-2</v>
      </c>
      <c r="Q17" s="11">
        <v>1.0619764136718886E-2</v>
      </c>
      <c r="R17" s="11">
        <v>7.6383088277983228E-3</v>
      </c>
      <c r="S17" s="11">
        <v>7.9570547944766545E-3</v>
      </c>
      <c r="T17" s="11">
        <v>1.289551081976225E-2</v>
      </c>
      <c r="U17" s="11">
        <v>9.3919039926391445E-3</v>
      </c>
      <c r="V17" s="11">
        <v>1.4074763698248706E-2</v>
      </c>
      <c r="W17" s="11"/>
      <c r="Z17" s="6"/>
      <c r="AA17" s="4"/>
      <c r="AB17" s="6"/>
    </row>
    <row r="18" spans="1:28" x14ac:dyDescent="0.2">
      <c r="A18" s="3" t="s">
        <v>15</v>
      </c>
      <c r="B18" s="11">
        <v>9.0362343241461376E-2</v>
      </c>
      <c r="C18" s="11">
        <v>8.9408074568319298E-2</v>
      </c>
      <c r="D18" s="11">
        <v>6.5279359317181609E-2</v>
      </c>
      <c r="E18" s="11">
        <v>2.5609134843148841E-2</v>
      </c>
      <c r="F18" s="11">
        <v>6.5864784466824311E-2</v>
      </c>
      <c r="G18" s="11">
        <v>5.0787501208527382E-2</v>
      </c>
      <c r="H18" s="11">
        <v>3.9872414102578829E-2</v>
      </c>
      <c r="I18" s="11">
        <v>6.4568765128109634E-2</v>
      </c>
      <c r="J18" s="11">
        <v>7.0851949242944842E-2</v>
      </c>
      <c r="K18" s="11">
        <v>6.9972765372291426E-2</v>
      </c>
      <c r="L18" s="11">
        <v>2.9741176429404766E-2</v>
      </c>
      <c r="M18" s="11">
        <v>0.10505036126630649</v>
      </c>
      <c r="N18" s="11">
        <v>0.1037567211093221</v>
      </c>
      <c r="O18" s="11">
        <v>0.11294585469737442</v>
      </c>
      <c r="P18" s="11">
        <v>1.1460370407015705</v>
      </c>
      <c r="Q18" s="11">
        <v>9.6533293644435303E-2</v>
      </c>
      <c r="R18" s="11">
        <v>7.4459888669192328E-2</v>
      </c>
      <c r="S18" s="11">
        <v>8.5037419184926952E-2</v>
      </c>
      <c r="T18" s="11">
        <v>0.10645603069475776</v>
      </c>
      <c r="U18" s="11">
        <v>0.10377649316438868</v>
      </c>
      <c r="V18" s="11">
        <v>0.17446299340166427</v>
      </c>
      <c r="W18" s="11"/>
      <c r="Z18" s="6"/>
      <c r="AA18" s="4"/>
      <c r="AB18" s="6"/>
    </row>
    <row r="19" spans="1:28" x14ac:dyDescent="0.2">
      <c r="A19" s="3" t="s">
        <v>16</v>
      </c>
      <c r="B19" s="11">
        <v>5.7853918453315738E-3</v>
      </c>
      <c r="C19" s="11">
        <v>5.928560044349696E-3</v>
      </c>
      <c r="D19" s="11">
        <v>6.7449436133909671E-3</v>
      </c>
      <c r="E19" s="11">
        <v>1.9981326925107281E-3</v>
      </c>
      <c r="F19" s="11">
        <v>3.9144428772091271E-3</v>
      </c>
      <c r="G19" s="11">
        <v>6.8871446588812234E-3</v>
      </c>
      <c r="H19" s="11">
        <v>2.4858497356586825E-3</v>
      </c>
      <c r="I19" s="11">
        <v>3.6854142638845602E-3</v>
      </c>
      <c r="J19" s="11">
        <v>3.8790363764464727E-3</v>
      </c>
      <c r="K19" s="11">
        <v>4.1024192921585581E-3</v>
      </c>
      <c r="L19" s="11">
        <v>1.745944063566293E-3</v>
      </c>
      <c r="M19" s="11">
        <v>5.7925822791004495E-3</v>
      </c>
      <c r="N19" s="11">
        <v>5.6863169601376407E-3</v>
      </c>
      <c r="O19" s="11">
        <v>6.2328037858795622E-3</v>
      </c>
      <c r="P19" s="11">
        <v>5.6151603291524025E-3</v>
      </c>
      <c r="Q19" s="11">
        <v>1.0248564600043151</v>
      </c>
      <c r="R19" s="11">
        <v>5.7906562997004198E-3</v>
      </c>
      <c r="S19" s="11">
        <v>9.2068153803063057E-3</v>
      </c>
      <c r="T19" s="11">
        <v>6.6260842447682655E-3</v>
      </c>
      <c r="U19" s="11">
        <v>5.4203033487613171E-3</v>
      </c>
      <c r="V19" s="11">
        <v>9.1377899731094493E-3</v>
      </c>
      <c r="W19" s="11"/>
      <c r="Z19" s="6"/>
      <c r="AA19" s="4"/>
      <c r="AB19" s="6"/>
    </row>
    <row r="20" spans="1:28" x14ac:dyDescent="0.2">
      <c r="A20" s="3" t="s">
        <v>39</v>
      </c>
      <c r="B20" s="11">
        <v>3.4761443862576041E-2</v>
      </c>
      <c r="C20" s="11">
        <v>5.1529837741423945E-2</v>
      </c>
      <c r="D20" s="11">
        <v>8.5690640666519366E-2</v>
      </c>
      <c r="E20" s="11">
        <v>2.1206146290589731E-2</v>
      </c>
      <c r="F20" s="11">
        <v>2.8552552841781573E-2</v>
      </c>
      <c r="G20" s="11">
        <v>4.6698534738420013E-2</v>
      </c>
      <c r="H20" s="11">
        <v>2.7238435669943717E-2</v>
      </c>
      <c r="I20" s="11">
        <v>5.972993147230065E-2</v>
      </c>
      <c r="J20" s="11">
        <v>4.3402265360753416E-2</v>
      </c>
      <c r="K20" s="11">
        <v>8.6690129054302484E-2</v>
      </c>
      <c r="L20" s="11">
        <v>3.0217365242785465E-2</v>
      </c>
      <c r="M20" s="11">
        <v>8.8428719263420164E-2</v>
      </c>
      <c r="N20" s="11">
        <v>5.7255393445624463E-2</v>
      </c>
      <c r="O20" s="11">
        <v>3.8670455598464215E-2</v>
      </c>
      <c r="P20" s="11">
        <v>7.2296641833702158E-2</v>
      </c>
      <c r="Q20" s="11">
        <v>3.2567496909560921E-2</v>
      </c>
      <c r="R20" s="11">
        <v>1.0626848748095934</v>
      </c>
      <c r="S20" s="11">
        <v>6.2532753793618834E-2</v>
      </c>
      <c r="T20" s="11">
        <v>7.6914655778227328E-2</v>
      </c>
      <c r="U20" s="11">
        <v>3.6219998142051013E-2</v>
      </c>
      <c r="V20" s="11">
        <v>4.4355304970425551E-2</v>
      </c>
      <c r="W20" s="11"/>
      <c r="Z20" s="6"/>
      <c r="AA20" s="4"/>
      <c r="AB20" s="6"/>
    </row>
    <row r="21" spans="1:28" x14ac:dyDescent="0.2">
      <c r="A21" s="3" t="s">
        <v>38</v>
      </c>
      <c r="B21" s="11">
        <v>4.1172349146845012E-2</v>
      </c>
      <c r="C21" s="11">
        <v>5.2568423512338244E-2</v>
      </c>
      <c r="D21" s="11">
        <v>7.5222339324960405E-2</v>
      </c>
      <c r="E21" s="11">
        <v>1.62537555640122E-2</v>
      </c>
      <c r="F21" s="11">
        <v>4.563856353188793E-2</v>
      </c>
      <c r="G21" s="11">
        <v>4.4614258600401968E-2</v>
      </c>
      <c r="H21" s="11">
        <v>2.5590074731022407E-2</v>
      </c>
      <c r="I21" s="11">
        <v>4.5793816013290536E-2</v>
      </c>
      <c r="J21" s="11">
        <v>3.7782374683901096E-2</v>
      </c>
      <c r="K21" s="11">
        <v>6.2348732489837515E-2</v>
      </c>
      <c r="L21" s="11">
        <v>1.8710112219958559E-2</v>
      </c>
      <c r="M21" s="11">
        <v>5.982559321057785E-2</v>
      </c>
      <c r="N21" s="11">
        <v>5.4867783078954943E-2</v>
      </c>
      <c r="O21" s="11">
        <v>5.5452393658376488E-2</v>
      </c>
      <c r="P21" s="11">
        <v>6.469210439053534E-2</v>
      </c>
      <c r="Q21" s="11">
        <v>4.88313472669826E-2</v>
      </c>
      <c r="R21" s="11">
        <v>5.7447595407431433E-2</v>
      </c>
      <c r="S21" s="11">
        <v>1.0650329910139698</v>
      </c>
      <c r="T21" s="11">
        <v>5.3293038947357804E-2</v>
      </c>
      <c r="U21" s="11">
        <v>4.1702583314356098E-2</v>
      </c>
      <c r="V21" s="11">
        <v>6.2478020780688308E-2</v>
      </c>
      <c r="W21" s="11"/>
      <c r="Z21" s="6"/>
      <c r="AA21" s="4"/>
      <c r="AB21" s="6"/>
    </row>
    <row r="22" spans="1:28" x14ac:dyDescent="0.2">
      <c r="A22" s="3" t="s">
        <v>17</v>
      </c>
      <c r="B22" s="11">
        <v>3.9948374762379425E-2</v>
      </c>
      <c r="C22" s="11">
        <v>4.0691853545580386E-2</v>
      </c>
      <c r="D22" s="11">
        <v>3.8463146555601228E-2</v>
      </c>
      <c r="E22" s="11">
        <v>1.3463110088725531E-2</v>
      </c>
      <c r="F22" s="11">
        <v>3.0767002899496181E-2</v>
      </c>
      <c r="G22" s="11">
        <v>2.9878883404249462E-2</v>
      </c>
      <c r="H22" s="11">
        <v>1.7423289155744624E-2</v>
      </c>
      <c r="I22" s="11">
        <v>3.3923989688941981E-2</v>
      </c>
      <c r="J22" s="11">
        <v>3.5163894660431426E-2</v>
      </c>
      <c r="K22" s="11">
        <v>4.1191042832403851E-2</v>
      </c>
      <c r="L22" s="11">
        <v>5.3159397038386361E-2</v>
      </c>
      <c r="M22" s="11">
        <v>5.1720836975162152E-2</v>
      </c>
      <c r="N22" s="11">
        <v>5.1662262119420307E-2</v>
      </c>
      <c r="O22" s="11">
        <v>4.576120577670148E-2</v>
      </c>
      <c r="P22" s="11">
        <v>4.6311051910449326E-2</v>
      </c>
      <c r="Q22" s="11">
        <v>4.2131277322858839E-2</v>
      </c>
      <c r="R22" s="11">
        <v>4.0558006139815174E-2</v>
      </c>
      <c r="S22" s="11">
        <v>4.2472015285757135E-2</v>
      </c>
      <c r="T22" s="11">
        <v>1.0535333491791239</v>
      </c>
      <c r="U22" s="11">
        <v>4.1183025794134923E-2</v>
      </c>
      <c r="V22" s="11">
        <v>6.618099516414247E-2</v>
      </c>
      <c r="W22" s="11"/>
      <c r="Z22" s="6"/>
      <c r="AA22" s="4"/>
      <c r="AB22" s="6"/>
    </row>
    <row r="23" spans="1:28" x14ac:dyDescent="0.2">
      <c r="A23" s="3" t="s">
        <v>18</v>
      </c>
      <c r="B23" s="11">
        <v>4.9038266499950814E-2</v>
      </c>
      <c r="C23" s="11">
        <v>4.0072916090086001E-2</v>
      </c>
      <c r="D23" s="11">
        <v>4.7862010214859946E-2</v>
      </c>
      <c r="E23" s="11">
        <v>1.8139719865260119E-2</v>
      </c>
      <c r="F23" s="11">
        <v>0.1110393296514459</v>
      </c>
      <c r="G23" s="11">
        <v>3.3986879038511837E-2</v>
      </c>
      <c r="H23" s="11">
        <v>2.4065380257734002E-2</v>
      </c>
      <c r="I23" s="11">
        <v>3.9492132434557854E-2</v>
      </c>
      <c r="J23" s="11">
        <v>5.0158987713885023E-2</v>
      </c>
      <c r="K23" s="11">
        <v>5.3475395154596136E-2</v>
      </c>
      <c r="L23" s="11">
        <v>2.8037395454478854E-2</v>
      </c>
      <c r="M23" s="11">
        <v>5.0488616233316991E-2</v>
      </c>
      <c r="N23" s="11">
        <v>6.3564087576341508E-2</v>
      </c>
      <c r="O23" s="11">
        <v>4.0224597719298379E-2</v>
      </c>
      <c r="P23" s="11">
        <v>5.8548586474273773E-2</v>
      </c>
      <c r="Q23" s="11">
        <v>4.9296754754471761E-2</v>
      </c>
      <c r="R23" s="11">
        <v>6.7876668964908959E-2</v>
      </c>
      <c r="S23" s="11">
        <v>5.1106430910618075E-2</v>
      </c>
      <c r="T23" s="11">
        <v>5.8064717385609588E-2</v>
      </c>
      <c r="U23" s="11">
        <v>1.0378867975779005</v>
      </c>
      <c r="V23" s="11">
        <v>5.4503750631994655E-2</v>
      </c>
      <c r="W23" s="11"/>
      <c r="Z23" s="6"/>
      <c r="AA23" s="4"/>
      <c r="AB23" s="6"/>
    </row>
    <row r="24" spans="1:28" x14ac:dyDescent="0.2">
      <c r="A24" s="86" t="s">
        <v>29</v>
      </c>
      <c r="B24" s="87">
        <v>0.6975092222103616</v>
      </c>
      <c r="C24" s="87">
        <v>0.69002244193443973</v>
      </c>
      <c r="D24" s="87">
        <v>0.50335706918665046</v>
      </c>
      <c r="E24" s="87">
        <v>0.19753074486035288</v>
      </c>
      <c r="F24" s="87">
        <v>0.50032854626143775</v>
      </c>
      <c r="G24" s="87">
        <v>0.39147637796994128</v>
      </c>
      <c r="H24" s="87">
        <v>0.30763116822333331</v>
      </c>
      <c r="I24" s="87">
        <v>0.4981735025238086</v>
      </c>
      <c r="J24" s="87">
        <v>0.54680419351150955</v>
      </c>
      <c r="K24" s="87">
        <v>0.5394349317242455</v>
      </c>
      <c r="L24" s="87">
        <v>0.22845405230927435</v>
      </c>
      <c r="M24" s="87">
        <v>0.8050259169900108</v>
      </c>
      <c r="N24" s="87">
        <v>0.80005822056221387</v>
      </c>
      <c r="O24" s="87">
        <v>0.85508640668876779</v>
      </c>
      <c r="P24" s="87">
        <v>0.77288525922195783</v>
      </c>
      <c r="Q24" s="87">
        <v>0.73849592229076133</v>
      </c>
      <c r="R24" s="87">
        <v>0.57405711857688624</v>
      </c>
      <c r="S24" s="87">
        <v>0.65626267561689922</v>
      </c>
      <c r="T24" s="87">
        <v>0.79874684909802396</v>
      </c>
      <c r="U24" s="87">
        <v>0.78864304567345023</v>
      </c>
      <c r="V24" s="88">
        <v>1.3484457618533296</v>
      </c>
      <c r="W24" s="11"/>
      <c r="Z24" s="6"/>
      <c r="AA24" s="6"/>
      <c r="AB24" s="6"/>
    </row>
    <row r="25" spans="1:28" x14ac:dyDescent="0.2">
      <c r="A25" s="89" t="s">
        <v>41</v>
      </c>
      <c r="B25" s="90">
        <v>2.0833991750829881</v>
      </c>
      <c r="C25" s="90">
        <v>2.1238307101980336</v>
      </c>
      <c r="D25" s="90">
        <v>2.208397126780052</v>
      </c>
      <c r="E25" s="90">
        <v>1.3364847899503136</v>
      </c>
      <c r="F25" s="90">
        <v>1.8859472081170932</v>
      </c>
      <c r="G25" s="90">
        <v>1.8442926930671359</v>
      </c>
      <c r="H25" s="90">
        <v>1.6909971247859179</v>
      </c>
      <c r="I25" s="90">
        <v>1.8753788650851022</v>
      </c>
      <c r="J25" s="90">
        <v>1.8545232530219928</v>
      </c>
      <c r="K25" s="90">
        <v>2.16054273848194</v>
      </c>
      <c r="L25" s="90">
        <v>1.550549820703973</v>
      </c>
      <c r="M25" s="90">
        <v>2.2130104938521971</v>
      </c>
      <c r="N25" s="90">
        <v>2.1840174103302994</v>
      </c>
      <c r="O25" s="90">
        <v>2.0020647953200008</v>
      </c>
      <c r="P25" s="90">
        <v>2.2133016218716666</v>
      </c>
      <c r="Q25" s="90">
        <v>1.8883878492008801</v>
      </c>
      <c r="R25" s="90">
        <v>2.1705610900212164</v>
      </c>
      <c r="S25" s="90">
        <v>2.1653031399968357</v>
      </c>
      <c r="T25" s="90">
        <v>2.3712302551012066</v>
      </c>
      <c r="U25" s="90">
        <v>1.8419847189457399</v>
      </c>
      <c r="V25" s="90">
        <v>1.2868908678474535</v>
      </c>
      <c r="Z25" s="6"/>
      <c r="AA25" s="4"/>
      <c r="AB25" s="6"/>
    </row>
    <row r="26" spans="1:28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8" spans="1:28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I-O</vt:lpstr>
      <vt:lpstr>output earning ML</vt:lpstr>
      <vt:lpstr>job ML</vt:lpstr>
      <vt:lpstr>direct req.</vt:lpstr>
      <vt:lpstr>ttll req.- type 1</vt:lpstr>
      <vt:lpstr>ttl req. - type 2</vt:lpstr>
      <vt:lpstr>'I-O'!Print_Area</vt:lpstr>
      <vt:lpstr>'job ML'!Print_Area</vt:lpstr>
      <vt:lpstr>'ttl req. - type 2'!Print_Area</vt:lpstr>
      <vt:lpstr>'ttll req.- type 1'!Print_Area</vt:lpstr>
      <vt:lpstr>'I-O'!Print_Titles</vt:lpstr>
    </vt:vector>
  </TitlesOfParts>
  <Company>State of Hawaii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Peterson</dc:creator>
  <cp:lastModifiedBy>Oshiro, Paul T</cp:lastModifiedBy>
  <cp:lastPrinted>2008-06-26T00:18:43Z</cp:lastPrinted>
  <dcterms:created xsi:type="dcterms:W3CDTF">2002-02-07T00:14:45Z</dcterms:created>
  <dcterms:modified xsi:type="dcterms:W3CDTF">2022-03-31T00:04:36Z</dcterms:modified>
</cp:coreProperties>
</file>