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71" windowWidth="11160" windowHeight="6750" activeTab="0"/>
  </bookViews>
  <sheets>
    <sheet name="1997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<sst xmlns="http://schemas.openxmlformats.org/spreadsheetml/2006/main" count="32" uniqueCount="21">
  <si>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[$1,000]</t>
  </si>
  <si>
    <t>Crops</t>
  </si>
  <si>
    <t>County or island        and year</t>
  </si>
  <si>
    <t>Sugar (unpro-cessed cane)</t>
  </si>
  <si>
    <t>State total:</t>
  </si>
  <si>
    <t>Hawaii County:</t>
  </si>
  <si>
    <t>(Z)</t>
  </si>
  <si>
    <t>Maui County:</t>
  </si>
  <si>
    <t>Oahu:</t>
  </si>
  <si>
    <t>Kauai County:</t>
  </si>
  <si>
    <t>Z  Less than $50,000.</t>
  </si>
  <si>
    <t>All           crops 1/</t>
  </si>
  <si>
    <t>Pine-            apples 2/ (fresh equiv.)</t>
  </si>
  <si>
    <t>2/  County data may fail to add exactly to State total.</t>
  </si>
  <si>
    <t>All crops and livestock 1/</t>
  </si>
  <si>
    <t>Livestock 1/</t>
  </si>
  <si>
    <t>Other crops 1,2/</t>
  </si>
  <si>
    <t>1/  1994 and 1995 data has been revised from previous year databook table.</t>
  </si>
  <si>
    <r>
      <t xml:space="preserve">     Source:  Hawaii Agricultural Statistics Service, </t>
    </r>
    <r>
      <rPr>
        <i/>
        <sz val="10"/>
        <rFont val="Times New Roman"/>
        <family val="0"/>
      </rPr>
      <t xml:space="preserve">Statistics of Hawaiian Agriculture </t>
    </r>
    <r>
      <rPr>
        <sz val="10"/>
        <rFont val="Times New Roman"/>
        <family val="1"/>
      </rPr>
      <t>(annual);</t>
    </r>
  </si>
  <si>
    <t>Table 19.06-- VALUE OF CROP AND LIVESTOCK SALES, BY COUNTIES                        OR ISLANDS:  1986, 1994, 1995 AND 1996</t>
  </si>
  <si>
    <t>and http://www.nass.usda.gov/hi/stats/t_of_c.htm.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</si>
</sst>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@\ \ "/>
    <numFmt numFmtId="167" formatCode="\ \ \ \ \ \ \ \ \ \ @"/>
    <numFmt numFmtId="168" formatCode="\ \ \ \ \ \ \ \ \ \ 0"/>
    <numFmt numFmtId="169" formatCode="\ \ \ \ \ 0"/>
    <numFmt numFmtId="170" formatCode="#,##0\ \ \ "/>
    <numFmt numFmtId="171" formatCode="@\ \ \ "/>
    <numFmt numFmtId="172" formatCode="\ \ \ 0"/>
    <numFmt numFmtId="173" formatCode="\ \ \ @"/>
    <numFmt numFmtId="174" formatCode="\ \ \ \ \ \ @"/>
    <numFmt numFmtId="175" formatCode="\ \ \ \ \ \ \ \ \ @"/>
    <numFmt numFmtId="176" formatCode="\ \ \ \ \ \ \ \ \ 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174" fontId="0" fillId="0" borderId="1" applyBorder="0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5" fillId="0" borderId="0" xfId="0" applyNumberFormat="1" applyFont="1" applyAlignment="1">
      <alignment/>
    </xf>
    <xf numFmtId="166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70" fontId="0" fillId="0" borderId="5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172" fontId="0" fillId="0" borderId="1" xfId="0" applyNumberFormat="1" applyBorder="1" applyAlignment="1">
      <alignment horizontal="left"/>
    </xf>
    <xf numFmtId="174" fontId="0" fillId="0" borderId="1" xfId="16" applyBorder="1">
      <alignment/>
      <protection/>
    </xf>
    <xf numFmtId="176" fontId="0" fillId="0" borderId="1" xfId="0" applyNumberFormat="1" applyBorder="1" applyAlignment="1">
      <alignment horizontal="left"/>
    </xf>
    <xf numFmtId="172" fontId="0" fillId="0" borderId="1" xfId="0" applyNumberFormat="1" applyFont="1" applyBorder="1" applyAlignment="1">
      <alignment horizontal="left"/>
    </xf>
    <xf numFmtId="170" fontId="0" fillId="0" borderId="5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22" applyNumberFormat="1" applyFont="1">
      <alignment/>
      <protection/>
    </xf>
  </cellXfs>
  <cellStyles count="12">
    <cellStyle name="Normal" xfId="0"/>
    <cellStyle name="1st indent" xfId="15"/>
    <cellStyle name="2nd indent" xfId="16"/>
    <cellStyle name="3rd indent" xfId="17"/>
    <cellStyle name="Comma" xfId="18"/>
    <cellStyle name="Comma [0]" xfId="19"/>
    <cellStyle name="Currency" xfId="20"/>
    <cellStyle name="Currency [0]" xfId="21"/>
    <cellStyle name="FOOTNOTE" xfId="22"/>
    <cellStyle name="HEADING" xfId="23"/>
    <cellStyle name="Percent" xfId="24"/>
    <cellStyle name="TITL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1">
      <selection activeCell="A53" sqref="A53"/>
    </sheetView>
  </sheetViews>
  <sheetFormatPr defaultColWidth="9.140625" defaultRowHeight="12.75"/>
  <cols>
    <col min="1" max="1" width="19.00390625" style="0" customWidth="1"/>
    <col min="2" max="6" width="10.7109375" style="0" customWidth="1"/>
    <col min="7" max="7" width="11.28125" style="0" customWidth="1"/>
    <col min="8" max="9" width="0" style="0" hidden="1" customWidth="1"/>
  </cols>
  <sheetData>
    <row r="1" spans="1:7" ht="31.5">
      <c r="A1" s="1" t="s">
        <v>19</v>
      </c>
      <c r="B1" s="2"/>
      <c r="C1" s="2"/>
      <c r="D1" s="2"/>
      <c r="E1" s="2"/>
      <c r="F1" s="2"/>
      <c r="G1" s="2"/>
    </row>
    <row r="3" spans="1:7" ht="12.75">
      <c r="A3" s="2" t="s">
        <v>0</v>
      </c>
      <c r="B3" s="2"/>
      <c r="C3" s="2"/>
      <c r="D3" s="2"/>
      <c r="E3" s="2"/>
      <c r="F3" s="2"/>
      <c r="G3" s="2"/>
    </row>
    <row r="4" spans="1:7" ht="13.5" thickBot="1">
      <c r="A4" s="5"/>
      <c r="B4" s="5"/>
      <c r="C4" s="5"/>
      <c r="D4" s="5"/>
      <c r="E4" s="5"/>
      <c r="F4" s="5"/>
      <c r="G4" s="5"/>
    </row>
    <row r="5" spans="1:7" s="20" customFormat="1" ht="24" customHeight="1" thickTop="1">
      <c r="A5" s="16"/>
      <c r="B5" s="17"/>
      <c r="C5" s="18" t="s">
        <v>1</v>
      </c>
      <c r="D5" s="18"/>
      <c r="E5" s="18"/>
      <c r="F5" s="18"/>
      <c r="G5" s="19"/>
    </row>
    <row r="6" spans="1:7" s="12" customFormat="1" ht="54.75" customHeight="1">
      <c r="A6" s="13" t="s">
        <v>2</v>
      </c>
      <c r="B6" s="14" t="s">
        <v>14</v>
      </c>
      <c r="C6" s="14" t="s">
        <v>11</v>
      </c>
      <c r="D6" s="13" t="s">
        <v>3</v>
      </c>
      <c r="E6" s="13" t="s">
        <v>12</v>
      </c>
      <c r="F6" s="13" t="s">
        <v>16</v>
      </c>
      <c r="G6" s="15" t="s">
        <v>15</v>
      </c>
    </row>
    <row r="7" spans="1:6" ht="12.75">
      <c r="A7" s="3"/>
      <c r="B7" s="10"/>
      <c r="C7" s="10"/>
      <c r="D7" s="3"/>
      <c r="E7" s="3"/>
      <c r="F7" s="3"/>
    </row>
    <row r="8" spans="1:6" ht="12.75">
      <c r="A8" s="27" t="s">
        <v>4</v>
      </c>
      <c r="B8" s="10"/>
      <c r="C8" s="10"/>
      <c r="D8" s="3"/>
      <c r="E8" s="3"/>
      <c r="F8" s="3"/>
    </row>
    <row r="9" spans="1:9" ht="12.75" hidden="1">
      <c r="A9" s="28">
        <v>1985</v>
      </c>
      <c r="B9" s="21">
        <v>528349</v>
      </c>
      <c r="C9" s="21">
        <v>445526</v>
      </c>
      <c r="D9" s="22">
        <v>222400</v>
      </c>
      <c r="E9" s="22">
        <v>90530</v>
      </c>
      <c r="F9" s="22">
        <v>132126</v>
      </c>
      <c r="G9" s="23">
        <v>82823</v>
      </c>
      <c r="H9" s="23">
        <f aca="true" t="shared" si="0" ref="H9:H45">SUM(C9,G9)</f>
        <v>528349</v>
      </c>
      <c r="I9" s="23">
        <f aca="true" t="shared" si="1" ref="I9:I45">SUM(D9:F9)</f>
        <v>445056</v>
      </c>
    </row>
    <row r="10" spans="1:9" ht="12.75">
      <c r="A10" s="28">
        <v>1986</v>
      </c>
      <c r="B10" s="21">
        <v>564717</v>
      </c>
      <c r="C10" s="21">
        <v>481312</v>
      </c>
      <c r="D10" s="22">
        <v>233800</v>
      </c>
      <c r="E10" s="22">
        <v>99720</v>
      </c>
      <c r="F10" s="22">
        <f>C10-D10-E10</f>
        <v>147792</v>
      </c>
      <c r="G10" s="23">
        <v>83405</v>
      </c>
      <c r="H10" s="23"/>
      <c r="I10" s="23"/>
    </row>
    <row r="11" spans="1:9" ht="12.75" customHeight="1" hidden="1">
      <c r="A11" s="28">
        <v>1993</v>
      </c>
      <c r="B11" s="21">
        <v>506475</v>
      </c>
      <c r="C11" s="21">
        <v>421593</v>
      </c>
      <c r="D11" s="22">
        <v>163000</v>
      </c>
      <c r="E11" s="22">
        <v>79850</v>
      </c>
      <c r="F11" s="22">
        <v>178743</v>
      </c>
      <c r="G11" s="23">
        <v>84882</v>
      </c>
      <c r="H11" s="23">
        <f t="shared" si="0"/>
        <v>506475</v>
      </c>
      <c r="I11" s="23">
        <f t="shared" si="1"/>
        <v>421593</v>
      </c>
    </row>
    <row r="12" spans="1:9" ht="12.75">
      <c r="A12" s="28">
        <v>1994</v>
      </c>
      <c r="B12" s="21">
        <v>503780</v>
      </c>
      <c r="C12" s="21">
        <v>427150</v>
      </c>
      <c r="D12" s="22">
        <v>160100</v>
      </c>
      <c r="E12" s="22">
        <v>78890</v>
      </c>
      <c r="F12" s="22">
        <v>188160</v>
      </c>
      <c r="G12" s="23">
        <v>76630</v>
      </c>
      <c r="H12" s="23">
        <f t="shared" si="0"/>
        <v>503780</v>
      </c>
      <c r="I12" s="23">
        <f t="shared" si="1"/>
        <v>427150</v>
      </c>
    </row>
    <row r="13" spans="1:9" ht="12.75">
      <c r="A13" s="28">
        <v>1995</v>
      </c>
      <c r="B13" s="21">
        <v>490283</v>
      </c>
      <c r="C13" s="21">
        <v>418689</v>
      </c>
      <c r="D13" s="22">
        <v>127700</v>
      </c>
      <c r="E13" s="22">
        <v>87360</v>
      </c>
      <c r="F13" s="22">
        <v>203629</v>
      </c>
      <c r="G13" s="23">
        <v>71594</v>
      </c>
      <c r="H13" s="23">
        <f t="shared" si="0"/>
        <v>490283</v>
      </c>
      <c r="I13" s="23">
        <f t="shared" si="1"/>
        <v>418689</v>
      </c>
    </row>
    <row r="14" spans="1:9" ht="12.75">
      <c r="A14" s="28">
        <v>1996</v>
      </c>
      <c r="B14" s="21">
        <v>488303</v>
      </c>
      <c r="C14" s="21">
        <v>422568</v>
      </c>
      <c r="D14" s="22">
        <v>108100</v>
      </c>
      <c r="E14" s="22">
        <v>95914</v>
      </c>
      <c r="F14" s="22">
        <v>218554</v>
      </c>
      <c r="G14" s="23">
        <v>65735</v>
      </c>
      <c r="H14" s="23"/>
      <c r="I14" s="23"/>
    </row>
    <row r="15" spans="1:9" ht="12.75">
      <c r="A15" s="3"/>
      <c r="B15" s="10"/>
      <c r="C15" s="10"/>
      <c r="D15" s="3"/>
      <c r="E15" s="3"/>
      <c r="F15" s="22"/>
      <c r="H15" s="23">
        <f t="shared" si="0"/>
        <v>0</v>
      </c>
      <c r="I15" s="23">
        <f t="shared" si="1"/>
        <v>0</v>
      </c>
    </row>
    <row r="16" spans="1:9" ht="12.75">
      <c r="A16" s="3" t="s">
        <v>5</v>
      </c>
      <c r="B16" s="10"/>
      <c r="C16" s="10"/>
      <c r="D16" s="3"/>
      <c r="E16" s="3"/>
      <c r="F16" s="3"/>
      <c r="H16" s="23">
        <f t="shared" si="0"/>
        <v>0</v>
      </c>
      <c r="I16" s="23">
        <f t="shared" si="1"/>
        <v>0</v>
      </c>
    </row>
    <row r="17" spans="1:9" s="34" customFormat="1" ht="12.75" hidden="1">
      <c r="A17" s="29">
        <v>1985</v>
      </c>
      <c r="B17" s="30">
        <v>171582</v>
      </c>
      <c r="C17" s="30">
        <v>149460</v>
      </c>
      <c r="D17" s="31">
        <v>69800</v>
      </c>
      <c r="E17" s="32" t="s">
        <v>6</v>
      </c>
      <c r="F17" s="31">
        <v>79155</v>
      </c>
      <c r="G17" s="33">
        <v>22122</v>
      </c>
      <c r="H17" s="33">
        <f t="shared" si="0"/>
        <v>171582</v>
      </c>
      <c r="I17" s="33">
        <f t="shared" si="1"/>
        <v>148955</v>
      </c>
    </row>
    <row r="18" spans="1:9" s="34" customFormat="1" ht="12.75">
      <c r="A18" s="29">
        <v>1986</v>
      </c>
      <c r="B18" s="30">
        <v>187958</v>
      </c>
      <c r="C18" s="30">
        <v>165976</v>
      </c>
      <c r="D18" s="31">
        <v>74100</v>
      </c>
      <c r="E18" s="24" t="s">
        <v>6</v>
      </c>
      <c r="F18" s="31">
        <f>C18-D18</f>
        <v>91876</v>
      </c>
      <c r="G18" s="33">
        <v>21982</v>
      </c>
      <c r="H18" s="33"/>
      <c r="I18" s="33"/>
    </row>
    <row r="19" spans="1:9" ht="12.75" customHeight="1" hidden="1">
      <c r="A19" s="26">
        <v>1993</v>
      </c>
      <c r="B19" s="21">
        <v>166309</v>
      </c>
      <c r="C19" s="21">
        <v>140610</v>
      </c>
      <c r="D19" s="22">
        <v>39000</v>
      </c>
      <c r="E19" s="24" t="s">
        <v>6</v>
      </c>
      <c r="F19" s="22">
        <v>101610</v>
      </c>
      <c r="G19" s="23">
        <v>25699</v>
      </c>
      <c r="H19" s="23">
        <f t="shared" si="0"/>
        <v>166309</v>
      </c>
      <c r="I19" s="23">
        <f t="shared" si="1"/>
        <v>140610</v>
      </c>
    </row>
    <row r="20" spans="1:9" ht="12.75">
      <c r="A20" s="26">
        <v>1994</v>
      </c>
      <c r="B20" s="21">
        <v>161475</v>
      </c>
      <c r="C20" s="21">
        <v>140770</v>
      </c>
      <c r="D20" s="22">
        <v>35800</v>
      </c>
      <c r="E20" s="24" t="s">
        <v>6</v>
      </c>
      <c r="F20" s="22">
        <v>104970</v>
      </c>
      <c r="G20" s="23">
        <v>20705</v>
      </c>
      <c r="H20" s="23">
        <f t="shared" si="0"/>
        <v>161475</v>
      </c>
      <c r="I20" s="23">
        <f t="shared" si="1"/>
        <v>140770</v>
      </c>
    </row>
    <row r="21" spans="1:9" ht="12.75">
      <c r="A21" s="26">
        <v>1995</v>
      </c>
      <c r="B21" s="21">
        <v>145721</v>
      </c>
      <c r="C21" s="21">
        <v>128564</v>
      </c>
      <c r="D21" s="22">
        <v>12200</v>
      </c>
      <c r="E21" s="24" t="s">
        <v>6</v>
      </c>
      <c r="F21" s="22">
        <v>116364</v>
      </c>
      <c r="G21" s="23">
        <v>17157</v>
      </c>
      <c r="H21" s="23">
        <f t="shared" si="0"/>
        <v>145721</v>
      </c>
      <c r="I21" s="23">
        <f t="shared" si="1"/>
        <v>128564</v>
      </c>
    </row>
    <row r="22" spans="1:9" ht="12.75">
      <c r="A22" s="26">
        <v>1996</v>
      </c>
      <c r="B22" s="21">
        <v>141910</v>
      </c>
      <c r="C22" s="21">
        <v>125915</v>
      </c>
      <c r="D22" s="22">
        <v>1700</v>
      </c>
      <c r="E22" s="24" t="s">
        <v>6</v>
      </c>
      <c r="F22" s="22">
        <v>124215</v>
      </c>
      <c r="G22" s="23">
        <v>15995</v>
      </c>
      <c r="H22" s="23"/>
      <c r="I22" s="23"/>
    </row>
    <row r="23" spans="1:9" ht="12.75">
      <c r="A23" s="3"/>
      <c r="B23" s="10"/>
      <c r="C23" s="10"/>
      <c r="D23" s="3"/>
      <c r="E23" s="3"/>
      <c r="F23" s="3"/>
      <c r="H23" s="23">
        <f t="shared" si="0"/>
        <v>0</v>
      </c>
      <c r="I23" s="23">
        <f t="shared" si="1"/>
        <v>0</v>
      </c>
    </row>
    <row r="24" spans="1:9" ht="12.75">
      <c r="A24" s="3" t="s">
        <v>7</v>
      </c>
      <c r="B24" s="10"/>
      <c r="C24" s="10"/>
      <c r="D24" s="3"/>
      <c r="E24" s="3"/>
      <c r="F24" s="3"/>
      <c r="H24" s="23">
        <f t="shared" si="0"/>
        <v>0</v>
      </c>
      <c r="I24" s="23">
        <f t="shared" si="1"/>
        <v>0</v>
      </c>
    </row>
    <row r="25" spans="1:9" s="34" customFormat="1" ht="12.75" hidden="1">
      <c r="A25" s="29">
        <v>1985</v>
      </c>
      <c r="B25" s="30">
        <v>131464</v>
      </c>
      <c r="C25" s="30">
        <v>119249</v>
      </c>
      <c r="D25" s="31">
        <v>63600</v>
      </c>
      <c r="E25" s="31">
        <v>36380</v>
      </c>
      <c r="F25" s="31">
        <v>19309</v>
      </c>
      <c r="G25" s="33">
        <v>12215</v>
      </c>
      <c r="H25" s="33">
        <f t="shared" si="0"/>
        <v>131464</v>
      </c>
      <c r="I25" s="33">
        <f t="shared" si="1"/>
        <v>119289</v>
      </c>
    </row>
    <row r="26" spans="1:9" s="34" customFormat="1" ht="12.75">
      <c r="A26" s="29">
        <v>1986</v>
      </c>
      <c r="B26" s="30">
        <v>144398</v>
      </c>
      <c r="C26" s="30">
        <v>132647</v>
      </c>
      <c r="D26" s="31">
        <v>67500</v>
      </c>
      <c r="E26" s="31">
        <v>45540</v>
      </c>
      <c r="F26" s="31">
        <f>C26-D26-E26</f>
        <v>19607</v>
      </c>
      <c r="G26" s="33">
        <v>11751</v>
      </c>
      <c r="H26" s="33"/>
      <c r="I26" s="33"/>
    </row>
    <row r="27" spans="1:9" ht="12.75" customHeight="1" hidden="1">
      <c r="A27" s="26">
        <v>1993</v>
      </c>
      <c r="B27" s="21">
        <v>131935</v>
      </c>
      <c r="C27" s="21">
        <v>118934</v>
      </c>
      <c r="D27" s="22">
        <v>62700</v>
      </c>
      <c r="E27" s="22">
        <v>24890</v>
      </c>
      <c r="F27" s="22">
        <v>31344</v>
      </c>
      <c r="G27" s="23">
        <v>13001</v>
      </c>
      <c r="H27" s="23">
        <f t="shared" si="0"/>
        <v>131935</v>
      </c>
      <c r="I27" s="23">
        <f t="shared" si="1"/>
        <v>118934</v>
      </c>
    </row>
    <row r="28" spans="1:9" ht="12.75">
      <c r="A28" s="26">
        <v>1994</v>
      </c>
      <c r="B28" s="21">
        <v>127189</v>
      </c>
      <c r="C28" s="21">
        <v>116447</v>
      </c>
      <c r="D28" s="22">
        <v>58500</v>
      </c>
      <c r="E28" s="22">
        <v>25150</v>
      </c>
      <c r="F28" s="22">
        <v>32797</v>
      </c>
      <c r="G28" s="23">
        <v>10742</v>
      </c>
      <c r="H28" s="23">
        <f t="shared" si="0"/>
        <v>127189</v>
      </c>
      <c r="I28" s="23">
        <f t="shared" si="1"/>
        <v>116447</v>
      </c>
    </row>
    <row r="29" spans="1:9" ht="12.75">
      <c r="A29" s="26">
        <v>1995</v>
      </c>
      <c r="B29" s="21">
        <v>124657</v>
      </c>
      <c r="C29" s="21">
        <v>114064</v>
      </c>
      <c r="D29" s="22">
        <v>59400</v>
      </c>
      <c r="E29" s="22">
        <v>24775</v>
      </c>
      <c r="F29" s="22">
        <v>29889</v>
      </c>
      <c r="G29" s="23">
        <v>10593</v>
      </c>
      <c r="H29" s="23">
        <f t="shared" si="0"/>
        <v>124657</v>
      </c>
      <c r="I29" s="23">
        <f t="shared" si="1"/>
        <v>114064</v>
      </c>
    </row>
    <row r="30" spans="1:9" ht="12.75">
      <c r="A30" s="26">
        <v>1996</v>
      </c>
      <c r="B30" s="21">
        <v>123823</v>
      </c>
      <c r="C30" s="21">
        <v>113696</v>
      </c>
      <c r="D30" s="22">
        <v>57200</v>
      </c>
      <c r="E30" s="22">
        <v>27144</v>
      </c>
      <c r="F30" s="22">
        <v>29352</v>
      </c>
      <c r="G30" s="23">
        <v>10127</v>
      </c>
      <c r="H30" s="23"/>
      <c r="I30" s="23"/>
    </row>
    <row r="31" spans="1:9" ht="12.75">
      <c r="A31" s="3"/>
      <c r="B31" s="21"/>
      <c r="C31" s="21"/>
      <c r="D31" s="22"/>
      <c r="E31" s="22"/>
      <c r="F31" s="22"/>
      <c r="G31" s="23"/>
      <c r="H31" s="23">
        <f t="shared" si="0"/>
        <v>0</v>
      </c>
      <c r="I31" s="23">
        <f t="shared" si="1"/>
        <v>0</v>
      </c>
    </row>
    <row r="32" spans="1:9" ht="12.75">
      <c r="A32" s="3" t="s">
        <v>8</v>
      </c>
      <c r="B32" s="21"/>
      <c r="C32" s="21"/>
      <c r="D32" s="22"/>
      <c r="E32" s="22"/>
      <c r="F32" s="22"/>
      <c r="G32" s="23"/>
      <c r="H32" s="23">
        <f t="shared" si="0"/>
        <v>0</v>
      </c>
      <c r="I32" s="23">
        <f t="shared" si="1"/>
        <v>0</v>
      </c>
    </row>
    <row r="33" spans="1:9" s="34" customFormat="1" ht="12.75" customHeight="1" hidden="1">
      <c r="A33" s="29">
        <v>1985</v>
      </c>
      <c r="B33" s="30">
        <v>160678</v>
      </c>
      <c r="C33" s="30">
        <v>117263</v>
      </c>
      <c r="D33" s="31">
        <v>35700</v>
      </c>
      <c r="E33" s="31">
        <v>54150</v>
      </c>
      <c r="F33" s="31">
        <v>27363</v>
      </c>
      <c r="G33" s="33">
        <v>43415</v>
      </c>
      <c r="H33" s="33">
        <f t="shared" si="0"/>
        <v>160678</v>
      </c>
      <c r="I33" s="33">
        <f t="shared" si="1"/>
        <v>117213</v>
      </c>
    </row>
    <row r="34" spans="1:9" s="34" customFormat="1" ht="12.75" customHeight="1">
      <c r="A34" s="29">
        <v>1986</v>
      </c>
      <c r="B34" s="30">
        <v>166680</v>
      </c>
      <c r="C34" s="30">
        <v>122237</v>
      </c>
      <c r="D34" s="31">
        <v>38200</v>
      </c>
      <c r="E34" s="31">
        <v>54180</v>
      </c>
      <c r="F34" s="31">
        <f>C34-D34-E34</f>
        <v>29857</v>
      </c>
      <c r="G34" s="33">
        <v>44443</v>
      </c>
      <c r="H34" s="33"/>
      <c r="I34" s="33"/>
    </row>
    <row r="35" spans="1:9" ht="9.75" customHeight="1" hidden="1">
      <c r="A35" s="26">
        <v>1993</v>
      </c>
      <c r="B35" s="21">
        <v>162086</v>
      </c>
      <c r="C35" s="21">
        <v>119906</v>
      </c>
      <c r="D35" s="22">
        <v>29700</v>
      </c>
      <c r="E35" s="22">
        <v>54923</v>
      </c>
      <c r="F35" s="22">
        <v>35283</v>
      </c>
      <c r="G35" s="23">
        <v>42180</v>
      </c>
      <c r="H35" s="23">
        <f t="shared" si="0"/>
        <v>162086</v>
      </c>
      <c r="I35" s="23">
        <f t="shared" si="1"/>
        <v>119906</v>
      </c>
    </row>
    <row r="36" spans="1:9" ht="12.75">
      <c r="A36" s="26">
        <v>1994</v>
      </c>
      <c r="B36" s="21">
        <v>160678</v>
      </c>
      <c r="C36" s="21">
        <v>119958</v>
      </c>
      <c r="D36" s="22">
        <v>30600</v>
      </c>
      <c r="E36" s="22">
        <v>53690</v>
      </c>
      <c r="F36" s="22">
        <v>35668</v>
      </c>
      <c r="G36" s="23">
        <v>40720</v>
      </c>
      <c r="H36" s="23">
        <f t="shared" si="0"/>
        <v>160678</v>
      </c>
      <c r="I36" s="23">
        <f t="shared" si="1"/>
        <v>119958</v>
      </c>
    </row>
    <row r="37" spans="1:9" ht="12.75">
      <c r="A37" s="26">
        <v>1995</v>
      </c>
      <c r="B37" s="21">
        <v>162668</v>
      </c>
      <c r="C37" s="21">
        <v>123074</v>
      </c>
      <c r="D37" s="22">
        <v>21000</v>
      </c>
      <c r="E37" s="22">
        <v>62585</v>
      </c>
      <c r="F37" s="22">
        <v>39489</v>
      </c>
      <c r="G37" s="23">
        <v>39594</v>
      </c>
      <c r="H37" s="23">
        <f t="shared" si="0"/>
        <v>162668</v>
      </c>
      <c r="I37" s="23">
        <f t="shared" si="1"/>
        <v>123074</v>
      </c>
    </row>
    <row r="38" spans="1:9" ht="12.75">
      <c r="A38" s="26">
        <v>1996</v>
      </c>
      <c r="B38" s="21">
        <v>156582</v>
      </c>
      <c r="C38" s="21">
        <v>121143</v>
      </c>
      <c r="D38" s="22">
        <v>10400</v>
      </c>
      <c r="E38" s="22">
        <v>68770</v>
      </c>
      <c r="F38" s="22">
        <v>41973</v>
      </c>
      <c r="G38" s="23">
        <v>35439</v>
      </c>
      <c r="H38" s="23"/>
      <c r="I38" s="23"/>
    </row>
    <row r="39" spans="1:9" ht="12.75">
      <c r="A39" s="4"/>
      <c r="B39" s="10"/>
      <c r="C39" s="10"/>
      <c r="D39" s="3"/>
      <c r="E39" s="3"/>
      <c r="F39" s="3"/>
      <c r="H39" s="23">
        <f t="shared" si="0"/>
        <v>0</v>
      </c>
      <c r="I39" s="23">
        <f t="shared" si="1"/>
        <v>0</v>
      </c>
    </row>
    <row r="40" spans="1:9" ht="12.75">
      <c r="A40" s="3" t="s">
        <v>9</v>
      </c>
      <c r="B40" s="10"/>
      <c r="C40" s="10"/>
      <c r="D40" s="3"/>
      <c r="E40" s="3"/>
      <c r="F40" s="3"/>
      <c r="H40" s="23">
        <f t="shared" si="0"/>
        <v>0</v>
      </c>
      <c r="I40" s="23">
        <f t="shared" si="1"/>
        <v>0</v>
      </c>
    </row>
    <row r="41" spans="1:9" s="34" customFormat="1" ht="12.75" hidden="1">
      <c r="A41" s="29">
        <v>1985</v>
      </c>
      <c r="B41" s="30">
        <v>64625</v>
      </c>
      <c r="C41" s="30">
        <v>59554</v>
      </c>
      <c r="D41" s="31">
        <v>53300</v>
      </c>
      <c r="E41" s="32" t="s">
        <v>6</v>
      </c>
      <c r="F41" s="31">
        <v>6299</v>
      </c>
      <c r="G41" s="33">
        <v>5071</v>
      </c>
      <c r="H41" s="33">
        <f t="shared" si="0"/>
        <v>64625</v>
      </c>
      <c r="I41" s="33">
        <f t="shared" si="1"/>
        <v>59599</v>
      </c>
    </row>
    <row r="42" spans="1:9" s="34" customFormat="1" ht="12.75" customHeight="1">
      <c r="A42" s="29">
        <v>1986</v>
      </c>
      <c r="B42" s="30">
        <v>65681</v>
      </c>
      <c r="C42" s="30">
        <v>60452</v>
      </c>
      <c r="D42" s="31">
        <v>54000</v>
      </c>
      <c r="E42" s="24" t="s">
        <v>6</v>
      </c>
      <c r="F42" s="31">
        <f>C42-D42</f>
        <v>6452</v>
      </c>
      <c r="G42" s="33">
        <v>5229</v>
      </c>
      <c r="H42" s="33"/>
      <c r="I42" s="33"/>
    </row>
    <row r="43" spans="1:9" ht="12.75" customHeight="1" hidden="1">
      <c r="A43" s="26">
        <v>1993</v>
      </c>
      <c r="B43" s="21">
        <v>46145</v>
      </c>
      <c r="C43" s="21">
        <v>42143</v>
      </c>
      <c r="D43" s="22">
        <v>31600</v>
      </c>
      <c r="E43" s="24" t="s">
        <v>6</v>
      </c>
      <c r="F43" s="22">
        <v>10543</v>
      </c>
      <c r="G43" s="23">
        <v>4002</v>
      </c>
      <c r="H43" s="23">
        <f t="shared" si="0"/>
        <v>46145</v>
      </c>
      <c r="I43" s="23">
        <f t="shared" si="1"/>
        <v>42143</v>
      </c>
    </row>
    <row r="44" spans="1:9" ht="12.75">
      <c r="A44" s="26">
        <v>1994</v>
      </c>
      <c r="B44" s="21">
        <v>54438</v>
      </c>
      <c r="C44" s="21">
        <v>49975</v>
      </c>
      <c r="D44" s="22">
        <v>35200</v>
      </c>
      <c r="E44" s="24" t="s">
        <v>6</v>
      </c>
      <c r="F44" s="22">
        <v>14775</v>
      </c>
      <c r="G44" s="23">
        <v>4463</v>
      </c>
      <c r="H44" s="23">
        <f t="shared" si="0"/>
        <v>54438</v>
      </c>
      <c r="I44" s="23">
        <f t="shared" si="1"/>
        <v>49975</v>
      </c>
    </row>
    <row r="45" spans="1:9" ht="12.75">
      <c r="A45" s="26">
        <v>1995</v>
      </c>
      <c r="B45" s="21">
        <v>57237</v>
      </c>
      <c r="C45" s="21">
        <v>52987</v>
      </c>
      <c r="D45" s="22">
        <v>35100</v>
      </c>
      <c r="E45" s="24" t="s">
        <v>6</v>
      </c>
      <c r="F45" s="22">
        <v>17887</v>
      </c>
      <c r="G45" s="23">
        <v>4250</v>
      </c>
      <c r="H45" s="23">
        <f t="shared" si="0"/>
        <v>57237</v>
      </c>
      <c r="I45" s="23">
        <f t="shared" si="1"/>
        <v>52987</v>
      </c>
    </row>
    <row r="46" spans="1:9" ht="12.75">
      <c r="A46" s="26">
        <v>1996</v>
      </c>
      <c r="B46" s="21">
        <v>65988</v>
      </c>
      <c r="C46" s="21">
        <v>61814</v>
      </c>
      <c r="D46" s="22">
        <v>38800</v>
      </c>
      <c r="E46" s="24" t="s">
        <v>6</v>
      </c>
      <c r="F46" s="22">
        <v>23014</v>
      </c>
      <c r="G46" s="23">
        <v>4174</v>
      </c>
      <c r="H46" s="23"/>
      <c r="I46" s="23"/>
    </row>
    <row r="47" spans="1:7" ht="12.75">
      <c r="A47" s="6"/>
      <c r="B47" s="11"/>
      <c r="C47" s="11"/>
      <c r="D47" s="6"/>
      <c r="E47" s="9"/>
      <c r="F47" s="6"/>
      <c r="G47" s="7"/>
    </row>
    <row r="49" s="8" customFormat="1" ht="12.75">
      <c r="A49" s="8" t="s">
        <v>10</v>
      </c>
    </row>
    <row r="50" s="8" customFormat="1" ht="12.75">
      <c r="A50" s="8" t="s">
        <v>17</v>
      </c>
    </row>
    <row r="51" s="8" customFormat="1" ht="12.75">
      <c r="A51" s="8" t="s">
        <v>13</v>
      </c>
    </row>
    <row r="52" s="8" customFormat="1" ht="12.75">
      <c r="A52" s="25" t="s">
        <v>18</v>
      </c>
    </row>
    <row r="53" ht="12.75">
      <c r="A53" s="35" t="s">
        <v>20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DBEDT</cp:lastModifiedBy>
  <cp:lastPrinted>1998-06-08T20:23:25Z</cp:lastPrinted>
  <dcterms:created xsi:type="dcterms:W3CDTF">1998-06-08T21:11:59Z</dcterms:created>
  <cp:category/>
  <cp:version/>
  <cp:contentType/>
  <cp:contentStatus/>
</cp:coreProperties>
</file>