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1998" sheetId="1" r:id="rId1"/>
  </sheets>
  <definedNames>
    <definedName name="_xlnm.Print_Area" localSheetId="0">'1998'!$A$1:$D$127</definedName>
  </definedNames>
  <calcPr fullCalcOnLoad="1"/>
</workbook>
</file>

<file path=xl/sharedStrings.xml><?xml version="1.0" encoding="utf-8"?>
<sst xmlns="http://schemas.openxmlformats.org/spreadsheetml/2006/main" count="137" uniqueCount="102">
  <si>
    <t>Table 7.34-- ATTENDANCE AT MUSEUMS AND OTHER CULTURAL ATTRACTIONS:  1996 TO 1998</t>
  </si>
  <si>
    <t>[Calendar year data unless otherwise specified]</t>
  </si>
  <si>
    <t>Island and cultural attraction</t>
  </si>
  <si>
    <t>OAHU</t>
  </si>
  <si>
    <t>Bernice P. Bishop Museum 1/</t>
  </si>
  <si>
    <t>Byodo-In Temple</t>
  </si>
  <si>
    <t>The Contemporary Museum  2/</t>
  </si>
  <si>
    <t>Damien Museum and Archives</t>
  </si>
  <si>
    <t>Diamond Head State Monument 3/</t>
  </si>
  <si>
    <t>Foster Botanical Garden</t>
  </si>
  <si>
    <t>Fred Ohrt Water Museum 4/</t>
  </si>
  <si>
    <t>(NA)</t>
  </si>
  <si>
    <t>Halawa Shaft 5/</t>
  </si>
  <si>
    <t>Halawa Xeriscape Garden 1/</t>
  </si>
  <si>
    <t>Harold L. Lyon Arboretum</t>
  </si>
  <si>
    <t>Hawaii Children's Museum 6/</t>
  </si>
  <si>
    <t>-</t>
  </si>
  <si>
    <t>Hawaii Maritime Center</t>
  </si>
  <si>
    <t>Hawaii Nature Center</t>
  </si>
  <si>
    <t>Honolulu Academy of Arts</t>
  </si>
  <si>
    <t>Honolulu Zoo</t>
  </si>
  <si>
    <t>Ho'omaluhia Botanical Garden</t>
  </si>
  <si>
    <t>Iolani Palace State Monument 1/</t>
  </si>
  <si>
    <t>Judiciary History Center</t>
  </si>
  <si>
    <t>Mission Houses Museum</t>
  </si>
  <si>
    <t>Mormon Temple Grounds (Church of Jesus</t>
  </si>
  <si>
    <t xml:space="preserve">Christ of Latter-Day Saints, Hawaii </t>
  </si>
  <si>
    <t>Temple Visitor's Center)</t>
  </si>
  <si>
    <t>National Memorial Cemetery of the Pacific</t>
  </si>
  <si>
    <t>Pacific Aerospace Museum</t>
  </si>
  <si>
    <t>Polynesian Cultural Center</t>
  </si>
  <si>
    <t>Puu o Mahuka Heiau State Monument 3/</t>
  </si>
  <si>
    <t>Queen Emma Summer Palace</t>
  </si>
  <si>
    <t>Royal Mausoleum State Monument 3/</t>
  </si>
  <si>
    <t>Sea Life Park Hawaii</t>
  </si>
  <si>
    <t>Senator Fong's Plantation and Gardens</t>
  </si>
  <si>
    <t>Tropic Lightning Museum 7/</t>
  </si>
  <si>
    <t>Ulu Po Heiau State Monument 3/</t>
  </si>
  <si>
    <t>U.S. Army Museum, Ft. DeRussy 7/</t>
  </si>
  <si>
    <t>U.S.S. Arizona Memorial</t>
  </si>
  <si>
    <t>U.S.S. Bowfin Submarine Museum</t>
  </si>
  <si>
    <t>University of Hawaii Art Gallery</t>
  </si>
  <si>
    <t>Waikiki Aquarium 1/</t>
  </si>
  <si>
    <t>Waimea Falls Park</t>
  </si>
  <si>
    <t>Waipahu Cultural Garden Park</t>
  </si>
  <si>
    <t>Continued on next page.</t>
  </si>
  <si>
    <t xml:space="preserve"> Table 7.34-- ATTENDANCE AT MUSEUMS AND OTHER CULTURAL ATTRACTIONS:  1996 TO 1998 - Con.</t>
  </si>
  <si>
    <t>HAWAII</t>
  </si>
  <si>
    <t>Astronaut Ellison S. Onizuka Space Center</t>
  </si>
  <si>
    <t>Hawaii Tropical Botanical Garden</t>
  </si>
  <si>
    <t>Greenwell Store Museum</t>
  </si>
  <si>
    <t>Hawaii Volcanoes National Park 8/</t>
  </si>
  <si>
    <t>Hulihee Palace 9/</t>
  </si>
  <si>
    <t>Lyman House Memorial Museum 10/</t>
  </si>
  <si>
    <t>Panaewa Rainforest Zoo</t>
  </si>
  <si>
    <t>Parker Ranch Historic Homes</t>
  </si>
  <si>
    <t>Parker Ranch Visitor Center</t>
  </si>
  <si>
    <t>Volcano Art Center</t>
  </si>
  <si>
    <t>Wailoa Center 1/</t>
  </si>
  <si>
    <t>MAUI</t>
  </si>
  <si>
    <t>Alexander &amp; Baldwin Sugar Museum</t>
  </si>
  <si>
    <t>Halekii-Pihana Heiaus State Monument 1/</t>
  </si>
  <si>
    <t>Hana Cultural Center</t>
  </si>
  <si>
    <t>Iao Valley State Monument 1/</t>
  </si>
  <si>
    <t>Kula Botanical Gardens</t>
  </si>
  <si>
    <t>Lahaina Restoration Foundation</t>
  </si>
  <si>
    <t>Baldwin Missionary Home Museum</t>
  </si>
  <si>
    <r>
      <t xml:space="preserve">   Brig </t>
    </r>
    <r>
      <rPr>
        <i/>
        <sz val="10"/>
        <rFont val="Arial"/>
        <family val="0"/>
      </rPr>
      <t>Carthaginian</t>
    </r>
  </si>
  <si>
    <t>Hale Pa'ahao (Old Lahaina Prison)</t>
  </si>
  <si>
    <t>Hale Pa'i Printing House</t>
  </si>
  <si>
    <t>Wo Hing Temple Museum</t>
  </si>
  <si>
    <t>Maui Historical Society Bailey House Museum</t>
  </si>
  <si>
    <t>Maui Ocean Center</t>
  </si>
  <si>
    <t>Maui Tropical Plantation</t>
  </si>
  <si>
    <t>Whale Center of the Pacific</t>
  </si>
  <si>
    <t>KAUAI</t>
  </si>
  <si>
    <t>Grove Farm Homestead</t>
  </si>
  <si>
    <t>Kauai Museum</t>
  </si>
  <si>
    <t>Kilauea National Wildlife Refuge 11/</t>
  </si>
  <si>
    <t xml:space="preserve">Kokee Natural History Museum </t>
  </si>
  <si>
    <t>National Tropical Botanical Garden</t>
  </si>
  <si>
    <t>Waioli Mission House 12/</t>
  </si>
  <si>
    <t>MOLOKAI</t>
  </si>
  <si>
    <t>Kalaupapa Settlement</t>
  </si>
  <si>
    <t>NA  Not available.</t>
  </si>
  <si>
    <t>1/  Years ended June 30.</t>
  </si>
  <si>
    <t>2/  The Contemporary Museum also manage the Honolulu Advertiser Gallery (1997 attendence--17,000,</t>
  </si>
  <si>
    <t>closed in 1998) and the First Hawaii Center Gallery (1997 attendence--30,000, 1998 attendence 30,000).</t>
  </si>
  <si>
    <t>3/  Years ended June 30.  1996-98 Data estimates.</t>
  </si>
  <si>
    <t>5/  Years ended June 30.  The Halawa Shaft was closed down from 8/7/97 to 2/5/98 for equipment maintenance.</t>
  </si>
  <si>
    <t>6/  Closed May 1994 to 1996 will reopen as Children's Discovery Center.</t>
  </si>
  <si>
    <t>7/  Fiscal Year starts in October 1 and ends in September 30.</t>
  </si>
  <si>
    <t>8/  Kilauea Visitor Center and Jagger Museum are included in the total attendance at Hawaii Volcanoes</t>
  </si>
  <si>
    <t>National Park.</t>
  </si>
  <si>
    <t>9/  Closed for repairs 1-1/2 months in 1996.</t>
  </si>
  <si>
    <t>10/  Closed to the public for a major building addition and renovations from June to December 1996.</t>
  </si>
  <si>
    <t xml:space="preserve">Reopened on March 3, 1997.  </t>
  </si>
  <si>
    <t>12/  Closed for repairs all of 1996 &amp; 1997, opened June 1998.</t>
  </si>
  <si>
    <t xml:space="preserve">     Source:  Hawaii State Department of Business, Economic Development &amp; Tourism, annual mail and </t>
  </si>
  <si>
    <t>telephone survey of attractions.</t>
  </si>
  <si>
    <t>4/  Years ended June 30.  The Fred Ohrt Museum was unavailable for tours for two months.</t>
  </si>
  <si>
    <t>11/  1996-98 data estimates.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</si>
</sst>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_(* #,##0.0_);_(* \(#,##0.0\);_(* &quot;-&quot;??_);_(@_)"/>
    <numFmt numFmtId="166" formatCode="_(* #,##0_);_(* \(#,##0\);_(* &quot;-&quot;??_);_(@_)"/>
    <numFmt numFmtId="167" formatCode="#,##0\ \ \ "/>
    <numFmt numFmtId="168" formatCode="#,##0\ \ \ \ \ "/>
    <numFmt numFmtId="169" formatCode="@\ \ \ \ \ \ "/>
    <numFmt numFmtId="170" formatCode="@\ \ \ \ \ "/>
    <numFmt numFmtId="171" formatCode="#,##0\ \ \ \ \ \ "/>
    <numFmt numFmtId="172" formatCode="\ \ \ @"/>
    <numFmt numFmtId="173" formatCode="\ \ \ \ \ \ @"/>
    <numFmt numFmtId="174" formatCode="\ \ \ \ \ \ \ \ \ @"/>
    <numFmt numFmtId="175" formatCode="\ \ \ \ \ \ \ \ \ \ \ \ @"/>
    <numFmt numFmtId="176" formatCode="\ \ \ \ \ \ \ \ \ \ \ \ \ \ \ @"/>
    <numFmt numFmtId="177" formatCode="\ \ \ \ \ \ \ \ \ \ \ \ \ \ \ \ \ \ @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173" fontId="0" fillId="0" borderId="1" applyBorder="0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176" fontId="0" fillId="0" borderId="1">
      <alignment/>
      <protection/>
    </xf>
    <xf numFmtId="177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28" applyFont="1" applyAlignment="1">
      <alignment horizontal="centerContinuous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6" fontId="5" fillId="0" borderId="0" xfId="21" applyNumberFormat="1" applyFont="1" applyAlignment="1">
      <alignment horizontal="centerContinuous" wrapText="1"/>
    </xf>
    <xf numFmtId="0" fontId="5" fillId="0" borderId="0" xfId="28" applyFont="1">
      <alignment wrapText="1"/>
      <protection/>
    </xf>
    <xf numFmtId="0" fontId="5" fillId="0" borderId="0" xfId="28" applyFont="1" applyAlignment="1">
      <alignment horizontal="right" wrapText="1"/>
      <protection/>
    </xf>
    <xf numFmtId="166" fontId="5" fillId="0" borderId="0" xfId="21" applyNumberFormat="1" applyFont="1" applyAlignment="1">
      <alignment horizontal="right" wrapText="1"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0" xfId="26" applyFont="1" applyAlignment="1">
      <alignment horizontal="center" vertical="center" wrapText="1"/>
      <protection/>
    </xf>
    <xf numFmtId="164" fontId="4" fillId="0" borderId="0" xfId="25">
      <alignment/>
      <protection/>
    </xf>
    <xf numFmtId="164" fontId="4" fillId="0" borderId="0" xfId="25" applyFont="1">
      <alignment/>
      <protection/>
    </xf>
    <xf numFmtId="164" fontId="4" fillId="0" borderId="0" xfId="25" applyFont="1" applyAlignment="1" quotePrefix="1">
      <alignment horizontal="left"/>
      <protection/>
    </xf>
    <xf numFmtId="49" fontId="4" fillId="0" borderId="0" xfId="25" applyNumberFormat="1" applyFont="1">
      <alignment/>
      <protection/>
    </xf>
    <xf numFmtId="172" fontId="0" fillId="0" borderId="1" xfId="15" applyBorder="1">
      <alignment/>
      <protection/>
    </xf>
    <xf numFmtId="172" fontId="0" fillId="0" borderId="1" xfId="15" applyBorder="1" quotePrefix="1">
      <alignment/>
      <protection/>
    </xf>
    <xf numFmtId="49" fontId="0" fillId="0" borderId="1" xfId="15" applyNumberFormat="1" applyFont="1" applyBorder="1" quotePrefix="1">
      <alignment/>
      <protection/>
    </xf>
    <xf numFmtId="0" fontId="1" fillId="0" borderId="4" xfId="26" applyFont="1" applyBorder="1" applyAlignment="1">
      <alignment horizontal="center" vertical="center" wrapText="1"/>
      <protection/>
    </xf>
    <xf numFmtId="171" fontId="0" fillId="0" borderId="5" xfId="21" applyNumberFormat="1" applyFont="1" applyBorder="1" applyAlignment="1">
      <alignment horizontal="right"/>
    </xf>
    <xf numFmtId="0" fontId="1" fillId="0" borderId="6" xfId="26" applyFont="1" applyBorder="1" applyAlignment="1">
      <alignment horizontal="center" vertical="center" wrapText="1"/>
      <protection/>
    </xf>
    <xf numFmtId="171" fontId="0" fillId="0" borderId="0" xfId="21" applyNumberFormat="1" applyFont="1" applyBorder="1" applyAlignment="1">
      <alignment horizontal="right"/>
    </xf>
    <xf numFmtId="166" fontId="5" fillId="0" borderId="0" xfId="21" applyNumberFormat="1" applyFont="1" applyBorder="1" applyAlignment="1">
      <alignment horizontal="centerContinuous" wrapText="1"/>
    </xf>
    <xf numFmtId="169" fontId="0" fillId="0" borderId="7" xfId="21" applyNumberFormat="1" applyFont="1" applyBorder="1" applyAlignment="1">
      <alignment horizontal="right"/>
    </xf>
    <xf numFmtId="164" fontId="4" fillId="0" borderId="0" xfId="25" applyFont="1" applyAlignment="1">
      <alignment/>
      <protection/>
    </xf>
    <xf numFmtId="169" fontId="0" fillId="0" borderId="7" xfId="21" applyNumberFormat="1" applyFont="1" applyBorder="1" applyAlignment="1" quotePrefix="1">
      <alignment horizontal="right"/>
    </xf>
    <xf numFmtId="171" fontId="0" fillId="0" borderId="0" xfId="21" applyNumberFormat="1" applyFont="1" applyFill="1" applyBorder="1" applyAlignment="1">
      <alignment horizontal="right"/>
    </xf>
    <xf numFmtId="172" fontId="0" fillId="0" borderId="1" xfId="15" applyFont="1" applyBorder="1" quotePrefix="1">
      <alignment/>
      <protection/>
    </xf>
    <xf numFmtId="0" fontId="0" fillId="0" borderId="0" xfId="0" applyFont="1" applyAlignment="1">
      <alignment horizontal="centerContinuous" wrapText="1"/>
    </xf>
    <xf numFmtId="166" fontId="0" fillId="0" borderId="0" xfId="21" applyNumberFormat="1" applyFont="1" applyAlignment="1">
      <alignment horizontal="centerContinuous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166" fontId="0" fillId="0" borderId="8" xfId="21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6" fontId="0" fillId="0" borderId="5" xfId="2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71" fontId="0" fillId="0" borderId="5" xfId="21" applyNumberFormat="1" applyFont="1" applyBorder="1" applyAlignment="1">
      <alignment horizontal="right"/>
    </xf>
    <xf numFmtId="171" fontId="0" fillId="0" borderId="0" xfId="21" applyNumberFormat="1" applyFont="1" applyBorder="1" applyAlignment="1">
      <alignment horizontal="right"/>
    </xf>
    <xf numFmtId="171" fontId="0" fillId="0" borderId="0" xfId="21" applyNumberFormat="1" applyFont="1" applyFill="1" applyBorder="1" applyAlignment="1">
      <alignment horizontal="right"/>
    </xf>
    <xf numFmtId="168" fontId="0" fillId="0" borderId="5" xfId="2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21" applyNumberFormat="1" applyFont="1" applyBorder="1" applyAlignment="1">
      <alignment horizontal="right"/>
    </xf>
    <xf numFmtId="169" fontId="0" fillId="0" borderId="5" xfId="21" applyNumberFormat="1" applyFont="1" applyBorder="1" applyAlignment="1" quotePrefix="1">
      <alignment horizontal="right"/>
    </xf>
    <xf numFmtId="169" fontId="0" fillId="0" borderId="7" xfId="21" applyNumberFormat="1" applyFont="1" applyBorder="1" applyAlignment="1" quotePrefix="1">
      <alignment horizontal="right"/>
    </xf>
    <xf numFmtId="0" fontId="0" fillId="0" borderId="2" xfId="0" applyFont="1" applyBorder="1" applyAlignment="1">
      <alignment/>
    </xf>
    <xf numFmtId="168" fontId="0" fillId="0" borderId="2" xfId="21" applyNumberFormat="1" applyFont="1" applyBorder="1" applyAlignment="1">
      <alignment horizontal="right"/>
    </xf>
    <xf numFmtId="168" fontId="0" fillId="0" borderId="9" xfId="21" applyNumberFormat="1" applyFont="1" applyBorder="1" applyAlignment="1">
      <alignment horizontal="right"/>
    </xf>
    <xf numFmtId="168" fontId="0" fillId="0" borderId="3" xfId="21" applyNumberFormat="1" applyFont="1" applyBorder="1" applyAlignment="1">
      <alignment horizontal="right"/>
    </xf>
    <xf numFmtId="166" fontId="0" fillId="0" borderId="0" xfId="21" applyNumberFormat="1" applyFont="1" applyAlignment="1">
      <alignment horizontal="right"/>
    </xf>
    <xf numFmtId="166" fontId="0" fillId="0" borderId="0" xfId="21" applyNumberFormat="1" applyFont="1" applyBorder="1" applyAlignment="1">
      <alignment horizontal="right"/>
    </xf>
    <xf numFmtId="166" fontId="0" fillId="0" borderId="1" xfId="21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/>
    </xf>
    <xf numFmtId="171" fontId="0" fillId="0" borderId="5" xfId="21" applyNumberFormat="1" applyFont="1" applyBorder="1" applyAlignment="1" quotePrefix="1">
      <alignment horizontal="right"/>
    </xf>
    <xf numFmtId="166" fontId="0" fillId="0" borderId="2" xfId="21" applyNumberFormat="1" applyFont="1" applyBorder="1" applyAlignment="1">
      <alignment horizontal="right"/>
    </xf>
    <xf numFmtId="166" fontId="0" fillId="0" borderId="9" xfId="21" applyNumberFormat="1" applyFont="1" applyBorder="1" applyAlignment="1">
      <alignment horizontal="right"/>
    </xf>
    <xf numFmtId="166" fontId="0" fillId="0" borderId="3" xfId="21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166" fontId="0" fillId="0" borderId="0" xfId="21" applyNumberFormat="1" applyFont="1" applyAlignment="1">
      <alignment horizontal="centerContinuous"/>
    </xf>
    <xf numFmtId="0" fontId="0" fillId="0" borderId="0" xfId="0" applyFont="1" applyBorder="1" applyAlignment="1">
      <alignment/>
    </xf>
    <xf numFmtId="171" fontId="0" fillId="0" borderId="7" xfId="21" applyNumberFormat="1" applyFont="1" applyBorder="1" applyAlignment="1">
      <alignment horizontal="right"/>
    </xf>
    <xf numFmtId="169" fontId="0" fillId="0" borderId="0" xfId="21" applyNumberFormat="1" applyFont="1" applyBorder="1" applyAlignment="1" quotePrefix="1">
      <alignment horizontal="right"/>
    </xf>
    <xf numFmtId="166" fontId="0" fillId="0" borderId="10" xfId="21" applyNumberFormat="1" applyFont="1" applyBorder="1" applyAlignment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showGridLines="0" tabSelected="1" workbookViewId="0" topLeftCell="A106">
      <selection activeCell="A124" sqref="A124"/>
    </sheetView>
  </sheetViews>
  <sheetFormatPr defaultColWidth="9.140625" defaultRowHeight="12.75"/>
  <cols>
    <col min="1" max="1" width="41.7109375" style="32" customWidth="1"/>
    <col min="2" max="2" width="14.28125" style="45" customWidth="1"/>
    <col min="3" max="3" width="14.28125" style="53" customWidth="1"/>
    <col min="4" max="4" width="14.28125" style="45" customWidth="1"/>
    <col min="5" max="16384" width="9.140625" style="32" customWidth="1"/>
  </cols>
  <sheetData>
    <row r="1" spans="1:4" s="7" customFormat="1" ht="31.5">
      <c r="A1" s="3" t="s">
        <v>0</v>
      </c>
      <c r="B1" s="3"/>
      <c r="C1" s="6"/>
      <c r="D1" s="3"/>
    </row>
    <row r="2" spans="1:4" s="7" customFormat="1" ht="12.75" customHeight="1">
      <c r="A2" s="3"/>
      <c r="B2" s="8"/>
      <c r="C2" s="9"/>
      <c r="D2" s="8"/>
    </row>
    <row r="3" spans="1:4" ht="12.75">
      <c r="A3" s="30" t="s">
        <v>1</v>
      </c>
      <c r="B3" s="30"/>
      <c r="C3" s="31"/>
      <c r="D3" s="30"/>
    </row>
    <row r="4" spans="1:4" ht="12.75" customHeight="1" thickBot="1">
      <c r="A4" s="33"/>
      <c r="B4" s="34"/>
      <c r="C4" s="35"/>
      <c r="D4" s="34"/>
    </row>
    <row r="5" spans="1:4" s="12" customFormat="1" ht="24" customHeight="1" thickTop="1">
      <c r="A5" s="10" t="s">
        <v>2</v>
      </c>
      <c r="B5" s="10">
        <v>1996</v>
      </c>
      <c r="C5" s="20">
        <v>1997</v>
      </c>
      <c r="D5" s="22">
        <v>1998</v>
      </c>
    </row>
    <row r="6" spans="1:4" ht="12.75" customHeight="1">
      <c r="A6" s="36"/>
      <c r="B6" s="37"/>
      <c r="C6" s="38"/>
      <c r="D6" s="39"/>
    </row>
    <row r="7" spans="1:4" ht="12.75">
      <c r="A7" s="40" t="s">
        <v>3</v>
      </c>
      <c r="B7" s="37"/>
      <c r="C7" s="38"/>
      <c r="D7" s="39"/>
    </row>
    <row r="8" spans="1:4" ht="12.75" customHeight="1">
      <c r="A8" s="36"/>
      <c r="B8" s="37"/>
      <c r="C8" s="38"/>
      <c r="D8" s="39"/>
    </row>
    <row r="9" spans="1:4" s="5" customFormat="1" ht="12.75">
      <c r="A9" s="4" t="s">
        <v>4</v>
      </c>
      <c r="B9" s="23">
        <v>445508</v>
      </c>
      <c r="C9" s="21">
        <v>493866</v>
      </c>
      <c r="D9" s="23">
        <v>477609</v>
      </c>
    </row>
    <row r="10" spans="1:4" ht="12.75">
      <c r="A10" s="36" t="s">
        <v>5</v>
      </c>
      <c r="B10" s="42">
        <v>106712</v>
      </c>
      <c r="C10" s="41">
        <v>128596</v>
      </c>
      <c r="D10" s="42">
        <v>117343</v>
      </c>
    </row>
    <row r="11" spans="1:4" ht="12.75">
      <c r="A11" s="36" t="s">
        <v>6</v>
      </c>
      <c r="B11" s="42">
        <v>34343</v>
      </c>
      <c r="C11" s="41">
        <v>34276</v>
      </c>
      <c r="D11" s="42">
        <v>34830</v>
      </c>
    </row>
    <row r="12" spans="1:4" ht="12.75">
      <c r="A12" s="36" t="s">
        <v>7</v>
      </c>
      <c r="B12" s="42">
        <v>10131</v>
      </c>
      <c r="C12" s="41">
        <v>10134</v>
      </c>
      <c r="D12" s="42">
        <v>10095</v>
      </c>
    </row>
    <row r="13" spans="1:4" s="5" customFormat="1" ht="12.75">
      <c r="A13" s="4" t="s">
        <v>8</v>
      </c>
      <c r="B13" s="42">
        <v>1000000</v>
      </c>
      <c r="C13" s="41">
        <v>1000000</v>
      </c>
      <c r="D13" s="42">
        <v>1000000</v>
      </c>
    </row>
    <row r="14" spans="1:4" ht="12.75">
      <c r="A14" s="36" t="s">
        <v>9</v>
      </c>
      <c r="B14" s="43">
        <v>51497</v>
      </c>
      <c r="C14" s="41">
        <v>48461</v>
      </c>
      <c r="D14" s="43">
        <v>46863</v>
      </c>
    </row>
    <row r="15" spans="1:4" ht="12.75">
      <c r="A15" s="36" t="s">
        <v>10</v>
      </c>
      <c r="B15" s="27" t="s">
        <v>11</v>
      </c>
      <c r="C15" s="41">
        <v>4236</v>
      </c>
      <c r="D15" s="42">
        <v>3821</v>
      </c>
    </row>
    <row r="16" spans="1:4" ht="12.75">
      <c r="A16" s="36" t="s">
        <v>12</v>
      </c>
      <c r="B16" s="27" t="s">
        <v>11</v>
      </c>
      <c r="C16" s="41">
        <v>7680</v>
      </c>
      <c r="D16" s="42">
        <v>3762</v>
      </c>
    </row>
    <row r="17" spans="1:4" ht="12.75">
      <c r="A17" s="36" t="s">
        <v>13</v>
      </c>
      <c r="B17" s="27" t="s">
        <v>11</v>
      </c>
      <c r="C17" s="41">
        <v>9714</v>
      </c>
      <c r="D17" s="42">
        <v>9975</v>
      </c>
    </row>
    <row r="18" spans="1:4" ht="12.75">
      <c r="A18" s="36" t="s">
        <v>14</v>
      </c>
      <c r="B18" s="42">
        <v>29500</v>
      </c>
      <c r="C18" s="41">
        <v>29500</v>
      </c>
      <c r="D18" s="42">
        <v>29500</v>
      </c>
    </row>
    <row r="19" spans="1:4" s="5" customFormat="1" ht="12.75">
      <c r="A19" s="4" t="s">
        <v>15</v>
      </c>
      <c r="B19" s="25" t="s">
        <v>16</v>
      </c>
      <c r="C19" s="47" t="s">
        <v>11</v>
      </c>
      <c r="D19" s="48" t="s">
        <v>11</v>
      </c>
    </row>
    <row r="20" spans="1:4" s="5" customFormat="1" ht="12.75">
      <c r="A20" s="4" t="s">
        <v>17</v>
      </c>
      <c r="B20" s="27" t="s">
        <v>11</v>
      </c>
      <c r="C20" s="47" t="s">
        <v>11</v>
      </c>
      <c r="D20" s="48" t="s">
        <v>11</v>
      </c>
    </row>
    <row r="21" spans="1:4" s="5" customFormat="1" ht="12.75">
      <c r="A21" s="4" t="s">
        <v>18</v>
      </c>
      <c r="B21" s="42">
        <v>50875</v>
      </c>
      <c r="C21" s="21">
        <v>46591</v>
      </c>
      <c r="D21" s="48" t="s">
        <v>11</v>
      </c>
    </row>
    <row r="22" spans="1:4" ht="12.75">
      <c r="A22" s="36" t="s">
        <v>19</v>
      </c>
      <c r="B22" s="42">
        <v>217888</v>
      </c>
      <c r="C22" s="41">
        <v>222150</v>
      </c>
      <c r="D22" s="42">
        <v>215219</v>
      </c>
    </row>
    <row r="23" spans="1:4" ht="12.75">
      <c r="A23" s="36" t="s">
        <v>20</v>
      </c>
      <c r="B23" s="42">
        <v>639754</v>
      </c>
      <c r="C23" s="41">
        <v>634105</v>
      </c>
      <c r="D23" s="42">
        <v>622517</v>
      </c>
    </row>
    <row r="24" spans="1:4" ht="12.75">
      <c r="A24" s="36" t="s">
        <v>21</v>
      </c>
      <c r="B24" s="43">
        <v>79706</v>
      </c>
      <c r="C24" s="41">
        <v>85456</v>
      </c>
      <c r="D24" s="43">
        <v>86406</v>
      </c>
    </row>
    <row r="25" spans="1:4" ht="12.75">
      <c r="A25" s="36" t="s">
        <v>22</v>
      </c>
      <c r="B25" s="42">
        <v>67892</v>
      </c>
      <c r="C25" s="41">
        <v>70365</v>
      </c>
      <c r="D25" s="42">
        <v>71083</v>
      </c>
    </row>
    <row r="26" spans="1:4" ht="12.75">
      <c r="A26" s="36" t="s">
        <v>23</v>
      </c>
      <c r="B26" s="42">
        <v>56059</v>
      </c>
      <c r="C26" s="41">
        <v>44241</v>
      </c>
      <c r="D26" s="42">
        <v>35455</v>
      </c>
    </row>
    <row r="27" spans="1:4" ht="12.75">
      <c r="A27" s="36" t="s">
        <v>24</v>
      </c>
      <c r="B27" s="42">
        <v>25000</v>
      </c>
      <c r="C27" s="41">
        <v>23000</v>
      </c>
      <c r="D27" s="42">
        <v>19500</v>
      </c>
    </row>
    <row r="28" spans="1:3" ht="12.75">
      <c r="A28" s="36" t="s">
        <v>25</v>
      </c>
      <c r="C28" s="44"/>
    </row>
    <row r="29" spans="1:4" ht="12.75">
      <c r="A29" s="17" t="s">
        <v>26</v>
      </c>
      <c r="B29" s="46"/>
      <c r="C29" s="44"/>
      <c r="D29" s="46"/>
    </row>
    <row r="30" spans="1:4" ht="12.75">
      <c r="A30" s="29" t="s">
        <v>27</v>
      </c>
      <c r="B30" s="46">
        <v>120472</v>
      </c>
      <c r="C30" s="47" t="s">
        <v>11</v>
      </c>
      <c r="D30" s="48" t="s">
        <v>11</v>
      </c>
    </row>
    <row r="31" spans="1:5" ht="12.75">
      <c r="A31" s="36" t="s">
        <v>28</v>
      </c>
      <c r="B31" s="48" t="s">
        <v>11</v>
      </c>
      <c r="C31" s="47" t="s">
        <v>11</v>
      </c>
      <c r="D31" s="48" t="s">
        <v>11</v>
      </c>
      <c r="E31" s="63"/>
    </row>
    <row r="32" spans="1:4" ht="12.75">
      <c r="A32" s="36" t="s">
        <v>29</v>
      </c>
      <c r="B32" s="42">
        <v>46220</v>
      </c>
      <c r="C32" s="41">
        <v>44300</v>
      </c>
      <c r="D32" s="42">
        <v>42500</v>
      </c>
    </row>
    <row r="33" spans="1:4" s="5" customFormat="1" ht="12.75">
      <c r="A33" s="4" t="s">
        <v>30</v>
      </c>
      <c r="B33" s="23">
        <v>940253</v>
      </c>
      <c r="C33" s="47" t="s">
        <v>11</v>
      </c>
      <c r="D33" s="48" t="s">
        <v>11</v>
      </c>
    </row>
    <row r="34" spans="1:4" s="5" customFormat="1" ht="12.75">
      <c r="A34" s="4" t="s">
        <v>31</v>
      </c>
      <c r="B34" s="27" t="s">
        <v>11</v>
      </c>
      <c r="C34" s="41">
        <v>20000</v>
      </c>
      <c r="D34" s="42">
        <v>20000</v>
      </c>
    </row>
    <row r="35" spans="1:4" ht="12.75">
      <c r="A35" s="36" t="s">
        <v>32</v>
      </c>
      <c r="B35" s="42">
        <v>31773</v>
      </c>
      <c r="C35" s="41">
        <v>33222</v>
      </c>
      <c r="D35" s="42">
        <v>17257</v>
      </c>
    </row>
    <row r="36" spans="1:4" s="5" customFormat="1" ht="12.75">
      <c r="A36" s="4" t="s">
        <v>33</v>
      </c>
      <c r="B36" s="27" t="s">
        <v>11</v>
      </c>
      <c r="C36" s="41">
        <v>115000</v>
      </c>
      <c r="D36" s="42">
        <v>115000</v>
      </c>
    </row>
    <row r="37" spans="1:4" s="5" customFormat="1" ht="12.75">
      <c r="A37" s="4" t="s">
        <v>34</v>
      </c>
      <c r="B37" s="23">
        <v>515000</v>
      </c>
      <c r="C37" s="41">
        <v>457000</v>
      </c>
      <c r="D37" s="23">
        <v>407242</v>
      </c>
    </row>
    <row r="38" spans="1:4" ht="12.75">
      <c r="A38" s="36" t="s">
        <v>35</v>
      </c>
      <c r="B38" s="42">
        <v>95975</v>
      </c>
      <c r="C38" s="41">
        <v>100058</v>
      </c>
      <c r="D38" s="42">
        <v>105242</v>
      </c>
    </row>
    <row r="39" spans="1:4" ht="12.75">
      <c r="A39" s="36" t="s">
        <v>36</v>
      </c>
      <c r="B39" s="42">
        <v>9733</v>
      </c>
      <c r="C39" s="41">
        <v>10476</v>
      </c>
      <c r="D39" s="42">
        <v>10738</v>
      </c>
    </row>
    <row r="40" spans="1:4" s="5" customFormat="1" ht="12.75">
      <c r="A40" s="4" t="s">
        <v>37</v>
      </c>
      <c r="B40" s="27" t="s">
        <v>11</v>
      </c>
      <c r="C40" s="41">
        <v>5000</v>
      </c>
      <c r="D40" s="42">
        <v>5000</v>
      </c>
    </row>
    <row r="41" spans="1:4" ht="12.75">
      <c r="A41" s="36" t="s">
        <v>38</v>
      </c>
      <c r="B41" s="42">
        <v>114969</v>
      </c>
      <c r="C41" s="41">
        <v>124083</v>
      </c>
      <c r="D41" s="42">
        <v>125428</v>
      </c>
    </row>
    <row r="42" spans="1:4" ht="12.75">
      <c r="A42" s="36" t="s">
        <v>39</v>
      </c>
      <c r="B42" s="42">
        <v>1423805</v>
      </c>
      <c r="C42" s="41">
        <v>1412484</v>
      </c>
      <c r="D42" s="42">
        <v>1366499</v>
      </c>
    </row>
    <row r="43" spans="1:4" ht="12.75">
      <c r="A43" s="36" t="s">
        <v>40</v>
      </c>
      <c r="B43" s="43">
        <v>180227</v>
      </c>
      <c r="C43" s="41">
        <v>162296</v>
      </c>
      <c r="D43" s="43">
        <v>164333</v>
      </c>
    </row>
    <row r="44" spans="1:4" ht="12.75">
      <c r="A44" s="36" t="s">
        <v>41</v>
      </c>
      <c r="B44" s="43">
        <v>50000</v>
      </c>
      <c r="C44" s="41">
        <v>50000</v>
      </c>
      <c r="D44" s="43">
        <v>50000</v>
      </c>
    </row>
    <row r="45" spans="1:4" ht="12.75">
      <c r="A45" s="36" t="s">
        <v>42</v>
      </c>
      <c r="B45" s="42">
        <v>373818</v>
      </c>
      <c r="C45" s="41">
        <v>336849</v>
      </c>
      <c r="D45" s="42">
        <v>346668</v>
      </c>
    </row>
    <row r="46" spans="1:4" ht="12.75">
      <c r="A46" s="36" t="s">
        <v>43</v>
      </c>
      <c r="B46" s="43">
        <v>402900</v>
      </c>
      <c r="C46" s="41">
        <v>371848</v>
      </c>
      <c r="D46" s="43">
        <v>284628</v>
      </c>
    </row>
    <row r="47" spans="1:5" ht="12.75">
      <c r="A47" s="36" t="s">
        <v>44</v>
      </c>
      <c r="B47" s="42">
        <v>29527</v>
      </c>
      <c r="C47" s="41">
        <v>28618</v>
      </c>
      <c r="D47" s="42">
        <v>30678</v>
      </c>
      <c r="E47" s="63"/>
    </row>
    <row r="48" spans="1:4" ht="9.75" customHeight="1">
      <c r="A48" s="49"/>
      <c r="B48" s="50"/>
      <c r="C48" s="51"/>
      <c r="D48" s="52"/>
    </row>
    <row r="49" spans="2:4" ht="12.75" customHeight="1">
      <c r="B49" s="53"/>
      <c r="D49" s="54"/>
    </row>
    <row r="50" spans="1:4" ht="12.75">
      <c r="A50" s="13" t="s">
        <v>45</v>
      </c>
      <c r="B50" s="53"/>
      <c r="D50" s="54"/>
    </row>
    <row r="51" spans="1:4" s="7" customFormat="1" ht="31.5">
      <c r="A51" s="3" t="s">
        <v>46</v>
      </c>
      <c r="B51" s="6"/>
      <c r="C51" s="6"/>
      <c r="D51" s="24"/>
    </row>
    <row r="52" spans="1:4" ht="12.75" customHeight="1" thickBot="1">
      <c r="A52" s="33"/>
      <c r="B52" s="35"/>
      <c r="C52" s="35"/>
      <c r="D52" s="35"/>
    </row>
    <row r="53" spans="1:4" s="12" customFormat="1" ht="24" customHeight="1" thickTop="1">
      <c r="A53" s="10" t="s">
        <v>2</v>
      </c>
      <c r="B53" s="10">
        <v>1996</v>
      </c>
      <c r="C53" s="20">
        <v>1997</v>
      </c>
      <c r="D53" s="11">
        <v>1998</v>
      </c>
    </row>
    <row r="54" spans="1:4" ht="12.75" customHeight="1">
      <c r="A54" s="36"/>
      <c r="B54" s="55"/>
      <c r="C54" s="38"/>
      <c r="D54" s="54"/>
    </row>
    <row r="55" spans="1:4" ht="12.75">
      <c r="A55" s="40" t="s">
        <v>47</v>
      </c>
      <c r="B55" s="46"/>
      <c r="C55" s="44"/>
      <c r="D55" s="46"/>
    </row>
    <row r="56" spans="1:4" ht="9.75" customHeight="1">
      <c r="A56" s="36"/>
      <c r="B56" s="46"/>
      <c r="C56" s="44"/>
      <c r="D56" s="46"/>
    </row>
    <row r="57" spans="1:4" ht="12.75">
      <c r="A57" s="36" t="s">
        <v>48</v>
      </c>
      <c r="B57" s="42">
        <v>20159</v>
      </c>
      <c r="C57" s="41">
        <v>18468</v>
      </c>
      <c r="D57" s="42">
        <v>17631</v>
      </c>
    </row>
    <row r="58" spans="1:4" ht="12.75">
      <c r="A58" s="36" t="s">
        <v>49</v>
      </c>
      <c r="B58" s="42">
        <v>39419</v>
      </c>
      <c r="C58" s="41">
        <v>40320</v>
      </c>
      <c r="D58" s="42">
        <v>49445</v>
      </c>
    </row>
    <row r="59" spans="1:4" s="5" customFormat="1" ht="12.75">
      <c r="A59" s="4" t="s">
        <v>50</v>
      </c>
      <c r="B59" s="23">
        <v>6000</v>
      </c>
      <c r="C59" s="21">
        <v>7000</v>
      </c>
      <c r="D59" s="23">
        <v>7050</v>
      </c>
    </row>
    <row r="60" spans="1:4" ht="12.75">
      <c r="A60" s="36" t="s">
        <v>51</v>
      </c>
      <c r="B60" s="42">
        <f>1231557+1319736</f>
        <v>2551293</v>
      </c>
      <c r="C60" s="41">
        <f>1832087+1145869</f>
        <v>2977956</v>
      </c>
      <c r="D60" s="42">
        <f>1352373+1300957</f>
        <v>2653330</v>
      </c>
    </row>
    <row r="61" spans="1:4" ht="12.75">
      <c r="A61" s="56" t="s">
        <v>52</v>
      </c>
      <c r="B61" s="42">
        <v>21657</v>
      </c>
      <c r="C61" s="41">
        <v>25061</v>
      </c>
      <c r="D61" s="42">
        <v>25499</v>
      </c>
    </row>
    <row r="62" spans="1:4" ht="12.75">
      <c r="A62" s="36" t="s">
        <v>53</v>
      </c>
      <c r="B62" s="42">
        <v>8142</v>
      </c>
      <c r="C62" s="57">
        <v>15744</v>
      </c>
      <c r="D62" s="42">
        <v>19128</v>
      </c>
    </row>
    <row r="63" spans="1:4" ht="12.75">
      <c r="A63" s="36" t="s">
        <v>54</v>
      </c>
      <c r="B63" s="42">
        <v>74840</v>
      </c>
      <c r="C63" s="41">
        <v>77790</v>
      </c>
      <c r="D63" s="42">
        <v>76574</v>
      </c>
    </row>
    <row r="64" spans="1:4" ht="12.75">
      <c r="A64" s="36" t="s">
        <v>55</v>
      </c>
      <c r="B64" s="42">
        <v>14444</v>
      </c>
      <c r="C64" s="41">
        <v>5290</v>
      </c>
      <c r="D64" s="42">
        <v>3725</v>
      </c>
    </row>
    <row r="65" spans="1:4" s="5" customFormat="1" ht="12.75">
      <c r="A65" s="4" t="s">
        <v>56</v>
      </c>
      <c r="B65" s="28">
        <v>15428</v>
      </c>
      <c r="C65" s="21">
        <v>16665</v>
      </c>
      <c r="D65" s="28">
        <v>18074</v>
      </c>
    </row>
    <row r="66" spans="1:4" ht="12.75">
      <c r="A66" s="56" t="s">
        <v>57</v>
      </c>
      <c r="B66" s="42">
        <v>85000</v>
      </c>
      <c r="C66" s="41">
        <v>94000</v>
      </c>
      <c r="D66" s="42">
        <v>102500</v>
      </c>
    </row>
    <row r="67" spans="1:4" ht="12.75">
      <c r="A67" s="36" t="s">
        <v>58</v>
      </c>
      <c r="B67" s="43">
        <v>53000</v>
      </c>
      <c r="C67" s="41">
        <v>56000</v>
      </c>
      <c r="D67" s="43">
        <v>60000</v>
      </c>
    </row>
    <row r="68" spans="1:4" ht="12.75" customHeight="1">
      <c r="A68" s="36"/>
      <c r="B68" s="46"/>
      <c r="C68" s="44"/>
      <c r="D68" s="46"/>
    </row>
    <row r="69" spans="1:4" ht="12.75">
      <c r="A69" s="40" t="s">
        <v>59</v>
      </c>
      <c r="B69" s="46"/>
      <c r="C69" s="44"/>
      <c r="D69" s="46"/>
    </row>
    <row r="70" spans="1:4" ht="12.75" customHeight="1">
      <c r="A70" s="36"/>
      <c r="B70" s="46"/>
      <c r="C70" s="44"/>
      <c r="D70" s="46"/>
    </row>
    <row r="71" spans="1:4" ht="12.75">
      <c r="A71" s="36" t="s">
        <v>60</v>
      </c>
      <c r="B71" s="43">
        <v>23676</v>
      </c>
      <c r="C71" s="41">
        <v>27748</v>
      </c>
      <c r="D71" s="43">
        <v>27832</v>
      </c>
    </row>
    <row r="72" spans="1:4" ht="12.75">
      <c r="A72" s="36" t="s">
        <v>61</v>
      </c>
      <c r="B72" s="42">
        <v>9050</v>
      </c>
      <c r="C72" s="41">
        <v>10150</v>
      </c>
      <c r="D72" s="27" t="s">
        <v>11</v>
      </c>
    </row>
    <row r="73" spans="1:4" ht="12.75">
      <c r="A73" s="36" t="s">
        <v>62</v>
      </c>
      <c r="B73" s="42">
        <v>11680</v>
      </c>
      <c r="C73" s="27" t="s">
        <v>11</v>
      </c>
      <c r="D73" s="27" t="s">
        <v>11</v>
      </c>
    </row>
    <row r="74" spans="1:4" s="5" customFormat="1" ht="12.75">
      <c r="A74" s="4" t="s">
        <v>18</v>
      </c>
      <c r="B74" s="23">
        <v>10600</v>
      </c>
      <c r="C74" s="21">
        <v>25200</v>
      </c>
      <c r="D74" s="23">
        <v>55699</v>
      </c>
    </row>
    <row r="75" spans="1:4" ht="12.75">
      <c r="A75" s="36" t="s">
        <v>63</v>
      </c>
      <c r="B75" s="42">
        <v>651600</v>
      </c>
      <c r="C75" s="41">
        <v>710000</v>
      </c>
      <c r="D75" s="27" t="s">
        <v>11</v>
      </c>
    </row>
    <row r="76" spans="1:4" s="5" customFormat="1" ht="12.75">
      <c r="A76" s="4" t="s">
        <v>64</v>
      </c>
      <c r="B76" s="28">
        <v>22470</v>
      </c>
      <c r="C76" s="21">
        <v>23100</v>
      </c>
      <c r="D76" s="28">
        <v>23800</v>
      </c>
    </row>
    <row r="77" spans="1:4" ht="12.75">
      <c r="A77" s="36" t="s">
        <v>65</v>
      </c>
      <c r="B77" s="42">
        <v>202350</v>
      </c>
      <c r="C77" s="41">
        <v>202556</v>
      </c>
      <c r="D77" s="42">
        <v>213192</v>
      </c>
    </row>
    <row r="78" spans="1:4" ht="12.75">
      <c r="A78" s="18" t="s">
        <v>66</v>
      </c>
      <c r="B78" s="42">
        <v>48250</v>
      </c>
      <c r="C78" s="41">
        <v>50180</v>
      </c>
      <c r="D78" s="42">
        <v>56703</v>
      </c>
    </row>
    <row r="79" spans="1:4" ht="12.75">
      <c r="A79" s="19" t="s">
        <v>67</v>
      </c>
      <c r="B79" s="42">
        <v>65300</v>
      </c>
      <c r="C79" s="41">
        <v>62688</v>
      </c>
      <c r="D79" s="42">
        <v>57673</v>
      </c>
    </row>
    <row r="80" spans="1:4" ht="12.75">
      <c r="A80" s="18" t="s">
        <v>68</v>
      </c>
      <c r="B80" s="42">
        <v>30800</v>
      </c>
      <c r="C80" s="41">
        <v>31800</v>
      </c>
      <c r="D80" s="42">
        <v>32347</v>
      </c>
    </row>
    <row r="81" spans="1:4" ht="12.75">
      <c r="A81" s="18" t="s">
        <v>69</v>
      </c>
      <c r="B81" s="42">
        <v>8200</v>
      </c>
      <c r="C81" s="41">
        <v>10578</v>
      </c>
      <c r="D81" s="42">
        <v>4020</v>
      </c>
    </row>
    <row r="82" spans="1:4" ht="12.75">
      <c r="A82" s="18" t="s">
        <v>70</v>
      </c>
      <c r="B82" s="42">
        <v>49800</v>
      </c>
      <c r="C82" s="41">
        <v>47310</v>
      </c>
      <c r="D82" s="42">
        <v>62449</v>
      </c>
    </row>
    <row r="83" spans="1:4" ht="12.75">
      <c r="A83" s="36" t="s">
        <v>71</v>
      </c>
      <c r="B83" s="42">
        <v>14140</v>
      </c>
      <c r="C83" s="41">
        <v>14000</v>
      </c>
      <c r="D83" s="42">
        <v>14000</v>
      </c>
    </row>
    <row r="84" spans="1:4" ht="12.75">
      <c r="A84" s="36" t="s">
        <v>72</v>
      </c>
      <c r="B84" s="27" t="s">
        <v>11</v>
      </c>
      <c r="C84" s="27" t="s">
        <v>11</v>
      </c>
      <c r="D84" s="27" t="s">
        <v>11</v>
      </c>
    </row>
    <row r="85" spans="1:4" ht="12.75">
      <c r="A85" s="36" t="s">
        <v>73</v>
      </c>
      <c r="B85" s="27" t="s">
        <v>11</v>
      </c>
      <c r="C85" s="27" t="s">
        <v>11</v>
      </c>
      <c r="D85" s="27" t="s">
        <v>11</v>
      </c>
    </row>
    <row r="86" spans="1:4" ht="12.75">
      <c r="A86" s="36" t="s">
        <v>74</v>
      </c>
      <c r="B86" s="42">
        <v>445384</v>
      </c>
      <c r="C86" s="41">
        <v>436246</v>
      </c>
      <c r="D86" s="42">
        <v>426132</v>
      </c>
    </row>
    <row r="87" spans="1:4" ht="12.75">
      <c r="A87" s="36"/>
      <c r="B87" s="65"/>
      <c r="C87" s="27"/>
      <c r="D87" s="27"/>
    </row>
    <row r="88" spans="1:4" ht="12.75">
      <c r="A88" s="40" t="s">
        <v>75</v>
      </c>
      <c r="B88" s="54"/>
      <c r="C88" s="38"/>
      <c r="D88" s="54"/>
    </row>
    <row r="89" spans="1:4" ht="12.75">
      <c r="A89" s="36"/>
      <c r="B89" s="54"/>
      <c r="C89" s="38"/>
      <c r="D89" s="54"/>
    </row>
    <row r="90" spans="1:4" ht="12.75">
      <c r="A90" s="4" t="s">
        <v>76</v>
      </c>
      <c r="B90" s="28">
        <v>2356</v>
      </c>
      <c r="C90" s="21">
        <v>3417</v>
      </c>
      <c r="D90" s="28">
        <v>3428</v>
      </c>
    </row>
    <row r="91" spans="1:4" ht="12.75">
      <c r="A91" s="36" t="s">
        <v>77</v>
      </c>
      <c r="B91" s="42">
        <v>24835</v>
      </c>
      <c r="C91" s="41">
        <v>25000</v>
      </c>
      <c r="D91" s="42">
        <v>30000</v>
      </c>
    </row>
    <row r="92" spans="1:4" ht="12.75">
      <c r="A92" s="4" t="s">
        <v>78</v>
      </c>
      <c r="B92" s="42">
        <v>400000</v>
      </c>
      <c r="C92" s="41">
        <v>400000</v>
      </c>
      <c r="D92" s="42">
        <v>400000</v>
      </c>
    </row>
    <row r="93" spans="1:4" ht="12.75">
      <c r="A93" s="36" t="s">
        <v>79</v>
      </c>
      <c r="B93" s="42">
        <v>128190</v>
      </c>
      <c r="C93" s="41"/>
      <c r="D93" s="42"/>
    </row>
    <row r="94" spans="1:4" ht="12.75">
      <c r="A94" s="36" t="s">
        <v>80</v>
      </c>
      <c r="B94" s="42">
        <v>21920</v>
      </c>
      <c r="C94" s="41">
        <v>25138</v>
      </c>
      <c r="D94" s="42">
        <v>31126</v>
      </c>
    </row>
    <row r="95" spans="1:4" ht="12.75">
      <c r="A95" s="4" t="s">
        <v>81</v>
      </c>
      <c r="B95" s="25" t="s">
        <v>16</v>
      </c>
      <c r="C95" s="25" t="s">
        <v>16</v>
      </c>
      <c r="D95" s="64">
        <v>735</v>
      </c>
    </row>
    <row r="96" spans="1:4" ht="12.75">
      <c r="A96" s="36"/>
      <c r="B96" s="65"/>
      <c r="C96" s="27"/>
      <c r="D96" s="27"/>
    </row>
    <row r="97" spans="1:4" ht="12.75" customHeight="1">
      <c r="A97" s="49"/>
      <c r="B97" s="58"/>
      <c r="C97" s="66"/>
      <c r="D97" s="66"/>
    </row>
    <row r="98" spans="2:4" ht="12.75" customHeight="1">
      <c r="B98" s="53"/>
      <c r="D98" s="54"/>
    </row>
    <row r="99" spans="1:4" ht="14.25" customHeight="1">
      <c r="A99" s="13" t="s">
        <v>45</v>
      </c>
      <c r="B99" s="53"/>
      <c r="D99" s="54"/>
    </row>
    <row r="100" spans="1:4" s="7" customFormat="1" ht="31.5">
      <c r="A100" s="3" t="s">
        <v>46</v>
      </c>
      <c r="B100" s="6"/>
      <c r="C100" s="6"/>
      <c r="D100" s="24"/>
    </row>
    <row r="101" spans="1:4" ht="13.5" thickBot="1">
      <c r="A101" s="33"/>
      <c r="B101" s="35"/>
      <c r="C101" s="35"/>
      <c r="D101" s="35"/>
    </row>
    <row r="102" spans="1:4" s="12" customFormat="1" ht="24" customHeight="1" thickTop="1">
      <c r="A102" s="10" t="s">
        <v>2</v>
      </c>
      <c r="B102" s="10">
        <v>1996</v>
      </c>
      <c r="C102" s="20">
        <v>1997</v>
      </c>
      <c r="D102" s="11">
        <v>1998</v>
      </c>
    </row>
    <row r="103" spans="1:4" ht="12.75" customHeight="1">
      <c r="A103" s="36"/>
      <c r="B103" s="55"/>
      <c r="C103" s="38"/>
      <c r="D103" s="54"/>
    </row>
    <row r="104" spans="1:4" ht="12.75">
      <c r="A104" s="40" t="s">
        <v>82</v>
      </c>
      <c r="B104" s="46"/>
      <c r="C104" s="44"/>
      <c r="D104" s="46"/>
    </row>
    <row r="105" spans="1:4" ht="9.75" customHeight="1">
      <c r="A105" s="36"/>
      <c r="B105" s="46"/>
      <c r="C105" s="44"/>
      <c r="D105" s="46"/>
    </row>
    <row r="106" spans="1:4" ht="12.75">
      <c r="A106" s="36" t="s">
        <v>83</v>
      </c>
      <c r="B106" s="42">
        <v>8995</v>
      </c>
      <c r="C106" s="41">
        <v>9589</v>
      </c>
      <c r="D106" s="42">
        <v>11658</v>
      </c>
    </row>
    <row r="107" spans="1:4" ht="12.75" customHeight="1">
      <c r="A107" s="49"/>
      <c r="B107" s="58"/>
      <c r="C107" s="59"/>
      <c r="D107" s="60"/>
    </row>
    <row r="108" ht="12.75" customHeight="1"/>
    <row r="109" ht="12.75">
      <c r="A109" s="13" t="s">
        <v>84</v>
      </c>
    </row>
    <row r="110" ht="12.75">
      <c r="A110" s="15" t="s">
        <v>85</v>
      </c>
    </row>
    <row r="111" ht="12.75">
      <c r="A111" s="14" t="s">
        <v>86</v>
      </c>
    </row>
    <row r="112" ht="12.75">
      <c r="A112" s="16" t="s">
        <v>87</v>
      </c>
    </row>
    <row r="113" ht="12.75">
      <c r="A113" s="14" t="s">
        <v>88</v>
      </c>
    </row>
    <row r="114" ht="12.75">
      <c r="A114" s="14" t="s">
        <v>100</v>
      </c>
    </row>
    <row r="115" ht="12.75">
      <c r="A115" s="14" t="s">
        <v>89</v>
      </c>
    </row>
    <row r="116" ht="12.75">
      <c r="A116" s="14" t="s">
        <v>90</v>
      </c>
    </row>
    <row r="117" ht="12.75">
      <c r="A117" s="14" t="s">
        <v>91</v>
      </c>
    </row>
    <row r="118" ht="12.75">
      <c r="A118" s="14" t="s">
        <v>92</v>
      </c>
    </row>
    <row r="119" ht="12.75">
      <c r="A119" s="16" t="s">
        <v>93</v>
      </c>
    </row>
    <row r="120" ht="12.75">
      <c r="A120" s="14" t="s">
        <v>94</v>
      </c>
    </row>
    <row r="121" ht="12.75">
      <c r="A121" s="14" t="s">
        <v>95</v>
      </c>
    </row>
    <row r="122" ht="12.75">
      <c r="A122" s="16" t="s">
        <v>96</v>
      </c>
    </row>
    <row r="123" spans="1:4" ht="12.75" customHeight="1">
      <c r="A123" s="14" t="s">
        <v>101</v>
      </c>
      <c r="B123" s="61"/>
      <c r="C123" s="62"/>
      <c r="D123" s="61"/>
    </row>
    <row r="124" ht="12.75">
      <c r="A124" s="14" t="s">
        <v>97</v>
      </c>
    </row>
    <row r="125" ht="12.75" customHeight="1">
      <c r="A125" s="26"/>
    </row>
    <row r="126" ht="12.75">
      <c r="A126" s="2" t="s">
        <v>98</v>
      </c>
    </row>
    <row r="127" ht="12.75">
      <c r="A127" s="1" t="s">
        <v>99</v>
      </c>
    </row>
  </sheetData>
  <printOptions/>
  <pageMargins left="0.75" right="0.75" top="0.93" bottom="1.02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DBEDT</cp:lastModifiedBy>
  <cp:lastPrinted>1999-08-10T22:59:03Z</cp:lastPrinted>
  <dcterms:created xsi:type="dcterms:W3CDTF">1998-06-04T20:24:00Z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