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<sst xmlns="http://schemas.openxmlformats.org/spreadsheetml/2006/main" count="60" uniqueCount="37">
  <si>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HOSPITALS AND CARE HOMES, BY TYPE OF FACILITY, BY ISLANDS:</t>
  </si>
  <si>
    <t>[Facilities recognized by the Hawaii State Health Planning and Development Agency.                     Excludes Tripler Army Medical Center]</t>
  </si>
  <si>
    <t>Hospitals</t>
  </si>
  <si>
    <t>Care homes</t>
  </si>
  <si>
    <t>Category and island</t>
  </si>
  <si>
    <t>Total 1/</t>
  </si>
  <si>
    <t>Acute care</t>
  </si>
  <si>
    <t>Long-       term care</t>
  </si>
  <si>
    <t>Specialty care</t>
  </si>
  <si>
    <t>Type I 2/</t>
  </si>
  <si>
    <t>Type II 3/</t>
  </si>
  <si>
    <t>NUMBER OF         FACILITIES</t>
  </si>
  <si>
    <t xml:space="preserve">           State total</t>
  </si>
  <si>
    <t>Oahu</t>
  </si>
  <si>
    <t>Hawaii</t>
  </si>
  <si>
    <t>-</t>
  </si>
  <si>
    <t>Kauai</t>
  </si>
  <si>
    <t>Maui</t>
  </si>
  <si>
    <t>Molokai</t>
  </si>
  <si>
    <t>Lanai</t>
  </si>
  <si>
    <t xml:space="preserve"> </t>
  </si>
  <si>
    <t>NUMBER</t>
  </si>
  <si>
    <t>OF LICENSED BEDS 4/</t>
  </si>
  <si>
    <t xml:space="preserve">     State total</t>
  </si>
  <si>
    <t xml:space="preserve">     2/  Five beds or fewer.</t>
  </si>
  <si>
    <t xml:space="preserve">     3/  More than five beds.</t>
  </si>
  <si>
    <t xml:space="preserve">     Source:  Hawaii State Department of Health, Hawaii State Health Planning and Development Agency,      </t>
  </si>
  <si>
    <t>DECEMBER 1998</t>
  </si>
  <si>
    <t>with Certificate of Need approval.  Certificate of Need approved beds included beds completed and beds</t>
  </si>
  <si>
    <t xml:space="preserve">     4/  For hospitals only, number of beds licensed by the State Department of Health Medical Facilities Branch.  </t>
  </si>
  <si>
    <r>
      <t xml:space="preserve">"Number of beds" in the the </t>
    </r>
    <r>
      <rPr>
        <i/>
        <sz val="10"/>
        <rFont val="Times New Roman"/>
        <family val="1"/>
      </rPr>
      <t>State of Hawaii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Data Book 1996 </t>
    </r>
    <r>
      <rPr>
        <sz val="10"/>
        <rFont val="Times New Roman"/>
        <family val="1"/>
      </rPr>
      <t xml:space="preserve">and earlier referred to the number of beds </t>
    </r>
  </si>
  <si>
    <t xml:space="preserve">     1/  Institutions providing more than one kind of care are counted only once.  Total for number of licensed </t>
  </si>
  <si>
    <t>being developed (not yet in service).</t>
  </si>
  <si>
    <t>of Health Care Assurance, records.</t>
  </si>
  <si>
    <t>beds pertains only to hospitals.  Care home beds are not licensed by the Department of Health.</t>
  </si>
  <si>
    <r>
      <t xml:space="preserve">Inpatient Facilities and Home Health Services Utilization Report 1998 Data </t>
    </r>
    <r>
      <rPr>
        <sz val="10"/>
        <rFont val="Times New Roman"/>
        <family val="1"/>
      </rPr>
      <t>(August 1999)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1"/>
      </rPr>
      <t>and the Office</t>
    </r>
  </si>
  <si>
    <t>Table 2.26-- NUMBER AND BED CAPACITY OF STATE-APPROVED CIVILIAN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</si>
</sst>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"/>
    <numFmt numFmtId="165" formatCode="@\ \ \ \ "/>
    <numFmt numFmtId="166" formatCode="0\ \ "/>
    <numFmt numFmtId="167" formatCode="0\ \ \ \ "/>
    <numFmt numFmtId="168" formatCode="0\ \ \ \ \ "/>
    <numFmt numFmtId="169" formatCode="@\ \ \ "/>
    <numFmt numFmtId="170" formatCode="@\ \ \ \ \ "/>
    <numFmt numFmtId="171" formatCode="0\ \ \ "/>
    <numFmt numFmtId="172" formatCode="@\ \ \ \ \ \ \ "/>
    <numFmt numFmtId="173" formatCode="#,##0\ \ \ \ \ "/>
    <numFmt numFmtId="174" formatCode="#,##0\ \ \ "/>
    <numFmt numFmtId="175" formatCode="#,##0\ \ \ \ \ \ "/>
    <numFmt numFmtId="176" formatCode="@\ \ \ \ \ \ "/>
    <numFmt numFmtId="177" formatCode="\ \ \ \ \ \ \ @"/>
    <numFmt numFmtId="178" formatCode="\ \ \ \ \ \ \ \ \ \ \ \ @"/>
    <numFmt numFmtId="179" formatCode="\ \ \ \ \ \ \ \ \ \ @"/>
    <numFmt numFmtId="180" formatCode="\ \ \ \ \ \ \ \ \ @"/>
    <numFmt numFmtId="181" formatCode="@\ \ \ \ 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Continuous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164" fontId="0" fillId="0" borderId="2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0" xfId="0" applyNumberFormat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49" fontId="0" fillId="0" borderId="3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174" fontId="0" fillId="0" borderId="5" xfId="0" applyNumberFormat="1" applyBorder="1" applyAlignment="1">
      <alignment horizontal="right"/>
    </xf>
    <xf numFmtId="174" fontId="0" fillId="0" borderId="9" xfId="0" applyNumberFormat="1" applyBorder="1" applyAlignment="1">
      <alignment horizontal="right"/>
    </xf>
    <xf numFmtId="174" fontId="0" fillId="0" borderId="2" xfId="0" applyNumberFormat="1" applyBorder="1" applyAlignment="1">
      <alignment/>
    </xf>
    <xf numFmtId="174" fontId="0" fillId="0" borderId="3" xfId="0" applyNumberFormat="1" applyBorder="1" applyAlignment="1">
      <alignment/>
    </xf>
    <xf numFmtId="174" fontId="0" fillId="0" borderId="4" xfId="0" applyNumberFormat="1" applyBorder="1" applyAlignment="1">
      <alignment/>
    </xf>
    <xf numFmtId="174" fontId="0" fillId="0" borderId="5" xfId="0" applyNumberFormat="1" applyBorder="1" applyAlignment="1">
      <alignment/>
    </xf>
    <xf numFmtId="174" fontId="0" fillId="0" borderId="9" xfId="0" applyNumberFormat="1" applyBorder="1" applyAlignment="1">
      <alignment/>
    </xf>
    <xf numFmtId="171" fontId="0" fillId="0" borderId="2" xfId="0" applyNumberFormat="1" applyBorder="1" applyAlignment="1">
      <alignment/>
    </xf>
    <xf numFmtId="171" fontId="0" fillId="0" borderId="3" xfId="0" applyNumberForma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1" xfId="0" applyNumberFormat="1" applyBorder="1" applyAlignment="1">
      <alignment/>
    </xf>
    <xf numFmtId="175" fontId="0" fillId="0" borderId="0" xfId="0" applyNumberFormat="1" applyAlignment="1">
      <alignment/>
    </xf>
    <xf numFmtId="174" fontId="0" fillId="0" borderId="10" xfId="0" applyNumberFormat="1" applyBorder="1" applyAlignment="1">
      <alignment horizontal="right"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76" fontId="0" fillId="0" borderId="3" xfId="0" applyNumberFormat="1" applyBorder="1" applyAlignment="1" quotePrefix="1">
      <alignment horizontal="right"/>
    </xf>
    <xf numFmtId="165" fontId="0" fillId="0" borderId="3" xfId="0" applyNumberFormat="1" applyBorder="1" applyAlignment="1" quotePrefix="1">
      <alignment horizontal="right"/>
    </xf>
    <xf numFmtId="176" fontId="0" fillId="0" borderId="11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28125" style="0" customWidth="1"/>
    <col min="4" max="4" width="11.57421875" style="0" customWidth="1"/>
    <col min="5" max="5" width="11.140625" style="0" customWidth="1"/>
    <col min="6" max="6" width="9.7109375" style="0" customWidth="1"/>
    <col min="7" max="7" width="10.57421875" style="0" customWidth="1"/>
  </cols>
  <sheetData>
    <row r="1" spans="1:7" ht="15.75" customHeight="1">
      <c r="A1" s="43" t="s">
        <v>36</v>
      </c>
      <c r="B1" s="43"/>
      <c r="C1" s="43"/>
      <c r="D1" s="43"/>
      <c r="E1" s="43"/>
      <c r="F1" s="43"/>
      <c r="G1" s="43"/>
    </row>
    <row r="2" spans="1:7" ht="15.75" customHeight="1">
      <c r="A2" s="42" t="s">
        <v>0</v>
      </c>
      <c r="B2" s="42"/>
      <c r="C2" s="42"/>
      <c r="D2" s="42"/>
      <c r="E2" s="42"/>
      <c r="F2" s="42"/>
      <c r="G2" s="42"/>
    </row>
    <row r="3" spans="1:7" ht="15.75" customHeight="1">
      <c r="A3" s="42" t="s">
        <v>27</v>
      </c>
      <c r="B3" s="42"/>
      <c r="C3" s="42"/>
      <c r="D3" s="42"/>
      <c r="E3" s="42"/>
      <c r="F3" s="42"/>
      <c r="G3" s="42"/>
    </row>
    <row r="4" ht="13.5" customHeight="1">
      <c r="A4" s="20"/>
    </row>
    <row r="5" spans="1:7" ht="25.5">
      <c r="A5" s="3" t="s">
        <v>1</v>
      </c>
      <c r="B5" s="3"/>
      <c r="C5" s="3"/>
      <c r="D5" s="3"/>
      <c r="E5" s="3"/>
      <c r="F5" s="3"/>
      <c r="G5" s="3"/>
    </row>
    <row r="6" ht="13.5" thickBot="1"/>
    <row r="7" spans="1:7" s="23" customFormat="1" ht="24" customHeight="1" thickTop="1">
      <c r="A7" s="22"/>
      <c r="B7" s="24" t="s">
        <v>2</v>
      </c>
      <c r="C7" s="24"/>
      <c r="D7" s="24"/>
      <c r="E7" s="25"/>
      <c r="F7" s="24" t="s">
        <v>3</v>
      </c>
      <c r="G7" s="24"/>
    </row>
    <row r="8" spans="1:7" s="1" customFormat="1" ht="34.5" customHeight="1">
      <c r="A8" s="5" t="s">
        <v>4</v>
      </c>
      <c r="B8" s="8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4" t="s">
        <v>10</v>
      </c>
    </row>
    <row r="9" spans="1:6" ht="12.75">
      <c r="A9" s="6"/>
      <c r="B9" s="9"/>
      <c r="C9" s="6"/>
      <c r="D9" s="6"/>
      <c r="E9" s="6"/>
      <c r="F9" s="6"/>
    </row>
    <row r="10" spans="1:6" ht="25.5">
      <c r="A10" s="21" t="s">
        <v>11</v>
      </c>
      <c r="B10" s="9"/>
      <c r="C10" s="6"/>
      <c r="D10" s="6"/>
      <c r="E10" s="6"/>
      <c r="F10" s="6"/>
    </row>
    <row r="11" spans="1:6" ht="12.75">
      <c r="A11" s="6"/>
      <c r="B11" s="9"/>
      <c r="C11" s="6"/>
      <c r="D11" s="6"/>
      <c r="E11" s="6"/>
      <c r="F11" s="6"/>
    </row>
    <row r="12" spans="1:7" ht="12.75">
      <c r="A12" s="6" t="s">
        <v>12</v>
      </c>
      <c r="B12" s="32">
        <f>SUM(B14:B19)</f>
        <v>76</v>
      </c>
      <c r="C12" s="35">
        <v>24</v>
      </c>
      <c r="D12" s="37">
        <v>45</v>
      </c>
      <c r="E12" s="37">
        <v>28</v>
      </c>
      <c r="F12" s="16">
        <v>530</v>
      </c>
      <c r="G12" s="39">
        <v>12</v>
      </c>
    </row>
    <row r="13" spans="1:7" ht="12.75">
      <c r="A13" s="6"/>
      <c r="B13" s="33"/>
      <c r="C13" s="36"/>
      <c r="D13" s="38"/>
      <c r="E13" s="38"/>
      <c r="F13" s="17"/>
      <c r="G13" s="40"/>
    </row>
    <row r="14" spans="1:7" ht="12.75">
      <c r="A14" s="6" t="s">
        <v>13</v>
      </c>
      <c r="B14" s="34">
        <f>27+11+23-7-1</f>
        <v>53</v>
      </c>
      <c r="C14" s="36">
        <v>11</v>
      </c>
      <c r="D14" s="38">
        <v>27</v>
      </c>
      <c r="E14" s="38">
        <v>23</v>
      </c>
      <c r="F14" s="14">
        <v>443</v>
      </c>
      <c r="G14" s="40">
        <v>9</v>
      </c>
    </row>
    <row r="15" spans="1:7" ht="12.75">
      <c r="A15" s="6" t="s">
        <v>14</v>
      </c>
      <c r="B15" s="34">
        <f>6+3</f>
        <v>9</v>
      </c>
      <c r="C15" s="36">
        <v>6</v>
      </c>
      <c r="D15" s="38">
        <v>9</v>
      </c>
      <c r="E15" s="44" t="s">
        <v>15</v>
      </c>
      <c r="F15" s="14">
        <v>55</v>
      </c>
      <c r="G15" s="46" t="s">
        <v>15</v>
      </c>
    </row>
    <row r="16" spans="1:7" ht="12.75">
      <c r="A16" s="6" t="s">
        <v>16</v>
      </c>
      <c r="B16" s="34">
        <f>3+2</f>
        <v>5</v>
      </c>
      <c r="C16" s="36">
        <v>3</v>
      </c>
      <c r="D16" s="38">
        <v>5</v>
      </c>
      <c r="E16" s="44" t="s">
        <v>15</v>
      </c>
      <c r="F16" s="14">
        <v>16</v>
      </c>
      <c r="G16" s="40">
        <v>2</v>
      </c>
    </row>
    <row r="17" spans="1:7" ht="12.75">
      <c r="A17" s="6" t="s">
        <v>17</v>
      </c>
      <c r="B17" s="34">
        <f>2+1+3</f>
        <v>6</v>
      </c>
      <c r="C17" s="36">
        <v>2</v>
      </c>
      <c r="D17" s="38">
        <v>2</v>
      </c>
      <c r="E17" s="38">
        <v>4</v>
      </c>
      <c r="F17" s="14">
        <v>11</v>
      </c>
      <c r="G17" s="46" t="s">
        <v>15</v>
      </c>
    </row>
    <row r="18" spans="1:7" ht="12.75">
      <c r="A18" s="6" t="s">
        <v>18</v>
      </c>
      <c r="B18" s="34">
        <f>1+1</f>
        <v>2</v>
      </c>
      <c r="C18" s="36">
        <v>1</v>
      </c>
      <c r="D18" s="38">
        <v>1</v>
      </c>
      <c r="E18" s="38">
        <v>1</v>
      </c>
      <c r="F18" s="14">
        <v>5</v>
      </c>
      <c r="G18" s="40">
        <v>1</v>
      </c>
    </row>
    <row r="19" spans="1:7" ht="12.75">
      <c r="A19" s="6" t="s">
        <v>19</v>
      </c>
      <c r="B19" s="34">
        <v>1</v>
      </c>
      <c r="C19" s="36">
        <v>1</v>
      </c>
      <c r="D19" s="38">
        <v>1</v>
      </c>
      <c r="E19" s="44" t="s">
        <v>15</v>
      </c>
      <c r="F19" s="45" t="s">
        <v>15</v>
      </c>
      <c r="G19" s="46" t="s">
        <v>15</v>
      </c>
    </row>
    <row r="20" spans="1:7" ht="12.75">
      <c r="A20" s="6"/>
      <c r="B20" s="13"/>
      <c r="C20" s="14"/>
      <c r="D20" s="14"/>
      <c r="E20" s="14"/>
      <c r="F20" s="14"/>
      <c r="G20" s="15"/>
    </row>
    <row r="21" spans="1:7" ht="12.75">
      <c r="A21" s="26" t="s">
        <v>21</v>
      </c>
      <c r="B21" s="13"/>
      <c r="C21" s="14"/>
      <c r="D21" s="14"/>
      <c r="E21" s="14"/>
      <c r="F21" s="14" t="s">
        <v>20</v>
      </c>
      <c r="G21" s="15"/>
    </row>
    <row r="22" spans="1:7" ht="12.75">
      <c r="A22" s="26" t="s">
        <v>22</v>
      </c>
      <c r="B22" s="13"/>
      <c r="C22" s="14"/>
      <c r="D22" s="14"/>
      <c r="E22" s="14"/>
      <c r="F22" s="14"/>
      <c r="G22" s="15"/>
    </row>
    <row r="23" spans="1:7" ht="12.75">
      <c r="A23" s="6"/>
      <c r="B23" s="13" t="s">
        <v>20</v>
      </c>
      <c r="C23" s="14"/>
      <c r="D23" s="14"/>
      <c r="E23" s="14" t="s">
        <v>20</v>
      </c>
      <c r="F23" s="14" t="s">
        <v>20</v>
      </c>
      <c r="G23" s="15" t="s">
        <v>20</v>
      </c>
    </row>
    <row r="24" spans="1:7" ht="12.75">
      <c r="A24" s="6" t="s">
        <v>23</v>
      </c>
      <c r="B24" s="41">
        <v>7847</v>
      </c>
      <c r="C24" s="30">
        <v>2619</v>
      </c>
      <c r="D24" s="37">
        <f>SUM(D26:D31)</f>
        <v>4063</v>
      </c>
      <c r="E24" s="37">
        <f>SUM(E26:E31)</f>
        <v>1165</v>
      </c>
      <c r="F24" s="12">
        <f>SUM(F26:F30)</f>
        <v>2463</v>
      </c>
      <c r="G24" s="39">
        <v>363</v>
      </c>
    </row>
    <row r="25" spans="1:7" ht="12.75">
      <c r="A25" s="6"/>
      <c r="B25" s="28"/>
      <c r="C25" s="31"/>
      <c r="D25" s="38"/>
      <c r="E25" s="38"/>
      <c r="F25" s="14"/>
      <c r="G25" s="40"/>
    </row>
    <row r="26" spans="1:7" ht="12.75">
      <c r="A26" s="6" t="s">
        <v>13</v>
      </c>
      <c r="B26" s="29">
        <v>5609</v>
      </c>
      <c r="C26" s="31">
        <v>2053</v>
      </c>
      <c r="D26" s="38">
        <v>2484</v>
      </c>
      <c r="E26" s="38">
        <v>1072</v>
      </c>
      <c r="F26" s="14">
        <v>2083</v>
      </c>
      <c r="G26" s="40">
        <v>294</v>
      </c>
    </row>
    <row r="27" spans="1:7" ht="12.75">
      <c r="A27" s="6" t="s">
        <v>14</v>
      </c>
      <c r="B27" s="29">
        <v>939</v>
      </c>
      <c r="C27" s="31">
        <v>250</v>
      </c>
      <c r="D27" s="38">
        <v>689</v>
      </c>
      <c r="E27" s="44" t="s">
        <v>15</v>
      </c>
      <c r="F27" s="14">
        <v>241</v>
      </c>
      <c r="G27" s="46" t="s">
        <v>15</v>
      </c>
    </row>
    <row r="28" spans="1:7" ht="12.75">
      <c r="A28" s="6" t="s">
        <v>16</v>
      </c>
      <c r="B28" s="29">
        <v>384</v>
      </c>
      <c r="C28" s="31">
        <v>108</v>
      </c>
      <c r="D28" s="38">
        <v>276</v>
      </c>
      <c r="E28" s="44" t="s">
        <v>15</v>
      </c>
      <c r="F28" s="14">
        <v>62</v>
      </c>
      <c r="G28" s="40">
        <v>57</v>
      </c>
    </row>
    <row r="29" spans="1:7" ht="12.75">
      <c r="A29" s="6" t="s">
        <v>17</v>
      </c>
      <c r="B29" s="29">
        <v>857</v>
      </c>
      <c r="C29" s="31">
        <v>196</v>
      </c>
      <c r="D29" s="38">
        <v>582</v>
      </c>
      <c r="E29" s="38">
        <v>79</v>
      </c>
      <c r="F29" s="14">
        <v>53</v>
      </c>
      <c r="G29" s="46" t="s">
        <v>15</v>
      </c>
    </row>
    <row r="30" spans="1:7" ht="12.75">
      <c r="A30" s="6" t="s">
        <v>18</v>
      </c>
      <c r="B30" s="29">
        <v>44</v>
      </c>
      <c r="C30" s="31">
        <v>8</v>
      </c>
      <c r="D30" s="38">
        <v>22</v>
      </c>
      <c r="E30" s="38">
        <v>14</v>
      </c>
      <c r="F30" s="14">
        <v>24</v>
      </c>
      <c r="G30" s="40">
        <v>12</v>
      </c>
    </row>
    <row r="31" spans="1:7" ht="12.75">
      <c r="A31" s="6" t="s">
        <v>19</v>
      </c>
      <c r="B31" s="29">
        <v>14</v>
      </c>
      <c r="C31" s="31">
        <v>4</v>
      </c>
      <c r="D31" s="38">
        <v>10</v>
      </c>
      <c r="E31" s="44" t="s">
        <v>15</v>
      </c>
      <c r="F31" s="45" t="s">
        <v>15</v>
      </c>
      <c r="G31" s="46" t="s">
        <v>15</v>
      </c>
    </row>
    <row r="32" spans="1:7" ht="12.75">
      <c r="A32" s="7"/>
      <c r="B32" s="10"/>
      <c r="C32" s="7"/>
      <c r="D32" s="7"/>
      <c r="E32" s="7"/>
      <c r="F32" s="7"/>
      <c r="G32" s="2"/>
    </row>
    <row r="34" ht="12.75">
      <c r="A34" s="11" t="s">
        <v>31</v>
      </c>
    </row>
    <row r="35" ht="12.75">
      <c r="A35" s="11" t="s">
        <v>34</v>
      </c>
    </row>
    <row r="36" ht="12.75">
      <c r="A36" s="11" t="s">
        <v>24</v>
      </c>
    </row>
    <row r="37" ht="12.75">
      <c r="A37" s="11" t="s">
        <v>25</v>
      </c>
    </row>
    <row r="38" ht="12.75">
      <c r="A38" s="11" t="s">
        <v>29</v>
      </c>
    </row>
    <row r="39" ht="12.75">
      <c r="A39" s="11" t="s">
        <v>30</v>
      </c>
    </row>
    <row r="40" ht="12.75">
      <c r="A40" s="11" t="s">
        <v>28</v>
      </c>
    </row>
    <row r="41" ht="12.75">
      <c r="A41" s="11" t="s">
        <v>32</v>
      </c>
    </row>
    <row r="42" ht="12.75">
      <c r="A42" s="18" t="s">
        <v>26</v>
      </c>
    </row>
    <row r="43" ht="12.75">
      <c r="A43" s="19" t="s">
        <v>35</v>
      </c>
    </row>
    <row r="44" ht="12.75">
      <c r="A44" s="27" t="s">
        <v>33</v>
      </c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Michelle Fernandez</cp:lastModifiedBy>
  <cp:lastPrinted>2000-09-20T00:08:23Z</cp:lastPrinted>
  <dcterms:created xsi:type="dcterms:W3CDTF">1998-03-03T21:11:21Z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