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4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<sst xmlns="http://schemas.openxmlformats.org/spreadsheetml/2006/main" count="38" uniqueCount="38">
  <si>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[Limited to visitor party heads staying overnight or longer.  Includes both visitors destined to and beyond Hawaii]</t>
  </si>
  <si>
    <t>Subject</t>
  </si>
  <si>
    <t>Total</t>
  </si>
  <si>
    <t>All visitor party heads</t>
  </si>
  <si>
    <t>Occupation:</t>
  </si>
  <si>
    <t>Senior management, executive</t>
  </si>
  <si>
    <t>Middle management</t>
  </si>
  <si>
    <t>Sales, marketing</t>
  </si>
  <si>
    <t>Clerical, administration</t>
  </si>
  <si>
    <t>Professional</t>
  </si>
  <si>
    <t>Technical, trade</t>
  </si>
  <si>
    <t>Labor</t>
  </si>
  <si>
    <t>Farming/Fishing</t>
  </si>
  <si>
    <t>Homemaker</t>
  </si>
  <si>
    <t>Military service</t>
  </si>
  <si>
    <t>Military dependent</t>
  </si>
  <si>
    <t>Student</t>
  </si>
  <si>
    <t>Self-employed</t>
  </si>
  <si>
    <t>Retired</t>
  </si>
  <si>
    <t>Other non-employed</t>
  </si>
  <si>
    <t>Other employed</t>
  </si>
  <si>
    <t>Trips to Hawaii:</t>
  </si>
  <si>
    <t>First trip</t>
  </si>
  <si>
    <t>Second trip</t>
  </si>
  <si>
    <t>Third trip</t>
  </si>
  <si>
    <t>Fourth trip and over</t>
  </si>
  <si>
    <t>Persons in party:</t>
  </si>
  <si>
    <t>1 person</t>
  </si>
  <si>
    <t>2 persons</t>
  </si>
  <si>
    <t>3 persons</t>
  </si>
  <si>
    <t>4 persons</t>
  </si>
  <si>
    <t>5 persons or more</t>
  </si>
  <si>
    <t xml:space="preserve">Table 7.14-- CHARACTERISTICS OF VISITOR PARTY HEADS, </t>
  </si>
  <si>
    <t>Domestic</t>
  </si>
  <si>
    <t>International</t>
  </si>
  <si>
    <t xml:space="preserve">     Source:  Hawaii State Department of Business, Economic Development and Tourism, Tourism Research</t>
  </si>
  <si>
    <r>
      <t xml:space="preserve"> Branch,</t>
    </r>
    <r>
      <rPr>
        <i/>
        <sz val="10"/>
        <rFont val="Times New Roman"/>
        <family val="0"/>
      </rPr>
      <t xml:space="preserve"> Annual Visitor Research Report</t>
    </r>
    <r>
      <rPr>
        <sz val="10"/>
        <rFont val="Times New Roman"/>
        <family val="1"/>
      </rPr>
      <t xml:space="preserve"> (annual) and records.</t>
    </r>
  </si>
  <si>
    <t>BY POINTS OF ORIGIN:  1999</t>
  </si>
</sst>
</file>

<file path=xl/styles.xml><?xml version="1.0" encoding="utf-8"?>
<styleSheet xmlns="http://schemas.openxmlformats.org/spreadsheetml/2006/main">
  <numFmts count="1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\ \ "/>
    <numFmt numFmtId="167" formatCode="\ \ \ \ \ \ \ \ \ \ @"/>
    <numFmt numFmtId="168" formatCode="#,##0\ \ \ \ \ \ \ "/>
    <numFmt numFmtId="169" formatCode="#,##0\ \ \ \ \ \ "/>
    <numFmt numFmtId="170" formatCode="\ \ \ @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#,##0\ \ "/>
    <numFmt numFmtId="177" formatCode="_(* #,##0.0_);_(* \(#,##0.0\);_(* &quot;-&quot;??_);_(@_)"/>
    <numFmt numFmtId="178" formatCode="_(* #,##0_);_(* \(#,##0\);_(* &quot;-&quot;??_);_(@_)"/>
    <numFmt numFmtId="179" formatCode="@\ \ "/>
    <numFmt numFmtId="180" formatCode="\ \ \ General"/>
    <numFmt numFmtId="181" formatCode="#,##0\ "/>
    <numFmt numFmtId="182" formatCode="#,##0\ \ \ \ "/>
    <numFmt numFmtId="183" formatCode="#,##0\ \ \ \ \ "/>
    <numFmt numFmtId="184" formatCode="\ \ #,##0\ \ \ \ "/>
    <numFmt numFmtId="185" formatCode="@\ \ \ "/>
    <numFmt numFmtId="186" formatCode="@\ \ \ \ "/>
    <numFmt numFmtId="187" formatCode="\ \ @"/>
    <numFmt numFmtId="188" formatCode="\ \ \ \ @"/>
    <numFmt numFmtId="189" formatCode="General\ \ \ \ "/>
    <numFmt numFmtId="190" formatCode="\ \ 0"/>
    <numFmt numFmtId="191" formatCode="\ \ \ \ \ \ \ \ @"/>
    <numFmt numFmtId="192" formatCode="0.0\ \ \ \ "/>
    <numFmt numFmtId="193" formatCode="0.0\ \ \ \ \ \ \ \ "/>
    <numFmt numFmtId="194" formatCode="@\ \ \ \ \ \ \ \ "/>
    <numFmt numFmtId="195" formatCode="0.0\ \ \ \ \ \ \ \ \ \ "/>
    <numFmt numFmtId="196" formatCode="@\ \ \ \ \ \ \ \ \ \ "/>
    <numFmt numFmtId="197" formatCode="0.00\ \ \ \ \ \ \ \ "/>
    <numFmt numFmtId="198" formatCode="0.00\ \ \ \ \ \ \ \ \ \ "/>
    <numFmt numFmtId="199" formatCode="@\ "/>
    <numFmt numFmtId="200" formatCode="#,##0.00\ "/>
    <numFmt numFmtId="201" formatCode="#,##0.0\ "/>
    <numFmt numFmtId="202" formatCode="#,##0\ \ \ \ \ \ \ \ \ \ "/>
    <numFmt numFmtId="203" formatCode="#,##0\ \ \ \ \ \ \ \ \ \ \ \ "/>
    <numFmt numFmtId="204" formatCode="@\ \ \ \ \ "/>
    <numFmt numFmtId="205" formatCode="#,##0.0\ \ "/>
    <numFmt numFmtId="206" formatCode="#,##0.00\ \ "/>
    <numFmt numFmtId="207" formatCode="#,##0.0\ \ \ \ "/>
    <numFmt numFmtId="208" formatCode="0.0"/>
    <numFmt numFmtId="209" formatCode="0.0\ \ \ "/>
    <numFmt numFmtId="210" formatCode="0.0\ \ "/>
    <numFmt numFmtId="211" formatCode="0.0\ "/>
    <numFmt numFmtId="212" formatCode="0.0\ \ \ \ \ "/>
    <numFmt numFmtId="213" formatCode="@\ \ \ \ \ \ "/>
    <numFmt numFmtId="214" formatCode="0\ \ \ \ \ "/>
    <numFmt numFmtId="215" formatCode="#,##0.0\ \ \ \ \ \ "/>
    <numFmt numFmtId="216" formatCode="#,##0.0\ \ \ \ \ "/>
    <numFmt numFmtId="217" formatCode="#,##0\ \ \ \ \ \ \ \ \ \ \ "/>
    <numFmt numFmtId="218" formatCode="#,##0\ \ \ \ \ \ \ \ \ "/>
    <numFmt numFmtId="219" formatCode="\ \ General"/>
    <numFmt numFmtId="220" formatCode="@\ \ \ \ \ \ \ \ \ \ \ "/>
    <numFmt numFmtId="221" formatCode="@\ \ \ \ \ \ \ \ \ \ \ \ "/>
    <numFmt numFmtId="222" formatCode="@\ \ \ \ \ \ \ \ \ \ \ \ \ "/>
    <numFmt numFmtId="223" formatCode="@\ \ \ \ \ \ \ \ \ \ \ \ \ \ \ "/>
    <numFmt numFmtId="224" formatCode="@\ \ \ \ \ \ \ \ \ "/>
    <numFmt numFmtId="225" formatCode="@\ \ \ \ \ \ \ "/>
    <numFmt numFmtId="226" formatCode="@\ \ \ \ \ \ \ \ \ \ \ \ \ \ "/>
    <numFmt numFmtId="227" formatCode="0.00\ \ \ "/>
    <numFmt numFmtId="228" formatCode="0.00\ \ \ \ \ "/>
    <numFmt numFmtId="229" formatCode="0\ \ \ \ \ \ \ \ \ "/>
    <numFmt numFmtId="230" formatCode="0\ \ \ \ \ \ \ \ "/>
    <numFmt numFmtId="231" formatCode="0.00\ \ \ \ \ \ "/>
    <numFmt numFmtId="232" formatCode="0.00\ \ \ \ \ \ \ "/>
    <numFmt numFmtId="233" formatCode="0.00\ \ \ \ "/>
    <numFmt numFmtId="234" formatCode="#,##0.00\ \ \ \ \ \ "/>
    <numFmt numFmtId="235" formatCode="#,##0.00\ \ \ "/>
    <numFmt numFmtId="236" formatCode="#,##0.00\ \ \ \ \ "/>
    <numFmt numFmtId="237" formatCode="#,##0.00\ \ \ \ "/>
    <numFmt numFmtId="238" formatCode="\ @"/>
    <numFmt numFmtId="239" formatCode="\ 0"/>
    <numFmt numFmtId="240" formatCode="#,##0.0\ \ \ \ \ \ \ \ "/>
    <numFmt numFmtId="241" formatCode="#,##0.0\ \ \ \ \ \ \ "/>
    <numFmt numFmtId="242" formatCode="\ \ \ \ \ \ \ @"/>
    <numFmt numFmtId="243" formatCode="\ \ \ \ \ \ \ \ \ \ \ \ \ @"/>
    <numFmt numFmtId="244" formatCode="\ \ \ \ \ \ \ \ \ \ \ \ \ \ @"/>
    <numFmt numFmtId="245" formatCode="\ \ \ \ \ \ \ \ \ \ \ \ @\ "/>
    <numFmt numFmtId="246" formatCode="\ \ \ \ \ \ \ \ \ \ \ \ \ \ \ \ \ \ @\ "/>
    <numFmt numFmtId="247" formatCode="\ \ \ \ \ \ \ \ \ \ \ \ \ \ \ \ \ \ \ \ \ \ \ @\ "/>
    <numFmt numFmtId="248" formatCode="\ \ \ \ \ \ \ @\ "/>
    <numFmt numFmtId="249" formatCode="\ \ \ \ \ \ \ \ \ \ @\ "/>
    <numFmt numFmtId="250" formatCode="\ \ \ \ \ \ \ \ \ \ \ @\ "/>
    <numFmt numFmtId="251" formatCode="0.0\ \ \ \ \ \ "/>
    <numFmt numFmtId="252" formatCode="0.0\ \ \ \ \ \ \ "/>
    <numFmt numFmtId="253" formatCode="#,##0.00\ \ \ \ \ \ \ "/>
    <numFmt numFmtId="254" formatCode="#,##0.00\ \ \ \ \ \ \ \ "/>
    <numFmt numFmtId="255" formatCode="0\ \ \ \ "/>
    <numFmt numFmtId="256" formatCode="_(* #,##0.000_);_(* \(#,##0.000\);_(* &quot;-&quot;??_);_(@_)"/>
    <numFmt numFmtId="257" formatCode="#,##0.0\ \ \ \ \ \ \ \ \ \ \ "/>
    <numFmt numFmtId="258" formatCode="#,##0;[Red]#,##0"/>
    <numFmt numFmtId="259" formatCode="#,##0\ \ \ \ \ \ \ \ \ \ \ \ \ \ \ \ \ "/>
    <numFmt numFmtId="260" formatCode="#,##0\ \ \ \ \ \ \ \ \ \ \ \ \ \ \ "/>
    <numFmt numFmtId="261" formatCode="\ \ \ \ \ \ \ \ \ \ \ @"/>
    <numFmt numFmtId="262" formatCode="#,##0.0\ \ \ \ \ \ \ \ \ "/>
    <numFmt numFmtId="263" formatCode="_(* #,##0.000_);_(* \(#,##0.000\);_(* &quot;-&quot;???_);_(@_)"/>
    <numFmt numFmtId="264" formatCode="0.000"/>
    <numFmt numFmtId="265" formatCode="0.0000"/>
    <numFmt numFmtId="266" formatCode="0.00000"/>
    <numFmt numFmtId="267" formatCode="0.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22"/>
      <name val="Courier"/>
      <family val="0"/>
    </font>
    <font>
      <u val="single"/>
      <sz val="10"/>
      <color indexed="12"/>
      <name val="Arial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171" fontId="0" fillId="0" borderId="1" applyBorder="0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174" fontId="0" fillId="0" borderId="1">
      <alignment/>
      <protection/>
    </xf>
    <xf numFmtId="175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28">
    <xf numFmtId="0" fontId="0" fillId="0" borderId="0" xfId="0" applyAlignment="1">
      <alignment/>
    </xf>
    <xf numFmtId="0" fontId="5" fillId="0" borderId="0" xfId="30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5" fillId="0" borderId="0" xfId="30" applyFont="1" applyAlignment="1">
      <alignment horizontal="centerContinuous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Continuous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71" fontId="0" fillId="0" borderId="1" xfId="16" applyBorder="1">
      <alignment/>
      <protection/>
    </xf>
    <xf numFmtId="170" fontId="0" fillId="0" borderId="1" xfId="15" applyBorder="1">
      <alignment/>
      <protection/>
    </xf>
    <xf numFmtId="0" fontId="1" fillId="0" borderId="4" xfId="26" applyBorder="1" applyAlignment="1">
      <alignment horizontal="centerContinuous" vertical="center" wrapText="1"/>
      <protection/>
    </xf>
    <xf numFmtId="0" fontId="1" fillId="0" borderId="5" xfId="26" applyBorder="1" applyAlignment="1">
      <alignment horizontal="center" vertical="center" wrapText="1"/>
      <protection/>
    </xf>
    <xf numFmtId="0" fontId="1" fillId="0" borderId="0" xfId="26" applyAlignment="1">
      <alignment horizontal="center" vertical="center" wrapText="1"/>
      <protection/>
    </xf>
    <xf numFmtId="169" fontId="0" fillId="0" borderId="4" xfId="0" applyNumberFormat="1" applyFill="1" applyBorder="1" applyAlignment="1">
      <alignment/>
    </xf>
    <xf numFmtId="169" fontId="0" fillId="0" borderId="3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169" fontId="0" fillId="0" borderId="0" xfId="0" applyNumberFormat="1" applyFill="1" applyAlignment="1">
      <alignment/>
    </xf>
    <xf numFmtId="165" fontId="0" fillId="0" borderId="5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1" fillId="0" borderId="4" xfId="26" applyFont="1" applyBorder="1" applyAlignment="1">
      <alignment horizontal="center" vertical="center" wrapText="1"/>
      <protection/>
    </xf>
    <xf numFmtId="0" fontId="1" fillId="0" borderId="6" xfId="26" applyFont="1" applyBorder="1" applyAlignment="1">
      <alignment horizontal="center" vertical="center" wrapText="1"/>
      <protection/>
    </xf>
    <xf numFmtId="169" fontId="0" fillId="0" borderId="7" xfId="0" applyNumberFormat="1" applyFill="1" applyBorder="1" applyAlignment="1">
      <alignment/>
    </xf>
    <xf numFmtId="169" fontId="0" fillId="0" borderId="8" xfId="0" applyNumberFormat="1" applyFill="1" applyBorder="1" applyAlignment="1">
      <alignment/>
    </xf>
    <xf numFmtId="49" fontId="4" fillId="0" borderId="0" xfId="25" applyNumberFormat="1" applyFont="1" applyAlignment="1" quotePrefix="1">
      <alignment horizontal="left"/>
      <protection/>
    </xf>
    <xf numFmtId="49" fontId="4" fillId="0" borderId="0" xfId="25" applyNumberFormat="1" applyFont="1" applyAlignment="1">
      <alignment horizontal="left"/>
      <protection/>
    </xf>
  </cellXfs>
  <cellStyles count="17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Hyperlink" xfId="27"/>
    <cellStyle name="Normal_country by month 96 final rev." xfId="28"/>
    <cellStyle name="Percent" xfId="29"/>
    <cellStyle name="TITL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D43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35.7109375" style="0" customWidth="1"/>
    <col min="2" max="4" width="15.7109375" style="0" customWidth="1"/>
  </cols>
  <sheetData>
    <row r="1" spans="1:4" ht="15.75">
      <c r="A1" s="3" t="s">
        <v>32</v>
      </c>
      <c r="B1" s="2"/>
      <c r="C1" s="2"/>
      <c r="D1" s="2"/>
    </row>
    <row r="2" spans="1:4" ht="15.75">
      <c r="A2" s="3" t="s">
        <v>37</v>
      </c>
      <c r="B2" s="2"/>
      <c r="C2" s="2"/>
      <c r="D2" s="2"/>
    </row>
    <row r="3" spans="1:4" ht="15.75">
      <c r="A3" s="1"/>
      <c r="B3" s="2"/>
      <c r="C3" s="2"/>
      <c r="D3" s="2"/>
    </row>
    <row r="4" spans="1:4" s="4" customFormat="1" ht="25.5">
      <c r="A4" s="5" t="s">
        <v>0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s="14" customFormat="1" ht="24" customHeight="1" thickTop="1">
      <c r="A6" s="12" t="s">
        <v>1</v>
      </c>
      <c r="B6" s="13" t="s">
        <v>2</v>
      </c>
      <c r="C6" s="22" t="s">
        <v>33</v>
      </c>
      <c r="D6" s="23" t="s">
        <v>34</v>
      </c>
    </row>
    <row r="7" spans="1:3" ht="12.75">
      <c r="A7" s="8"/>
      <c r="B7" s="7"/>
      <c r="C7" s="8"/>
    </row>
    <row r="8" spans="1:4" ht="12.75">
      <c r="A8" s="10" t="s">
        <v>3</v>
      </c>
      <c r="B8" s="16">
        <f>C8+D8</f>
        <v>3203950.9940567007</v>
      </c>
      <c r="C8" s="15">
        <f>SUM(C11:C26)</f>
        <v>2193619.2867396274</v>
      </c>
      <c r="D8" s="24">
        <f>SUM(D11:D26)</f>
        <v>1010331.7073170734</v>
      </c>
    </row>
    <row r="9" spans="1:4" ht="12.75">
      <c r="A9" s="8"/>
      <c r="B9" s="25"/>
      <c r="C9" s="17"/>
      <c r="D9" s="18"/>
    </row>
    <row r="10" spans="1:4" ht="12.75">
      <c r="A10" s="8" t="s">
        <v>4</v>
      </c>
      <c r="B10" s="16"/>
      <c r="C10" s="17"/>
      <c r="D10" s="18"/>
    </row>
    <row r="11" spans="1:4" ht="12.75">
      <c r="A11" s="11" t="s">
        <v>5</v>
      </c>
      <c r="B11" s="16">
        <f aca="true" t="shared" si="0" ref="B11:B26">C11+D11</f>
        <v>325475.2465152551</v>
      </c>
      <c r="C11" s="17">
        <v>256666.93654087518</v>
      </c>
      <c r="D11" s="18">
        <v>68808.30997437987</v>
      </c>
    </row>
    <row r="12" spans="1:4" ht="12.75">
      <c r="A12" s="11" t="s">
        <v>6</v>
      </c>
      <c r="B12" s="16">
        <f t="shared" si="0"/>
        <v>310345.8076086133</v>
      </c>
      <c r="C12" s="17">
        <v>214087.95405557996</v>
      </c>
      <c r="D12" s="18">
        <v>96257.85355303333</v>
      </c>
    </row>
    <row r="13" spans="1:4" ht="12.75">
      <c r="A13" s="11" t="s">
        <v>7</v>
      </c>
      <c r="B13" s="16">
        <f t="shared" si="0"/>
        <v>278353.30687678524</v>
      </c>
      <c r="C13" s="17">
        <v>210920.73758826818</v>
      </c>
      <c r="D13" s="18">
        <v>67432.56928851704</v>
      </c>
    </row>
    <row r="14" spans="1:4" ht="12.75">
      <c r="A14" s="11" t="s">
        <v>8</v>
      </c>
      <c r="B14" s="16">
        <f t="shared" si="0"/>
        <v>228158.92419078882</v>
      </c>
      <c r="C14" s="17">
        <v>88494.61465940694</v>
      </c>
      <c r="D14" s="18">
        <v>139664.30953138188</v>
      </c>
    </row>
    <row r="15" spans="1:4" ht="12.75">
      <c r="A15" s="11" t="s">
        <v>9</v>
      </c>
      <c r="B15" s="16">
        <f t="shared" si="0"/>
        <v>596015.360991246</v>
      </c>
      <c r="C15" s="17">
        <v>489682.7504855467</v>
      </c>
      <c r="D15" s="18">
        <v>106332.6105056992</v>
      </c>
    </row>
    <row r="16" spans="1:4" ht="12.75">
      <c r="A16" s="11" t="s">
        <v>10</v>
      </c>
      <c r="B16" s="16">
        <f t="shared" si="0"/>
        <v>196475.14618221496</v>
      </c>
      <c r="C16" s="17">
        <v>118595.63423250534</v>
      </c>
      <c r="D16" s="18">
        <v>77879.51194970963</v>
      </c>
    </row>
    <row r="17" spans="1:4" ht="12.75">
      <c r="A17" s="11" t="s">
        <v>11</v>
      </c>
      <c r="B17" s="16">
        <f t="shared" si="0"/>
        <v>124027.71472531722</v>
      </c>
      <c r="C17" s="17">
        <v>23946.70552220053</v>
      </c>
      <c r="D17" s="18">
        <v>100081.00920311669</v>
      </c>
    </row>
    <row r="18" spans="1:4" ht="12.75">
      <c r="A18" s="11" t="s">
        <v>12</v>
      </c>
      <c r="B18" s="16">
        <f t="shared" si="0"/>
        <v>17171.720088771788</v>
      </c>
      <c r="C18" s="17">
        <v>10213.452988640387</v>
      </c>
      <c r="D18" s="18">
        <v>6958.267100131401</v>
      </c>
    </row>
    <row r="19" spans="1:4" ht="12.75">
      <c r="A19" s="11" t="s">
        <v>13</v>
      </c>
      <c r="B19" s="16">
        <f t="shared" si="0"/>
        <v>145507.22217903406</v>
      </c>
      <c r="C19" s="17">
        <v>59224.41108700378</v>
      </c>
      <c r="D19" s="18">
        <v>86282.81109203027</v>
      </c>
    </row>
    <row r="20" spans="1:4" ht="12.75">
      <c r="A20" s="11" t="s">
        <v>14</v>
      </c>
      <c r="B20" s="16">
        <f t="shared" si="0"/>
        <v>29946.809017101612</v>
      </c>
      <c r="C20" s="17">
        <v>25907.0317691708</v>
      </c>
      <c r="D20" s="18">
        <v>4039.77724793081</v>
      </c>
    </row>
    <row r="21" spans="1:4" ht="12.75">
      <c r="A21" s="11" t="s">
        <v>15</v>
      </c>
      <c r="B21" s="16">
        <f t="shared" si="0"/>
        <v>3221.9487733002543</v>
      </c>
      <c r="C21" s="17">
        <v>2391.9330573308816</v>
      </c>
      <c r="D21" s="18">
        <v>830.0157159693729</v>
      </c>
    </row>
    <row r="22" spans="1:4" ht="12.75">
      <c r="A22" s="11" t="s">
        <v>16</v>
      </c>
      <c r="B22" s="16">
        <f t="shared" si="0"/>
        <v>180525.67931566582</v>
      </c>
      <c r="C22" s="17">
        <v>110899.882546472</v>
      </c>
      <c r="D22" s="18">
        <v>69625.79676919382</v>
      </c>
    </row>
    <row r="23" spans="1:4" ht="12.75">
      <c r="A23" s="11" t="s">
        <v>17</v>
      </c>
      <c r="B23" s="16">
        <f t="shared" si="0"/>
        <v>254019.7139639043</v>
      </c>
      <c r="C23" s="17">
        <v>170153.2140809971</v>
      </c>
      <c r="D23" s="18">
        <v>83866.4998829072</v>
      </c>
    </row>
    <row r="24" spans="1:4" ht="12.75">
      <c r="A24" s="11" t="s">
        <v>18</v>
      </c>
      <c r="B24" s="16">
        <f t="shared" si="0"/>
        <v>309541.27924741135</v>
      </c>
      <c r="C24" s="17">
        <v>277511.4102975918</v>
      </c>
      <c r="D24" s="18">
        <v>32029.868949819534</v>
      </c>
    </row>
    <row r="25" spans="1:4" ht="12.75">
      <c r="A25" s="11" t="s">
        <v>19</v>
      </c>
      <c r="B25" s="16">
        <f t="shared" si="0"/>
        <v>54322.989563794035</v>
      </c>
      <c r="C25" s="17">
        <v>18575.751630184077</v>
      </c>
      <c r="D25" s="18">
        <v>35747.237933609955</v>
      </c>
    </row>
    <row r="26" spans="1:4" ht="12.75">
      <c r="A26" s="11" t="s">
        <v>20</v>
      </c>
      <c r="B26" s="16">
        <f t="shared" si="0"/>
        <v>150842.124817497</v>
      </c>
      <c r="C26" s="17">
        <v>116346.86619785364</v>
      </c>
      <c r="D26" s="18">
        <v>34495.25861964337</v>
      </c>
    </row>
    <row r="27" spans="1:4" ht="12.75">
      <c r="A27" s="8"/>
      <c r="B27" s="16"/>
      <c r="C27" s="17"/>
      <c r="D27" s="18"/>
    </row>
    <row r="28" spans="1:4" ht="12.75">
      <c r="A28" s="8" t="s">
        <v>21</v>
      </c>
      <c r="B28" s="16"/>
      <c r="C28" s="17"/>
      <c r="D28" s="18"/>
    </row>
    <row r="29" spans="1:4" ht="12.75">
      <c r="A29" s="11" t="s">
        <v>22</v>
      </c>
      <c r="B29" s="16">
        <f>C29+D29</f>
        <v>1283262.5987106313</v>
      </c>
      <c r="C29" s="17">
        <v>784678.5860040132</v>
      </c>
      <c r="D29" s="18">
        <v>498584.012706618</v>
      </c>
    </row>
    <row r="30" spans="1:4" ht="12.75">
      <c r="A30" s="11" t="s">
        <v>23</v>
      </c>
      <c r="B30" s="16">
        <f>C30+D30</f>
        <v>614018.5177216055</v>
      </c>
      <c r="C30" s="17">
        <v>409982.66662364994</v>
      </c>
      <c r="D30" s="18">
        <v>204035.85109795557</v>
      </c>
    </row>
    <row r="31" spans="1:4" ht="12.75">
      <c r="A31" s="11" t="s">
        <v>24</v>
      </c>
      <c r="B31" s="16">
        <f>C31+D31</f>
        <v>309724.3908656548</v>
      </c>
      <c r="C31" s="17">
        <v>221040.361524645</v>
      </c>
      <c r="D31" s="18">
        <v>88684.02934100981</v>
      </c>
    </row>
    <row r="32" spans="1:4" ht="12.75">
      <c r="A32" s="11" t="s">
        <v>25</v>
      </c>
      <c r="B32" s="16">
        <f>C32+D32</f>
        <v>996945.2000191817</v>
      </c>
      <c r="C32" s="17">
        <v>777917.3858476919</v>
      </c>
      <c r="D32" s="18">
        <v>219027.8141714898</v>
      </c>
    </row>
    <row r="33" spans="1:4" ht="12.75">
      <c r="A33" s="8"/>
      <c r="B33" s="16"/>
      <c r="C33" s="17"/>
      <c r="D33" s="18"/>
    </row>
    <row r="34" spans="1:4" ht="12.75">
      <c r="A34" s="8" t="s">
        <v>26</v>
      </c>
      <c r="B34" s="16"/>
      <c r="C34" s="17"/>
      <c r="D34" s="18"/>
    </row>
    <row r="35" spans="1:4" ht="12.75">
      <c r="A35" s="11" t="s">
        <v>27</v>
      </c>
      <c r="B35" s="16">
        <f>C35+D35</f>
        <v>1217010.9050288792</v>
      </c>
      <c r="C35" s="17">
        <v>877131.5307353539</v>
      </c>
      <c r="D35" s="18">
        <v>339879.37429352535</v>
      </c>
    </row>
    <row r="36" spans="1:4" ht="12.75">
      <c r="A36" s="11" t="s">
        <v>28</v>
      </c>
      <c r="B36" s="16">
        <f>C36+D36</f>
        <v>1419609.3920396594</v>
      </c>
      <c r="C36" s="17">
        <v>989933.084401541</v>
      </c>
      <c r="D36" s="18">
        <v>429676.30763811845</v>
      </c>
    </row>
    <row r="37" spans="1:4" ht="12.75">
      <c r="A37" s="11" t="s">
        <v>29</v>
      </c>
      <c r="B37" s="16">
        <f>C37+D37</f>
        <v>214807.92719503195</v>
      </c>
      <c r="C37" s="17">
        <v>131580.2776631814</v>
      </c>
      <c r="D37" s="18">
        <v>83227.64953185058</v>
      </c>
    </row>
    <row r="38" spans="1:4" ht="12.75">
      <c r="A38" s="11" t="s">
        <v>30</v>
      </c>
      <c r="B38" s="16">
        <f>C38+D38</f>
        <v>201922.75073519617</v>
      </c>
      <c r="C38" s="17">
        <v>126628.97927962955</v>
      </c>
      <c r="D38" s="18">
        <v>75293.77145556663</v>
      </c>
    </row>
    <row r="39" spans="1:4" ht="12.75">
      <c r="A39" s="11" t="s">
        <v>31</v>
      </c>
      <c r="B39" s="16">
        <f>C39+D39</f>
        <v>150600.3117408601</v>
      </c>
      <c r="C39" s="17">
        <v>68345.4146599211</v>
      </c>
      <c r="D39" s="18">
        <v>82254.89708093903</v>
      </c>
    </row>
    <row r="40" spans="1:4" ht="12.75">
      <c r="A40" s="9"/>
      <c r="B40" s="19"/>
      <c r="C40" s="20"/>
      <c r="D40" s="21"/>
    </row>
    <row r="42" ht="12.75">
      <c r="A42" s="26" t="s">
        <v>35</v>
      </c>
    </row>
    <row r="43" ht="12.75">
      <c r="A43" s="27" t="s">
        <v>36</v>
      </c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2000-12-06T18:50:12Z</cp:lastPrinted>
  <dcterms:created xsi:type="dcterms:W3CDTF">2000-12-06T18:05:20Z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