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<sst xmlns="http://schemas.openxmlformats.org/spreadsheetml/2006/main" count="27" uniqueCount="27">
  <si>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[In thousands of dollars.  Use of  federal amounts for income sources was necessary because there is no detailed information on income sources on the simplified Hawaii Form N-11 used by most residents]</t>
  </si>
  <si>
    <t>Source of Income</t>
  </si>
  <si>
    <t>Total</t>
  </si>
  <si>
    <t>Elderly</t>
  </si>
  <si>
    <t>All others</t>
  </si>
  <si>
    <t>Salaries and wages</t>
  </si>
  <si>
    <t>Taxable dividends</t>
  </si>
  <si>
    <t>Interest</t>
  </si>
  <si>
    <t>Sole proprietorships</t>
  </si>
  <si>
    <t>Capital assets or other property</t>
  </si>
  <si>
    <t>Rents and royalties</t>
  </si>
  <si>
    <t>Partnerships</t>
  </si>
  <si>
    <t>Estates and trusts</t>
  </si>
  <si>
    <t>Pensions and annuities</t>
  </si>
  <si>
    <t>Taxable IRA payouts</t>
  </si>
  <si>
    <t>Taxable Social Security</t>
  </si>
  <si>
    <t>All other sources</t>
  </si>
  <si>
    <t>Total reportable income for Federal purposes</t>
  </si>
  <si>
    <t>Plus: Items taxed by Hawaii but not federal  1/</t>
  </si>
  <si>
    <t>Less: Items taxed by federal but not by Hawaii 2/</t>
  </si>
  <si>
    <t>Total reportable income for Hawaii purposes</t>
  </si>
  <si>
    <t xml:space="preserve"> </t>
  </si>
  <si>
    <t xml:space="preserve">     NA  Not available.</t>
  </si>
  <si>
    <t xml:space="preserve">     1/  Includes COLA for federal employees, Employee retirement contributions of state and county employees, and Interest from municipal bonds</t>
  </si>
  <si>
    <t xml:space="preserve">     2/  Includes Social security benefits, most pensions, and interest on federal bonds.</t>
  </si>
  <si>
    <r>
      <t xml:space="preserve">     Source:  Hawaii State Department of Taxation, </t>
    </r>
    <r>
      <rPr>
        <i/>
        <sz val="10"/>
        <rFont val="Times New Roman"/>
        <family val="0"/>
      </rPr>
      <t xml:space="preserve">Hawaii Income Patterns Individuals: </t>
    </r>
    <r>
      <rPr>
        <i/>
        <sz val="10"/>
        <rFont val="Times New Roman"/>
        <family val="1"/>
      </rPr>
      <t>1997</t>
    </r>
    <r>
      <rPr>
        <sz val="10"/>
        <rFont val="Times New Roman"/>
        <family val="1"/>
      </rPr>
      <t>, p. 19, Department of Taxation unpublished detail, and and calculations by Hawaii State Department of Business, Economic Development &amp; Tourism).</t>
    </r>
  </si>
  <si>
    <t>Table 9.20-- SOURCES OF INCOME REPORTED BY ELDERLY AND ALL OTHER RESIDENT TAXPAYERS: TAX YEAR 1997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</si>
</sst>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#,##0\ \ \ \ "/>
    <numFmt numFmtId="167" formatCode="0.0\ \ \ \ "/>
    <numFmt numFmtId="168" formatCode="\ \ \ @"/>
    <numFmt numFmtId="169" formatCode="#,##0\ "/>
    <numFmt numFmtId="170" formatCode="@\ 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#,##0\ \ \ "/>
    <numFmt numFmtId="177" formatCode="#,##0_);\(#,##0\)\ \ "/>
    <numFmt numFmtId="178" formatCode="#,##0_);\(#,##0\)\ \ \ "/>
    <numFmt numFmtId="179" formatCode="@\ \ \ "/>
    <numFmt numFmtId="180" formatCode="#,##0\ \ \ \ \ \ "/>
    <numFmt numFmtId="181" formatCode="0\ \ \ \ \ "/>
    <numFmt numFmtId="182" formatCode="0.0\ \ \ \ \ \ \ \ "/>
    <numFmt numFmtId="183" formatCode="@\ \ \ \ "/>
    <numFmt numFmtId="184" formatCode="@\ \ \ \ \ \ \ \ "/>
    <numFmt numFmtId="185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171" fontId="0" fillId="0" borderId="1" applyBorder="0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174" fontId="0" fillId="0" borderId="1">
      <alignment/>
      <protection/>
    </xf>
    <xf numFmtId="175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36">
    <xf numFmtId="0" fontId="0" fillId="0" borderId="0" xfId="0" applyAlignment="1">
      <alignment/>
    </xf>
    <xf numFmtId="0" fontId="5" fillId="0" borderId="0" xfId="28" applyFont="1" applyFill="1" applyAlignment="1">
      <alignment horizontal="centerContinuous" wrapText="1"/>
      <protection/>
    </xf>
    <xf numFmtId="0" fontId="0" fillId="0" borderId="0" xfId="0" applyFill="1" applyAlignment="1">
      <alignment horizontal="centerContinuous" wrapText="1"/>
    </xf>
    <xf numFmtId="0" fontId="5" fillId="0" borderId="0" xfId="28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26" applyFont="1" applyFill="1" applyBorder="1">
      <alignment horizontal="center" wrapText="1"/>
      <protection/>
    </xf>
    <xf numFmtId="0" fontId="1" fillId="0" borderId="4" xfId="26" applyFont="1" applyFill="1" applyBorder="1">
      <alignment horizontal="center" wrapText="1"/>
      <protection/>
    </xf>
    <xf numFmtId="0" fontId="1" fillId="0" borderId="5" xfId="26" applyFont="1" applyFill="1" applyBorder="1">
      <alignment horizontal="center" wrapText="1"/>
      <protection/>
    </xf>
    <xf numFmtId="0" fontId="1" fillId="0" borderId="6" xfId="26" applyFont="1" applyFill="1" applyBorder="1">
      <alignment horizontal="center" wrapText="1"/>
      <protection/>
    </xf>
    <xf numFmtId="0" fontId="1" fillId="0" borderId="0" xfId="26" applyBorder="1">
      <alignment horizontal="center" wrapText="1"/>
      <protection/>
    </xf>
    <xf numFmtId="0" fontId="1" fillId="0" borderId="0" xfId="26">
      <alignment horizontal="center" wrapText="1"/>
      <protection/>
    </xf>
    <xf numFmtId="18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81" fontId="0" fillId="0" borderId="1" xfId="0" applyNumberFormat="1" applyFill="1" applyBorder="1" applyAlignment="1">
      <alignment horizontal="left" indent="2"/>
    </xf>
    <xf numFmtId="176" fontId="0" fillId="0" borderId="7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left" indent="2"/>
    </xf>
    <xf numFmtId="181" fontId="0" fillId="0" borderId="0" xfId="0" applyNumberFormat="1" applyFill="1" applyBorder="1" applyAlignment="1">
      <alignment horizontal="left"/>
    </xf>
    <xf numFmtId="181" fontId="0" fillId="0" borderId="1" xfId="0" applyNumberFormat="1" applyFill="1" applyBorder="1" applyAlignment="1">
      <alignment horizontal="left"/>
    </xf>
    <xf numFmtId="181" fontId="0" fillId="0" borderId="0" xfId="0" applyNumberFormat="1" applyFill="1" applyBorder="1" applyAlignment="1">
      <alignment horizontal="left" wrapText="1"/>
    </xf>
    <xf numFmtId="0" fontId="0" fillId="0" borderId="3" xfId="0" applyFill="1" applyBorder="1" applyAlignment="1">
      <alignment/>
    </xf>
    <xf numFmtId="165" fontId="0" fillId="0" borderId="3" xfId="0" applyNumberFormat="1" applyFill="1" applyBorder="1" applyAlignment="1">
      <alignment/>
    </xf>
    <xf numFmtId="167" fontId="0" fillId="0" borderId="9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25" applyNumberFormat="1" applyFont="1" applyFill="1" applyAlignment="1">
      <alignment horizontal="left"/>
      <protection/>
    </xf>
    <xf numFmtId="0" fontId="4" fillId="0" borderId="0" xfId="25" applyNumberFormat="1" applyFont="1" applyFill="1">
      <alignment/>
      <protection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25" applyNumberFormat="1" applyFont="1" applyFill="1" applyAlignment="1">
      <alignment horizontal="left" wrapText="1"/>
      <protection/>
    </xf>
    <xf numFmtId="0" fontId="4" fillId="0" borderId="0" xfId="25" applyNumberFormat="1" applyFont="1" applyFill="1" applyAlignment="1">
      <alignment horizontal="center" wrapText="1"/>
      <protection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42.00390625" style="0" customWidth="1"/>
    <col min="2" max="4" width="14.8515625" style="0" customWidth="1"/>
  </cols>
  <sheetData>
    <row r="1" spans="1:4" ht="31.5">
      <c r="A1" s="1" t="s">
        <v>26</v>
      </c>
      <c r="B1" s="2"/>
      <c r="C1" s="2"/>
      <c r="D1" s="2"/>
    </row>
    <row r="2" spans="1:4" ht="12" customHeight="1">
      <c r="A2" s="3"/>
      <c r="B2" s="4"/>
      <c r="C2" s="4"/>
      <c r="D2" s="4"/>
    </row>
    <row r="3" spans="1:4" ht="27.75" customHeight="1">
      <c r="A3" s="35" t="s">
        <v>0</v>
      </c>
      <c r="B3" s="35"/>
      <c r="C3" s="35"/>
      <c r="D3" s="35"/>
    </row>
    <row r="4" spans="1:4" ht="12" customHeight="1" thickBot="1">
      <c r="A4" s="5"/>
      <c r="B4" s="6"/>
      <c r="C4" s="6"/>
      <c r="D4" s="6"/>
    </row>
    <row r="5" spans="1:5" s="12" customFormat="1" ht="19.5" customHeight="1" thickTop="1">
      <c r="A5" s="7" t="s">
        <v>1</v>
      </c>
      <c r="B5" s="8" t="s">
        <v>2</v>
      </c>
      <c r="C5" s="9" t="s">
        <v>3</v>
      </c>
      <c r="D5" s="10" t="s">
        <v>4</v>
      </c>
      <c r="E5" s="11"/>
    </row>
    <row r="6" spans="1:5" ht="12.75">
      <c r="A6" s="13"/>
      <c r="B6" s="14"/>
      <c r="C6" s="14"/>
      <c r="D6" s="15"/>
      <c r="E6" s="16"/>
    </row>
    <row r="7" spans="1:5" ht="12.75">
      <c r="A7" s="17" t="s">
        <v>5</v>
      </c>
      <c r="B7" s="18">
        <f aca="true" t="shared" si="0" ref="B7:B18">C7+D7</f>
        <v>13332841</v>
      </c>
      <c r="C7" s="19">
        <v>615781</v>
      </c>
      <c r="D7" s="19">
        <v>12717060</v>
      </c>
      <c r="E7" s="16"/>
    </row>
    <row r="8" spans="1:5" ht="12.75">
      <c r="A8" s="17" t="s">
        <v>6</v>
      </c>
      <c r="B8" s="18">
        <f t="shared" si="0"/>
        <v>370510</v>
      </c>
      <c r="C8" s="19">
        <v>193398</v>
      </c>
      <c r="D8" s="19">
        <v>177112</v>
      </c>
      <c r="E8" s="16"/>
    </row>
    <row r="9" spans="1:5" ht="12.75">
      <c r="A9" s="17" t="s">
        <v>7</v>
      </c>
      <c r="B9" s="18">
        <f t="shared" si="0"/>
        <v>624708</v>
      </c>
      <c r="C9" s="19">
        <v>335637</v>
      </c>
      <c r="D9" s="19">
        <v>289071</v>
      </c>
      <c r="E9" s="16"/>
    </row>
    <row r="10" spans="1:5" ht="12.75">
      <c r="A10" s="17" t="s">
        <v>8</v>
      </c>
      <c r="B10" s="18">
        <f t="shared" si="0"/>
        <v>652684</v>
      </c>
      <c r="C10" s="19">
        <v>66897</v>
      </c>
      <c r="D10" s="19">
        <v>585787</v>
      </c>
      <c r="E10" s="16"/>
    </row>
    <row r="11" spans="1:5" ht="12.75">
      <c r="A11" s="17" t="s">
        <v>9</v>
      </c>
      <c r="B11" s="18">
        <f t="shared" si="0"/>
        <v>696116</v>
      </c>
      <c r="C11" s="19">
        <v>299926</v>
      </c>
      <c r="D11" s="19">
        <v>396190</v>
      </c>
      <c r="E11" s="16"/>
    </row>
    <row r="12" spans="1:5" ht="12.75">
      <c r="A12" s="17" t="s">
        <v>10</v>
      </c>
      <c r="B12" s="18">
        <f t="shared" si="0"/>
        <v>-10248</v>
      </c>
      <c r="C12" s="19">
        <v>90747</v>
      </c>
      <c r="D12" s="19">
        <v>-100995</v>
      </c>
      <c r="E12" s="16"/>
    </row>
    <row r="13" spans="1:5" ht="12.75">
      <c r="A13" s="17" t="s">
        <v>11</v>
      </c>
      <c r="B13" s="18">
        <f t="shared" si="0"/>
        <v>331252</v>
      </c>
      <c r="C13" s="19">
        <v>30213</v>
      </c>
      <c r="D13" s="19">
        <v>301039</v>
      </c>
      <c r="E13" s="16"/>
    </row>
    <row r="14" spans="1:5" ht="12.75">
      <c r="A14" s="17" t="s">
        <v>12</v>
      </c>
      <c r="B14" s="18">
        <f t="shared" si="0"/>
        <v>89899</v>
      </c>
      <c r="C14" s="19">
        <v>44108</v>
      </c>
      <c r="D14" s="19">
        <v>45791</v>
      </c>
      <c r="E14" s="16"/>
    </row>
    <row r="15" spans="1:5" ht="12.75">
      <c r="A15" s="17" t="s">
        <v>13</v>
      </c>
      <c r="B15" s="18">
        <f t="shared" si="0"/>
        <v>1642174</v>
      </c>
      <c r="C15" s="19">
        <v>1086937</v>
      </c>
      <c r="D15" s="19">
        <v>555237</v>
      </c>
      <c r="E15" s="16"/>
    </row>
    <row r="16" spans="1:5" ht="12.75">
      <c r="A16" s="17" t="s">
        <v>14</v>
      </c>
      <c r="B16" s="18">
        <f t="shared" si="0"/>
        <v>218694</v>
      </c>
      <c r="C16" s="19">
        <v>144001</v>
      </c>
      <c r="D16" s="19">
        <v>74693</v>
      </c>
      <c r="E16" s="16"/>
    </row>
    <row r="17" spans="1:5" ht="12.75">
      <c r="A17" s="17" t="s">
        <v>15</v>
      </c>
      <c r="B17" s="18">
        <f t="shared" si="0"/>
        <v>315272</v>
      </c>
      <c r="C17" s="19">
        <v>280538</v>
      </c>
      <c r="D17" s="19">
        <v>34734</v>
      </c>
      <c r="E17" s="16"/>
    </row>
    <row r="18" spans="1:5" ht="12.75">
      <c r="A18" s="17" t="s">
        <v>16</v>
      </c>
      <c r="B18" s="18">
        <f t="shared" si="0"/>
        <v>318913</v>
      </c>
      <c r="C18" s="18">
        <v>4729</v>
      </c>
      <c r="D18" s="19">
        <v>314184</v>
      </c>
      <c r="E18" s="16"/>
    </row>
    <row r="19" spans="1:5" ht="12.75">
      <c r="A19" s="20"/>
      <c r="B19" s="18"/>
      <c r="C19" s="18"/>
      <c r="D19" s="19"/>
      <c r="E19" s="16"/>
    </row>
    <row r="20" spans="1:5" ht="13.5" customHeight="1">
      <c r="A20" s="21" t="s">
        <v>17</v>
      </c>
      <c r="B20" s="18">
        <f>C20+D20</f>
        <v>18582815</v>
      </c>
      <c r="C20" s="18">
        <v>3192912</v>
      </c>
      <c r="D20" s="19">
        <v>15389903</v>
      </c>
      <c r="E20" s="16"/>
    </row>
    <row r="21" spans="1:5" ht="12.75">
      <c r="A21" s="22" t="s">
        <v>18</v>
      </c>
      <c r="B21" s="18">
        <v>319303</v>
      </c>
      <c r="C21" s="18">
        <v>65829</v>
      </c>
      <c r="D21" s="19">
        <v>253475</v>
      </c>
      <c r="E21" s="16"/>
    </row>
    <row r="22" spans="1:5" ht="12.75">
      <c r="A22" s="22" t="s">
        <v>19</v>
      </c>
      <c r="B22" s="18">
        <v>2078600</v>
      </c>
      <c r="C22" s="18">
        <v>1414720</v>
      </c>
      <c r="D22" s="19">
        <v>663887</v>
      </c>
      <c r="E22" s="16"/>
    </row>
    <row r="23" spans="1:5" ht="12.75">
      <c r="A23" s="23" t="s">
        <v>20</v>
      </c>
      <c r="B23" s="19">
        <f>B20+B21-B22</f>
        <v>16823518</v>
      </c>
      <c r="C23" s="19">
        <v>1844021</v>
      </c>
      <c r="D23" s="19">
        <v>14979491</v>
      </c>
      <c r="E23" s="16"/>
    </row>
    <row r="24" spans="1:5" ht="12.75">
      <c r="A24" s="24"/>
      <c r="B24" s="25" t="s">
        <v>21</v>
      </c>
      <c r="C24" s="25"/>
      <c r="D24" s="26"/>
      <c r="E24" s="16"/>
    </row>
    <row r="25" spans="1:4" ht="12.75">
      <c r="A25" s="27"/>
      <c r="B25" s="27"/>
      <c r="C25" s="27"/>
      <c r="D25" s="27"/>
    </row>
    <row r="26" spans="1:4" ht="12.75" customHeight="1">
      <c r="A26" s="28" t="s">
        <v>22</v>
      </c>
      <c r="B26" s="28"/>
      <c r="C26" s="28"/>
      <c r="D26" s="28"/>
    </row>
    <row r="27" spans="1:4" ht="25.5" customHeight="1">
      <c r="A27" s="34" t="s">
        <v>23</v>
      </c>
      <c r="B27" s="34"/>
      <c r="C27" s="34"/>
      <c r="D27" s="34"/>
    </row>
    <row r="28" spans="1:4" ht="12.75" customHeight="1">
      <c r="A28" s="28" t="s">
        <v>24</v>
      </c>
      <c r="B28" s="28"/>
      <c r="C28" s="28"/>
      <c r="D28" s="28"/>
    </row>
    <row r="29" spans="1:4" ht="39.75" customHeight="1">
      <c r="A29" s="34" t="s">
        <v>25</v>
      </c>
      <c r="B29" s="34"/>
      <c r="C29" s="34"/>
      <c r="D29" s="34"/>
    </row>
    <row r="30" spans="1:4" ht="12.75">
      <c r="A30" s="29"/>
      <c r="B30" s="27"/>
      <c r="C30" s="27"/>
      <c r="D30" s="27"/>
    </row>
    <row r="31" spans="2:4" ht="12.75">
      <c r="B31" s="30"/>
      <c r="C31" s="30"/>
      <c r="D31" s="27"/>
    </row>
    <row r="32" spans="1:4" ht="12.75">
      <c r="A32" s="21"/>
      <c r="B32" s="31"/>
      <c r="C32" s="31"/>
      <c r="D32" s="31"/>
    </row>
    <row r="33" spans="1:4" ht="12.75">
      <c r="A33" s="32"/>
      <c r="B33" s="31"/>
      <c r="C33" s="31"/>
      <c r="D33" s="31"/>
    </row>
    <row r="34" spans="1:4" ht="12.75">
      <c r="A34" s="32"/>
      <c r="B34" s="31"/>
      <c r="C34" s="31"/>
      <c r="D34" s="31"/>
    </row>
    <row r="35" spans="1:4" ht="12.75">
      <c r="A35" s="21"/>
      <c r="B35" s="31"/>
      <c r="C35" s="31"/>
      <c r="D35" s="31"/>
    </row>
    <row r="36" spans="1:4" ht="12.75">
      <c r="A36" s="21"/>
      <c r="B36" s="31"/>
      <c r="C36" s="31"/>
      <c r="D36" s="31"/>
    </row>
    <row r="37" spans="1:4" ht="12.75">
      <c r="A37" s="33"/>
      <c r="B37" s="31"/>
      <c r="C37" s="31"/>
      <c r="D37" s="31"/>
    </row>
    <row r="38" spans="1:4" ht="12.75">
      <c r="A38" s="33"/>
      <c r="B38" s="31"/>
      <c r="C38" s="31"/>
      <c r="D38" s="31"/>
    </row>
    <row r="39" spans="1:4" ht="12.75">
      <c r="A39" s="27"/>
      <c r="B39" s="27"/>
      <c r="C39" s="27"/>
      <c r="D39" s="27"/>
    </row>
    <row r="40" spans="1:4" ht="12.75">
      <c r="A40" s="21"/>
      <c r="B40" s="31"/>
      <c r="C40" s="31"/>
      <c r="D40" s="27"/>
    </row>
    <row r="41" spans="1:4" ht="12.75">
      <c r="A41" s="33"/>
      <c r="B41" s="27"/>
      <c r="C41" s="27"/>
      <c r="D41" s="27"/>
    </row>
    <row r="42" spans="1:4" ht="12.75">
      <c r="A42" s="33"/>
      <c r="B42" s="27"/>
      <c r="C42" s="27"/>
      <c r="D42" s="27"/>
    </row>
    <row r="43" spans="1:4" ht="12.75">
      <c r="A43" s="27"/>
      <c r="B43" s="27"/>
      <c r="C43" s="27"/>
      <c r="D43" s="27"/>
    </row>
    <row r="44" spans="1:4" ht="12.75">
      <c r="A44" s="27"/>
      <c r="B44" s="27"/>
      <c r="C44" s="27"/>
      <c r="D44" s="27"/>
    </row>
    <row r="45" spans="1:4" ht="12.75">
      <c r="A45" s="27"/>
      <c r="B45" s="27"/>
      <c r="C45" s="27"/>
      <c r="D45" s="27"/>
    </row>
    <row r="46" spans="1:4" ht="12.75">
      <c r="A46" s="27"/>
      <c r="B46" s="27"/>
      <c r="C46" s="27"/>
      <c r="D46" s="27"/>
    </row>
    <row r="47" spans="1:4" ht="12.75">
      <c r="A47" s="27"/>
      <c r="B47" s="27"/>
      <c r="C47" s="27"/>
      <c r="D47" s="27"/>
    </row>
    <row r="48" spans="1:4" ht="12.75">
      <c r="A48" s="27"/>
      <c r="B48" s="27"/>
      <c r="C48" s="27"/>
      <c r="D48" s="27"/>
    </row>
    <row r="49" spans="1:4" ht="12.75">
      <c r="A49" s="27"/>
      <c r="B49" s="27"/>
      <c r="C49" s="27"/>
      <c r="D49" s="27"/>
    </row>
    <row r="50" spans="1:4" ht="12.75">
      <c r="A50" s="27"/>
      <c r="B50" s="27"/>
      <c r="C50" s="27"/>
      <c r="D50" s="27"/>
    </row>
    <row r="51" spans="1:4" ht="12.75">
      <c r="A51" s="27"/>
      <c r="B51" s="27"/>
      <c r="C51" s="27"/>
      <c r="D51" s="27"/>
    </row>
    <row r="52" spans="1:4" ht="12.75">
      <c r="A52" s="27"/>
      <c r="B52" s="27"/>
      <c r="C52" s="27"/>
      <c r="D52" s="27"/>
    </row>
    <row r="53" spans="1:4" ht="12.75">
      <c r="A53" s="27"/>
      <c r="B53" s="27"/>
      <c r="C53" s="27"/>
      <c r="D53" s="27"/>
    </row>
    <row r="54" spans="1:4" ht="12.75">
      <c r="A54" s="27"/>
      <c r="B54" s="27"/>
      <c r="C54" s="27"/>
      <c r="D54" s="27"/>
    </row>
    <row r="55" spans="1:4" ht="12.75">
      <c r="A55" s="27"/>
      <c r="B55" s="27"/>
      <c r="C55" s="27"/>
      <c r="D55" s="27"/>
    </row>
    <row r="56" spans="1:4" ht="12.75">
      <c r="A56" s="27"/>
      <c r="B56" s="27"/>
      <c r="C56" s="27"/>
      <c r="D56" s="27"/>
    </row>
    <row r="57" spans="1:4" ht="12.75">
      <c r="A57" s="27"/>
      <c r="B57" s="27"/>
      <c r="C57" s="27"/>
      <c r="D57" s="27"/>
    </row>
  </sheetData>
  <mergeCells count="3">
    <mergeCell ref="A29:D29"/>
    <mergeCell ref="A3:D3"/>
    <mergeCell ref="A27:D27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2000-10-23T22:12:35Z</cp:lastPrinted>
  <dcterms:created xsi:type="dcterms:W3CDTF">2000-02-22T22:50:02Z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