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80" yWindow="450" windowWidth="9720" windowHeight="6750" activeTab="0"/>
  </bookViews>
  <sheets>
    <sheet name="1999" sheetId="1" r:id="rId1"/>
  </sheets>
  <definedNames/>
  <calcPr fullCalcOnLoad="1"/>
</workbook>
</file>

<file path=xl/sharedStrings.xml><?xml version="1.0" encoding="utf-8"?>
<sst xmlns="http://schemas.openxmlformats.org/spreadsheetml/2006/main" count="71" uniqueCount="46">
  <si>
    <t>Properties</t>
  </si>
  <si>
    <t>Units</t>
  </si>
  <si>
    <t>Year and month</t>
  </si>
  <si>
    <t>Total</t>
  </si>
  <si>
    <t>Hotels 1/</t>
  </si>
  <si>
    <t>Condo-miniums 2/</t>
  </si>
  <si>
    <t>ISLANDS:  1994</t>
  </si>
  <si>
    <t>Oahu</t>
  </si>
  <si>
    <t>Waikiki 3/</t>
  </si>
  <si>
    <t>Rest of Oahu</t>
  </si>
  <si>
    <t>Other islands</t>
  </si>
  <si>
    <t>Hawaii</t>
  </si>
  <si>
    <t>Maui</t>
  </si>
  <si>
    <t>Lanai</t>
  </si>
  <si>
    <t>-</t>
  </si>
  <si>
    <t>Molokai</t>
  </si>
  <si>
    <t>Kauai</t>
  </si>
  <si>
    <t>1986:</t>
  </si>
  <si>
    <t>Feb.</t>
  </si>
  <si>
    <t>1987:</t>
  </si>
  <si>
    <t>1988:</t>
  </si>
  <si>
    <t>1989:</t>
  </si>
  <si>
    <t>1990:</t>
  </si>
  <si>
    <t>1991:</t>
  </si>
  <si>
    <t>1992:</t>
  </si>
  <si>
    <t>Spring</t>
  </si>
  <si>
    <t>1993:</t>
  </si>
  <si>
    <t>June</t>
  </si>
  <si>
    <t>1994:</t>
  </si>
  <si>
    <t>Dec.</t>
  </si>
  <si>
    <t>1995</t>
  </si>
  <si>
    <t xml:space="preserve"> </t>
  </si>
  <si>
    <t>(NA)</t>
  </si>
  <si>
    <t>1996:</t>
  </si>
  <si>
    <t>May</t>
  </si>
  <si>
    <t>1997:</t>
  </si>
  <si>
    <t>1998:</t>
  </si>
  <si>
    <t>NA  Not available.</t>
  </si>
  <si>
    <t xml:space="preserve">1/  Hotels, apartment hotels, bed-and-breakfast, bungalows, cottages, hostels, and lodges.  Properties with both </t>
  </si>
  <si>
    <t>condo and hotel units are included with condominiums in 1990 and later years; treatment before 1990 not specified.</t>
  </si>
  <si>
    <t>2/  Condominium accommodations in rental pools for transient use.  Includes condo/hotel units.</t>
  </si>
  <si>
    <t>1999:</t>
  </si>
  <si>
    <r>
      <t xml:space="preserve">     Source:  Hawaii Visitors &amp; Convention Bureau, </t>
    </r>
    <r>
      <rPr>
        <i/>
        <sz val="10"/>
        <rFont val="Times New Roman"/>
        <family val="0"/>
      </rPr>
      <t xml:space="preserve">Visitor Plant Inventory, </t>
    </r>
    <r>
      <rPr>
        <sz val="10"/>
        <rFont val="Times New Roman"/>
        <family val="1"/>
      </rPr>
      <t xml:space="preserve">1986 to 1998;  Hawaii State </t>
    </r>
  </si>
  <si>
    <t xml:space="preserve">Department of Business, Economic Development and Tourism, Research and Economic Analysis </t>
  </si>
  <si>
    <r>
      <t xml:space="preserve">Division, </t>
    </r>
    <r>
      <rPr>
        <i/>
        <sz val="10"/>
        <rFont val="Times New Roman"/>
        <family val="1"/>
      </rPr>
      <t>Visitor Plant Inventory</t>
    </r>
    <r>
      <rPr>
        <sz val="10"/>
        <rFont val="Times New Roman"/>
        <family val="1"/>
      </rPr>
      <t xml:space="preserve"> (annual) for 1999.</t>
    </r>
  </si>
  <si>
    <t>Table 23.33-- VISITOR ACCOMMODATIONS, BY TYPE:  1986 TO 1999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</si>
</sst>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 \ 0"/>
    <numFmt numFmtId="165" formatCode="\ \ \ \ \ @"/>
    <numFmt numFmtId="166" formatCode="#,##0\ \ "/>
    <numFmt numFmtId="167" formatCode="@\ \ "/>
    <numFmt numFmtId="168" formatCode="#,##0\ \ \ \ \ \ "/>
    <numFmt numFmtId="169" formatCode="#,##0\ \ \ \ \ \ \ \ "/>
    <numFmt numFmtId="170" formatCode="#,##0\ \ \ \ \ "/>
    <numFmt numFmtId="171" formatCode="@\ \ \ \ \ \ "/>
    <numFmt numFmtId="172" formatCode="@\ \ \ \ \ \ \ \ \ "/>
    <numFmt numFmtId="173" formatCode="@\ \ \ \ \ \ \ \ "/>
    <numFmt numFmtId="174" formatCode="@\ \ \ \ "/>
    <numFmt numFmtId="175" formatCode="@\ \ \ \ \ "/>
    <numFmt numFmtId="176" formatCode="#,##0\ \ \ \ \ \ \ "/>
    <numFmt numFmtId="177" formatCode="@\ \ \ \ \ \ \ "/>
    <numFmt numFmtId="178" formatCode="#,##0\ \ \ \ "/>
    <numFmt numFmtId="179" formatCode="\ \ \ @"/>
    <numFmt numFmtId="180" formatCode="\ \ \ \ \ \ @"/>
    <numFmt numFmtId="181" formatCode="\ \ \ \ \ \ \ \ \ @"/>
    <numFmt numFmtId="182" formatCode="\ \ \ \ \ \ \ \ \ \ \ \ @"/>
    <numFmt numFmtId="183" formatCode="\ \ \ \ \ \ \ \ \ \ \ \ \ \ \ @"/>
    <numFmt numFmtId="184" formatCode="\ \ \ \ \ \ \ \ \ \ \ \ \ \ \ \ \ \ @"/>
  </numFmts>
  <fonts count="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0"/>
    </font>
    <font>
      <sz val="10"/>
      <name val="Times New Roman"/>
      <family val="1"/>
    </font>
    <font>
      <i/>
      <sz val="10"/>
      <name val="Times New Roman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</borders>
  <cellStyleXfs count="2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1" applyBorder="0">
      <alignment/>
      <protection/>
    </xf>
    <xf numFmtId="180" fontId="0" fillId="0" borderId="1" applyBorder="0">
      <alignment/>
      <protection/>
    </xf>
    <xf numFmtId="181" fontId="0" fillId="0" borderId="1">
      <alignment/>
      <protection/>
    </xf>
    <xf numFmtId="182" fontId="0" fillId="0" borderId="1">
      <alignment/>
      <protection/>
    </xf>
    <xf numFmtId="183" fontId="0" fillId="0" borderId="1">
      <alignment/>
      <protection/>
    </xf>
    <xf numFmtId="184" fontId="0" fillId="0" borderId="1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5" fillId="0" borderId="0">
      <alignment/>
      <protection/>
    </xf>
    <xf numFmtId="0" fontId="1" fillId="0" borderId="0">
      <alignment horizontal="center" wrapText="1"/>
      <protection/>
    </xf>
    <xf numFmtId="9" fontId="0" fillId="0" borderId="0" applyFont="0" applyFill="0" applyBorder="0" applyAlignment="0" applyProtection="0"/>
    <xf numFmtId="0" fontId="4" fillId="0" borderId="0">
      <alignment wrapText="1"/>
      <protection/>
    </xf>
  </cellStyleXfs>
  <cellXfs count="49">
    <xf numFmtId="0" fontId="0" fillId="0" borderId="0" xfId="0" applyAlignment="1">
      <alignment/>
    </xf>
    <xf numFmtId="0" fontId="0" fillId="0" borderId="0" xfId="0" applyAlignment="1">
      <alignment horizontal="centerContinuous"/>
    </xf>
    <xf numFmtId="0" fontId="4" fillId="0" borderId="0" xfId="0" applyFont="1" applyAlignment="1">
      <alignment horizontal="centerContinuous" wrapText="1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 wrapText="1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164" fontId="0" fillId="0" borderId="1" xfId="0" applyNumberFormat="1" applyBorder="1" applyAlignment="1">
      <alignment horizontal="left"/>
    </xf>
    <xf numFmtId="165" fontId="0" fillId="0" borderId="1" xfId="0" applyNumberFormat="1" applyBorder="1" applyAlignment="1">
      <alignment/>
    </xf>
    <xf numFmtId="0" fontId="5" fillId="0" borderId="0" xfId="0" applyFont="1" applyAlignment="1">
      <alignment/>
    </xf>
    <xf numFmtId="49" fontId="5" fillId="0" borderId="0" xfId="0" applyNumberFormat="1" applyFont="1" applyAlignment="1">
      <alignment/>
    </xf>
    <xf numFmtId="166" fontId="0" fillId="0" borderId="5" xfId="0" applyNumberFormat="1" applyBorder="1" applyAlignment="1">
      <alignment/>
    </xf>
    <xf numFmtId="166" fontId="0" fillId="0" borderId="1" xfId="0" applyNumberFormat="1" applyBorder="1" applyAlignment="1">
      <alignment/>
    </xf>
    <xf numFmtId="166" fontId="0" fillId="0" borderId="0" xfId="0" applyNumberFormat="1" applyAlignment="1">
      <alignment/>
    </xf>
    <xf numFmtId="167" fontId="0" fillId="0" borderId="1" xfId="0" applyNumberFormat="1" applyBorder="1" applyAlignment="1">
      <alignment horizontal="right"/>
    </xf>
    <xf numFmtId="167" fontId="0" fillId="0" borderId="0" xfId="0" applyNumberFormat="1" applyAlignment="1">
      <alignment horizontal="right"/>
    </xf>
    <xf numFmtId="0" fontId="1" fillId="0" borderId="0" xfId="0" applyFont="1" applyAlignment="1">
      <alignment/>
    </xf>
    <xf numFmtId="0" fontId="1" fillId="0" borderId="2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horizontal="centerContinuous" vertical="center"/>
    </xf>
    <xf numFmtId="0" fontId="1" fillId="0" borderId="3" xfId="0" applyFont="1" applyBorder="1" applyAlignment="1">
      <alignment horizontal="centerContinuous" vertical="center"/>
    </xf>
    <xf numFmtId="0" fontId="1" fillId="0" borderId="0" xfId="0" applyFont="1" applyAlignment="1">
      <alignment vertical="center"/>
    </xf>
    <xf numFmtId="49" fontId="0" fillId="0" borderId="1" xfId="0" applyNumberFormat="1" applyBorder="1" applyAlignment="1">
      <alignment/>
    </xf>
    <xf numFmtId="176" fontId="0" fillId="0" borderId="5" xfId="0" applyNumberFormat="1" applyBorder="1" applyAlignment="1">
      <alignment/>
    </xf>
    <xf numFmtId="176" fontId="0" fillId="0" borderId="1" xfId="0" applyNumberFormat="1" applyBorder="1" applyAlignment="1">
      <alignment/>
    </xf>
    <xf numFmtId="177" fontId="0" fillId="0" borderId="5" xfId="0" applyNumberFormat="1" applyBorder="1" applyAlignment="1">
      <alignment horizontal="right"/>
    </xf>
    <xf numFmtId="177" fontId="0" fillId="0" borderId="1" xfId="0" applyNumberFormat="1" applyBorder="1" applyAlignment="1">
      <alignment horizontal="right"/>
    </xf>
    <xf numFmtId="178" fontId="0" fillId="0" borderId="5" xfId="0" applyNumberFormat="1" applyBorder="1" applyAlignment="1">
      <alignment/>
    </xf>
    <xf numFmtId="178" fontId="0" fillId="0" borderId="1" xfId="0" applyNumberFormat="1" applyBorder="1" applyAlignment="1">
      <alignment/>
    </xf>
    <xf numFmtId="178" fontId="0" fillId="0" borderId="0" xfId="0" applyNumberFormat="1" applyAlignment="1">
      <alignment/>
    </xf>
    <xf numFmtId="174" fontId="0" fillId="0" borderId="5" xfId="0" applyNumberFormat="1" applyBorder="1" applyAlignment="1">
      <alignment horizontal="right"/>
    </xf>
    <xf numFmtId="174" fontId="0" fillId="0" borderId="1" xfId="0" applyNumberFormat="1" applyBorder="1" applyAlignment="1">
      <alignment horizontal="right"/>
    </xf>
    <xf numFmtId="174" fontId="0" fillId="0" borderId="0" xfId="0" applyNumberFormat="1" applyAlignment="1">
      <alignment horizontal="right"/>
    </xf>
    <xf numFmtId="165" fontId="5" fillId="0" borderId="0" xfId="25">
      <alignment/>
      <protection/>
    </xf>
    <xf numFmtId="49" fontId="5" fillId="0" borderId="0" xfId="25" applyNumberFormat="1">
      <alignment/>
      <protection/>
    </xf>
    <xf numFmtId="49" fontId="5" fillId="0" borderId="0" xfId="25" applyNumberFormat="1" applyFont="1">
      <alignment/>
      <protection/>
    </xf>
    <xf numFmtId="0" fontId="1" fillId="0" borderId="0" xfId="0" applyFont="1" applyBorder="1" applyAlignment="1">
      <alignment vertical="center"/>
    </xf>
    <xf numFmtId="0" fontId="1" fillId="0" borderId="3" xfId="0" applyFont="1" applyBorder="1" applyAlignment="1">
      <alignment horizontal="centerContinuous" wrapText="1"/>
    </xf>
    <xf numFmtId="0" fontId="1" fillId="0" borderId="2" xfId="0" applyFont="1" applyBorder="1" applyAlignment="1">
      <alignment horizontal="centerContinuous" wrapText="1"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 horizontal="left"/>
    </xf>
    <xf numFmtId="0" fontId="0" fillId="0" borderId="0" xfId="0" applyBorder="1" applyAlignment="1">
      <alignment horizontal="center" wrapText="1"/>
    </xf>
    <xf numFmtId="165" fontId="0" fillId="0" borderId="0" xfId="0" applyNumberFormat="1" applyBorder="1" applyAlignment="1">
      <alignment/>
    </xf>
    <xf numFmtId="49" fontId="0" fillId="0" borderId="0" xfId="0" applyNumberFormat="1" applyBorder="1" applyAlignment="1">
      <alignment/>
    </xf>
  </cellXfs>
  <cellStyles count="15">
    <cellStyle name="Normal" xfId="0"/>
    <cellStyle name="1st indent" xfId="15"/>
    <cellStyle name="2nd indent" xfId="16"/>
    <cellStyle name="3rd indent" xfId="17"/>
    <cellStyle name="4th indent" xfId="18"/>
    <cellStyle name="5th indent" xfId="19"/>
    <cellStyle name="6th indent" xfId="20"/>
    <cellStyle name="Comma" xfId="21"/>
    <cellStyle name="Comma [0]" xfId="22"/>
    <cellStyle name="Currency" xfId="23"/>
    <cellStyle name="Currency [0]" xfId="24"/>
    <cellStyle name="FOOTNOTE" xfId="25"/>
    <cellStyle name="HEADING" xfId="26"/>
    <cellStyle name="Percent" xfId="27"/>
    <cellStyle name="TITLE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4"/>
  <sheetViews>
    <sheetView tabSelected="1" workbookViewId="0" topLeftCell="A1">
      <selection activeCell="A2" sqref="A2"/>
    </sheetView>
  </sheetViews>
  <sheetFormatPr defaultColWidth="9.140625" defaultRowHeight="12.75"/>
  <cols>
    <col min="1" max="1" width="5.421875" style="0" customWidth="1"/>
    <col min="2" max="2" width="13.28125" style="0" customWidth="1"/>
    <col min="3" max="8" width="11.7109375" style="0" customWidth="1"/>
  </cols>
  <sheetData>
    <row r="1" spans="1:8" ht="15.75">
      <c r="A1" s="2" t="s">
        <v>45</v>
      </c>
      <c r="B1" s="2"/>
      <c r="C1" s="1"/>
      <c r="D1" s="1"/>
      <c r="E1" s="1"/>
      <c r="F1" s="1"/>
      <c r="G1" s="1"/>
      <c r="H1" s="1"/>
    </row>
    <row r="2" spans="1:8" ht="15.75">
      <c r="A2" s="2"/>
      <c r="B2" s="2"/>
      <c r="C2" s="1"/>
      <c r="D2" s="1"/>
      <c r="E2" s="1"/>
      <c r="F2" s="1"/>
      <c r="G2" s="1"/>
      <c r="H2" s="1"/>
    </row>
    <row r="3" spans="1:8" ht="13.5" thickBot="1">
      <c r="A3" s="7"/>
      <c r="B3" s="7"/>
      <c r="C3" s="7"/>
      <c r="D3" s="7"/>
      <c r="E3" s="7"/>
      <c r="F3" s="7"/>
      <c r="G3" s="7"/>
      <c r="H3" s="7"/>
    </row>
    <row r="4" spans="1:8" s="26" customFormat="1" ht="24" customHeight="1" thickTop="1">
      <c r="A4" s="41"/>
      <c r="B4" s="23"/>
      <c r="C4" s="24" t="s">
        <v>0</v>
      </c>
      <c r="D4" s="24"/>
      <c r="E4" s="24"/>
      <c r="F4" s="24" t="s">
        <v>1</v>
      </c>
      <c r="G4" s="24"/>
      <c r="H4" s="25"/>
    </row>
    <row r="5" spans="1:8" s="19" customFormat="1" ht="34.5" customHeight="1">
      <c r="A5" s="42" t="s">
        <v>2</v>
      </c>
      <c r="B5" s="43"/>
      <c r="C5" s="21" t="s">
        <v>3</v>
      </c>
      <c r="D5" s="20" t="s">
        <v>4</v>
      </c>
      <c r="E5" s="20" t="s">
        <v>5</v>
      </c>
      <c r="F5" s="21" t="s">
        <v>3</v>
      </c>
      <c r="G5" s="20" t="s">
        <v>4</v>
      </c>
      <c r="H5" s="22" t="s">
        <v>5</v>
      </c>
    </row>
    <row r="6" spans="1:7" ht="12.75">
      <c r="A6" s="44"/>
      <c r="B6" s="3"/>
      <c r="C6" s="8"/>
      <c r="D6" s="3"/>
      <c r="E6" s="3"/>
      <c r="F6" s="8"/>
      <c r="G6" s="3"/>
    </row>
    <row r="7" spans="1:8" ht="12.75" hidden="1">
      <c r="A7" s="45">
        <v>1984</v>
      </c>
      <c r="B7" s="10">
        <v>1984</v>
      </c>
      <c r="C7" s="14">
        <v>443</v>
      </c>
      <c r="D7" s="15">
        <v>209</v>
      </c>
      <c r="E7" s="15">
        <v>234</v>
      </c>
      <c r="F7" s="14">
        <v>62448</v>
      </c>
      <c r="G7" s="15">
        <v>44846</v>
      </c>
      <c r="H7" s="16">
        <v>17602</v>
      </c>
    </row>
    <row r="8" spans="1:8" ht="12.75" hidden="1">
      <c r="A8" s="45">
        <v>1985</v>
      </c>
      <c r="B8" s="10">
        <v>1985</v>
      </c>
      <c r="C8" s="14">
        <v>481</v>
      </c>
      <c r="D8" s="15">
        <v>207</v>
      </c>
      <c r="E8" s="15">
        <v>274</v>
      </c>
      <c r="F8" s="14">
        <v>65919</v>
      </c>
      <c r="G8" s="15">
        <v>44115</v>
      </c>
      <c r="H8" s="16">
        <v>21804</v>
      </c>
    </row>
    <row r="9" spans="1:8" ht="12.75" hidden="1">
      <c r="A9" s="45">
        <v>1986</v>
      </c>
      <c r="B9" s="10">
        <v>1986</v>
      </c>
      <c r="C9" s="14">
        <v>523</v>
      </c>
      <c r="D9" s="15">
        <v>201</v>
      </c>
      <c r="E9" s="15">
        <v>322</v>
      </c>
      <c r="F9" s="14">
        <v>66308</v>
      </c>
      <c r="G9" s="15">
        <v>43309</v>
      </c>
      <c r="H9" s="16">
        <v>22999</v>
      </c>
    </row>
    <row r="10" spans="1:8" ht="12.75" hidden="1">
      <c r="A10" s="45">
        <v>1987</v>
      </c>
      <c r="B10" s="10">
        <v>1987</v>
      </c>
      <c r="C10" s="14">
        <v>510</v>
      </c>
      <c r="D10" s="15">
        <v>196</v>
      </c>
      <c r="E10" s="15">
        <v>314</v>
      </c>
      <c r="F10" s="14">
        <v>65318</v>
      </c>
      <c r="G10" s="15">
        <v>43422</v>
      </c>
      <c r="H10" s="16">
        <v>21896</v>
      </c>
    </row>
    <row r="11" spans="1:8" ht="12.75" hidden="1">
      <c r="A11" s="45">
        <v>1988</v>
      </c>
      <c r="B11" s="10">
        <v>1988</v>
      </c>
      <c r="C11" s="14">
        <v>481</v>
      </c>
      <c r="D11" s="15">
        <v>203</v>
      </c>
      <c r="E11" s="15">
        <v>278</v>
      </c>
      <c r="F11" s="14">
        <v>69012</v>
      </c>
      <c r="G11" s="15">
        <v>47892</v>
      </c>
      <c r="H11" s="16">
        <v>21120</v>
      </c>
    </row>
    <row r="12" spans="1:8" ht="12.75" hidden="1">
      <c r="A12" s="45">
        <v>1989</v>
      </c>
      <c r="B12" s="10">
        <v>1989</v>
      </c>
      <c r="C12" s="14">
        <v>453</v>
      </c>
      <c r="D12" s="15">
        <v>197</v>
      </c>
      <c r="E12" s="15">
        <v>256</v>
      </c>
      <c r="F12" s="14">
        <v>68034</v>
      </c>
      <c r="G12" s="15">
        <v>48894</v>
      </c>
      <c r="H12" s="16">
        <v>19140</v>
      </c>
    </row>
    <row r="13" spans="1:8" ht="12.75" hidden="1">
      <c r="A13" s="45">
        <v>1990</v>
      </c>
      <c r="B13" s="10">
        <v>1990</v>
      </c>
      <c r="C13" s="14">
        <v>534</v>
      </c>
      <c r="D13" s="15">
        <v>264</v>
      </c>
      <c r="E13" s="15">
        <v>270</v>
      </c>
      <c r="F13" s="14">
        <v>71566</v>
      </c>
      <c r="G13" s="15">
        <v>52438</v>
      </c>
      <c r="H13" s="16">
        <v>19128</v>
      </c>
    </row>
    <row r="14" spans="1:8" ht="12.75" hidden="1">
      <c r="A14" s="45">
        <v>1991</v>
      </c>
      <c r="B14" s="10">
        <v>1991</v>
      </c>
      <c r="C14" s="14">
        <v>596</v>
      </c>
      <c r="D14" s="15">
        <v>313</v>
      </c>
      <c r="E14" s="15">
        <v>283</v>
      </c>
      <c r="F14" s="14">
        <v>72575</v>
      </c>
      <c r="G14" s="15">
        <v>52468</v>
      </c>
      <c r="H14" s="16">
        <v>19887</v>
      </c>
    </row>
    <row r="15" spans="1:8" ht="12.75" hidden="1">
      <c r="A15" s="45">
        <v>1992</v>
      </c>
      <c r="B15" s="10">
        <v>1992</v>
      </c>
      <c r="C15" s="14">
        <v>671</v>
      </c>
      <c r="D15" s="15">
        <v>374</v>
      </c>
      <c r="E15" s="15">
        <v>297</v>
      </c>
      <c r="F15" s="14">
        <v>73779</v>
      </c>
      <c r="G15" s="15">
        <v>51134</v>
      </c>
      <c r="H15" s="16">
        <v>22645</v>
      </c>
    </row>
    <row r="16" spans="1:8" ht="12.75" hidden="1">
      <c r="A16" s="45">
        <v>1993</v>
      </c>
      <c r="B16" s="10">
        <v>1993</v>
      </c>
      <c r="C16" s="14">
        <v>701</v>
      </c>
      <c r="D16" s="15">
        <v>407</v>
      </c>
      <c r="E16" s="15">
        <v>294</v>
      </c>
      <c r="F16" s="14">
        <v>70542</v>
      </c>
      <c r="G16" s="15">
        <v>49461</v>
      </c>
      <c r="H16" s="16">
        <v>21081</v>
      </c>
    </row>
    <row r="17" spans="1:8" ht="12.75" hidden="1">
      <c r="A17" s="45">
        <v>1994</v>
      </c>
      <c r="B17" s="10">
        <v>1994</v>
      </c>
      <c r="C17" s="14">
        <v>693</v>
      </c>
      <c r="D17" s="15">
        <v>397</v>
      </c>
      <c r="E17" s="15">
        <v>296</v>
      </c>
      <c r="F17" s="14">
        <v>70683</v>
      </c>
      <c r="G17" s="15">
        <v>49436</v>
      </c>
      <c r="H17" s="16">
        <v>21247</v>
      </c>
    </row>
    <row r="18" spans="1:7" ht="12.75" hidden="1">
      <c r="A18" s="44"/>
      <c r="B18" s="3"/>
      <c r="C18" s="8"/>
      <c r="D18" s="3"/>
      <c r="E18" s="3"/>
      <c r="F18" s="8"/>
      <c r="G18" s="3"/>
    </row>
    <row r="19" spans="1:7" ht="38.25" hidden="1">
      <c r="A19" s="46" t="s">
        <v>6</v>
      </c>
      <c r="B19" s="4" t="s">
        <v>6</v>
      </c>
      <c r="C19" s="8"/>
      <c r="D19" s="3"/>
      <c r="E19" s="3"/>
      <c r="F19" s="8"/>
      <c r="G19" s="3"/>
    </row>
    <row r="20" spans="1:7" ht="12.75" hidden="1">
      <c r="A20" s="44"/>
      <c r="B20" s="3"/>
      <c r="C20" s="8"/>
      <c r="D20" s="3"/>
      <c r="E20" s="3"/>
      <c r="F20" s="8"/>
      <c r="G20" s="3"/>
    </row>
    <row r="21" spans="1:7" ht="12.75" hidden="1">
      <c r="A21" s="44"/>
      <c r="B21" s="3"/>
      <c r="C21" s="8"/>
      <c r="D21" s="3"/>
      <c r="E21" s="3"/>
      <c r="F21" s="8"/>
      <c r="G21" s="3"/>
    </row>
    <row r="22" spans="1:8" ht="12.75" hidden="1">
      <c r="A22" s="44" t="s">
        <v>7</v>
      </c>
      <c r="B22" s="3" t="s">
        <v>7</v>
      </c>
      <c r="C22" s="14">
        <v>201</v>
      </c>
      <c r="D22" s="15">
        <v>146</v>
      </c>
      <c r="E22" s="15">
        <v>55</v>
      </c>
      <c r="F22" s="14">
        <v>36194</v>
      </c>
      <c r="G22" s="15">
        <v>29359</v>
      </c>
      <c r="H22" s="16">
        <v>6835</v>
      </c>
    </row>
    <row r="23" spans="1:8" ht="12.75" hidden="1">
      <c r="A23" s="47" t="s">
        <v>8</v>
      </c>
      <c r="B23" s="11" t="s">
        <v>8</v>
      </c>
      <c r="C23" s="14">
        <v>123</v>
      </c>
      <c r="D23" s="15">
        <v>76</v>
      </c>
      <c r="E23" s="15">
        <v>47</v>
      </c>
      <c r="F23" s="14">
        <v>31033</v>
      </c>
      <c r="G23" s="15">
        <v>24883</v>
      </c>
      <c r="H23" s="16">
        <v>6150</v>
      </c>
    </row>
    <row r="24" spans="1:8" ht="12.75" hidden="1">
      <c r="A24" s="47" t="s">
        <v>9</v>
      </c>
      <c r="B24" s="11" t="s">
        <v>9</v>
      </c>
      <c r="C24" s="14">
        <v>78</v>
      </c>
      <c r="D24" s="15">
        <v>70</v>
      </c>
      <c r="E24" s="15">
        <v>8</v>
      </c>
      <c r="F24" s="14">
        <v>5161</v>
      </c>
      <c r="G24" s="15">
        <v>4476</v>
      </c>
      <c r="H24" s="16">
        <v>685</v>
      </c>
    </row>
    <row r="25" spans="1:8" ht="12.75" hidden="1">
      <c r="A25" s="44"/>
      <c r="B25" s="3"/>
      <c r="C25" s="14"/>
      <c r="D25" s="15"/>
      <c r="E25" s="15"/>
      <c r="F25" s="14"/>
      <c r="G25" s="15"/>
      <c r="H25" s="16"/>
    </row>
    <row r="26" spans="1:8" ht="12.75" hidden="1">
      <c r="A26" s="44" t="s">
        <v>10</v>
      </c>
      <c r="B26" s="3" t="s">
        <v>10</v>
      </c>
      <c r="C26" s="14">
        <v>492</v>
      </c>
      <c r="D26" s="15">
        <v>251</v>
      </c>
      <c r="E26" s="15">
        <v>241</v>
      </c>
      <c r="F26" s="14">
        <v>34489</v>
      </c>
      <c r="G26" s="15">
        <v>20077</v>
      </c>
      <c r="H26" s="16">
        <v>14412</v>
      </c>
    </row>
    <row r="27" spans="1:8" ht="12.75" hidden="1">
      <c r="A27" s="47" t="s">
        <v>11</v>
      </c>
      <c r="B27" s="11" t="s">
        <v>11</v>
      </c>
      <c r="C27" s="14">
        <v>149</v>
      </c>
      <c r="D27" s="15">
        <v>93</v>
      </c>
      <c r="E27" s="15">
        <v>56</v>
      </c>
      <c r="F27" s="14">
        <v>9595</v>
      </c>
      <c r="G27" s="15">
        <v>7112</v>
      </c>
      <c r="H27" s="16">
        <v>2483</v>
      </c>
    </row>
    <row r="28" spans="1:8" ht="12.75" hidden="1">
      <c r="A28" s="47" t="s">
        <v>12</v>
      </c>
      <c r="B28" s="11" t="s">
        <v>12</v>
      </c>
      <c r="C28" s="14">
        <v>206</v>
      </c>
      <c r="D28" s="15">
        <v>76</v>
      </c>
      <c r="E28" s="15">
        <v>130</v>
      </c>
      <c r="F28" s="14">
        <v>18141</v>
      </c>
      <c r="G28" s="15">
        <v>9359</v>
      </c>
      <c r="H28" s="16">
        <v>8782</v>
      </c>
    </row>
    <row r="29" spans="1:8" ht="12.75" hidden="1">
      <c r="A29" s="47" t="s">
        <v>13</v>
      </c>
      <c r="B29" s="11" t="s">
        <v>13</v>
      </c>
      <c r="C29" s="14">
        <v>5</v>
      </c>
      <c r="D29" s="15">
        <v>5</v>
      </c>
      <c r="E29" s="17" t="s">
        <v>14</v>
      </c>
      <c r="F29" s="14">
        <v>367</v>
      </c>
      <c r="G29" s="15">
        <v>367</v>
      </c>
      <c r="H29" s="18" t="s">
        <v>14</v>
      </c>
    </row>
    <row r="30" spans="1:8" ht="12.75" hidden="1">
      <c r="A30" s="47" t="s">
        <v>15</v>
      </c>
      <c r="B30" s="11" t="s">
        <v>15</v>
      </c>
      <c r="C30" s="14">
        <v>9</v>
      </c>
      <c r="D30" s="15">
        <v>4</v>
      </c>
      <c r="E30" s="15">
        <v>5</v>
      </c>
      <c r="F30" s="14">
        <v>516</v>
      </c>
      <c r="G30" s="15">
        <v>249</v>
      </c>
      <c r="H30" s="16">
        <v>267</v>
      </c>
    </row>
    <row r="31" spans="1:8" ht="12.75" hidden="1">
      <c r="A31" s="47" t="s">
        <v>16</v>
      </c>
      <c r="B31" s="11" t="s">
        <v>16</v>
      </c>
      <c r="C31" s="14">
        <v>123</v>
      </c>
      <c r="D31" s="15">
        <v>73</v>
      </c>
      <c r="E31" s="15">
        <v>50</v>
      </c>
      <c r="F31" s="14">
        <v>5870</v>
      </c>
      <c r="G31" s="15">
        <v>2990</v>
      </c>
      <c r="H31" s="16">
        <v>2880</v>
      </c>
    </row>
    <row r="32" spans="1:8" ht="12.75">
      <c r="A32" s="48" t="s">
        <v>17</v>
      </c>
      <c r="B32" s="27" t="s">
        <v>18</v>
      </c>
      <c r="C32" s="28">
        <v>523</v>
      </c>
      <c r="D32" s="29">
        <v>201</v>
      </c>
      <c r="E32" s="29">
        <v>322</v>
      </c>
      <c r="F32" s="32">
        <v>66308</v>
      </c>
      <c r="G32" s="33">
        <v>43309</v>
      </c>
      <c r="H32" s="34">
        <v>22999</v>
      </c>
    </row>
    <row r="33" spans="1:8" ht="12.75">
      <c r="A33" s="48" t="s">
        <v>19</v>
      </c>
      <c r="B33" s="27" t="s">
        <v>18</v>
      </c>
      <c r="C33" s="28">
        <v>510</v>
      </c>
      <c r="D33" s="29">
        <v>196</v>
      </c>
      <c r="E33" s="29">
        <v>314</v>
      </c>
      <c r="F33" s="32">
        <v>66318</v>
      </c>
      <c r="G33" s="33">
        <v>43422</v>
      </c>
      <c r="H33" s="34">
        <v>21896</v>
      </c>
    </row>
    <row r="34" spans="1:8" ht="12.75">
      <c r="A34" s="48" t="s">
        <v>20</v>
      </c>
      <c r="B34" s="27" t="s">
        <v>18</v>
      </c>
      <c r="C34" s="28">
        <v>481</v>
      </c>
      <c r="D34" s="29">
        <v>203</v>
      </c>
      <c r="E34" s="29">
        <v>278</v>
      </c>
      <c r="F34" s="32">
        <v>69012</v>
      </c>
      <c r="G34" s="33">
        <v>47892</v>
      </c>
      <c r="H34" s="34">
        <v>21120</v>
      </c>
    </row>
    <row r="35" spans="1:8" ht="12.75">
      <c r="A35" s="48" t="s">
        <v>21</v>
      </c>
      <c r="B35" s="27" t="s">
        <v>18</v>
      </c>
      <c r="C35" s="28">
        <v>452</v>
      </c>
      <c r="D35" s="29">
        <v>197</v>
      </c>
      <c r="E35" s="29">
        <v>255</v>
      </c>
      <c r="F35" s="32">
        <v>67734</v>
      </c>
      <c r="G35" s="33">
        <v>48894</v>
      </c>
      <c r="H35" s="34">
        <v>18840</v>
      </c>
    </row>
    <row r="36" spans="1:8" ht="12.75">
      <c r="A36" s="48" t="s">
        <v>22</v>
      </c>
      <c r="B36" s="27" t="s">
        <v>18</v>
      </c>
      <c r="C36" s="28">
        <v>533</v>
      </c>
      <c r="D36" s="29">
        <v>264</v>
      </c>
      <c r="E36" s="29">
        <v>269</v>
      </c>
      <c r="F36" s="32">
        <v>71266</v>
      </c>
      <c r="G36" s="33">
        <v>52438</v>
      </c>
      <c r="H36" s="34">
        <v>18828</v>
      </c>
    </row>
    <row r="37" spans="1:8" ht="12.75">
      <c r="A37" s="48" t="s">
        <v>23</v>
      </c>
      <c r="B37" s="27" t="s">
        <v>18</v>
      </c>
      <c r="C37" s="28">
        <v>595</v>
      </c>
      <c r="D37" s="29">
        <v>313</v>
      </c>
      <c r="E37" s="29">
        <v>282</v>
      </c>
      <c r="F37" s="32">
        <v>72275</v>
      </c>
      <c r="G37" s="33">
        <v>52688</v>
      </c>
      <c r="H37" s="34">
        <v>19587</v>
      </c>
    </row>
    <row r="38" spans="1:8" ht="12.75">
      <c r="A38" s="48" t="s">
        <v>24</v>
      </c>
      <c r="B38" s="27" t="s">
        <v>25</v>
      </c>
      <c r="C38" s="28">
        <v>664</v>
      </c>
      <c r="D38" s="29">
        <v>374</v>
      </c>
      <c r="E38" s="29">
        <v>295</v>
      </c>
      <c r="F38" s="32">
        <v>73089</v>
      </c>
      <c r="G38" s="33">
        <v>51134</v>
      </c>
      <c r="H38" s="34">
        <v>21955</v>
      </c>
    </row>
    <row r="39" spans="1:8" ht="12.75">
      <c r="A39" s="48" t="s">
        <v>26</v>
      </c>
      <c r="B39" s="27" t="s">
        <v>27</v>
      </c>
      <c r="C39" s="28">
        <v>698</v>
      </c>
      <c r="D39" s="29">
        <v>406</v>
      </c>
      <c r="E39" s="29">
        <v>292</v>
      </c>
      <c r="F39" s="32">
        <v>69502</v>
      </c>
      <c r="G39" s="33">
        <v>49111</v>
      </c>
      <c r="H39" s="34">
        <v>20391</v>
      </c>
    </row>
    <row r="40" spans="1:8" ht="12.75">
      <c r="A40" s="48" t="s">
        <v>28</v>
      </c>
      <c r="B40" s="27" t="s">
        <v>29</v>
      </c>
      <c r="C40" s="28">
        <v>692</v>
      </c>
      <c r="D40" s="29">
        <v>397</v>
      </c>
      <c r="E40" s="29">
        <v>295</v>
      </c>
      <c r="F40" s="32">
        <v>70463</v>
      </c>
      <c r="G40" s="33">
        <v>49436</v>
      </c>
      <c r="H40" s="34">
        <v>21027</v>
      </c>
    </row>
    <row r="41" spans="1:8" ht="12.75">
      <c r="A41" s="48" t="s">
        <v>30</v>
      </c>
      <c r="B41" s="27" t="s">
        <v>31</v>
      </c>
      <c r="C41" s="30" t="s">
        <v>32</v>
      </c>
      <c r="D41" s="31" t="s">
        <v>32</v>
      </c>
      <c r="E41" s="31" t="s">
        <v>32</v>
      </c>
      <c r="F41" s="35" t="s">
        <v>32</v>
      </c>
      <c r="G41" s="36" t="s">
        <v>32</v>
      </c>
      <c r="H41" s="37" t="s">
        <v>32</v>
      </c>
    </row>
    <row r="42" spans="1:8" ht="12.75">
      <c r="A42" s="48" t="s">
        <v>33</v>
      </c>
      <c r="B42" s="27" t="s">
        <v>34</v>
      </c>
      <c r="C42" s="28">
        <v>770</v>
      </c>
      <c r="D42" s="29">
        <v>472</v>
      </c>
      <c r="E42" s="29">
        <v>298</v>
      </c>
      <c r="F42" s="32">
        <v>70288</v>
      </c>
      <c r="G42" s="33">
        <v>49737</v>
      </c>
      <c r="H42" s="34">
        <v>20551</v>
      </c>
    </row>
    <row r="43" spans="1:8" ht="12.75">
      <c r="A43" s="48" t="s">
        <v>35</v>
      </c>
      <c r="B43" s="27" t="s">
        <v>25</v>
      </c>
      <c r="C43" s="28">
        <v>821</v>
      </c>
      <c r="D43" s="29">
        <v>607</v>
      </c>
      <c r="E43" s="29">
        <v>214</v>
      </c>
      <c r="F43" s="32">
        <v>71025</v>
      </c>
      <c r="G43" s="33">
        <v>53735</v>
      </c>
      <c r="H43" s="34">
        <v>17290</v>
      </c>
    </row>
    <row r="44" spans="1:8" ht="12.75">
      <c r="A44" s="48" t="s">
        <v>36</v>
      </c>
      <c r="B44" s="27"/>
      <c r="C44" s="28">
        <v>882</v>
      </c>
      <c r="D44" s="29">
        <f>C44-E44</f>
        <v>669</v>
      </c>
      <c r="E44" s="29">
        <f>31+33+38+106+5</f>
        <v>213</v>
      </c>
      <c r="F44" s="32">
        <v>71480</v>
      </c>
      <c r="G44" s="33">
        <f>F44-H44</f>
        <v>54055</v>
      </c>
      <c r="H44" s="34">
        <f>4028+2242+2869+8007+279</f>
        <v>17425</v>
      </c>
    </row>
    <row r="45" spans="1:8" ht="12.75">
      <c r="A45" s="48" t="s">
        <v>41</v>
      </c>
      <c r="B45" s="27"/>
      <c r="C45" s="28">
        <v>832</v>
      </c>
      <c r="D45" s="29">
        <f>C45-E45</f>
        <v>620</v>
      </c>
      <c r="E45" s="29">
        <f>31+31+40+105+5</f>
        <v>212</v>
      </c>
      <c r="F45" s="32">
        <v>71157</v>
      </c>
      <c r="G45" s="33">
        <f>F45-H45</f>
        <v>53954</v>
      </c>
      <c r="H45" s="34">
        <f>3905+2075+3001+7991+231</f>
        <v>17203</v>
      </c>
    </row>
    <row r="46" spans="1:8" ht="12.75">
      <c r="A46" s="6"/>
      <c r="B46" s="5"/>
      <c r="C46" s="9"/>
      <c r="D46" s="5"/>
      <c r="E46" s="5"/>
      <c r="F46" s="9"/>
      <c r="G46" s="5"/>
      <c r="H46" s="6"/>
    </row>
    <row r="48" spans="1:2" ht="12.75">
      <c r="A48" s="38" t="s">
        <v>37</v>
      </c>
      <c r="B48" s="38"/>
    </row>
    <row r="49" spans="1:2" s="12" customFormat="1" ht="12.75">
      <c r="A49" s="38" t="s">
        <v>38</v>
      </c>
      <c r="B49" s="38"/>
    </row>
    <row r="50" spans="1:2" s="13" customFormat="1" ht="12.75">
      <c r="A50" s="39" t="s">
        <v>39</v>
      </c>
      <c r="B50" s="39"/>
    </row>
    <row r="51" spans="1:2" s="12" customFormat="1" ht="12.75">
      <c r="A51" s="38" t="s">
        <v>40</v>
      </c>
      <c r="B51" s="38"/>
    </row>
    <row r="52" spans="1:2" s="12" customFormat="1" ht="12.75">
      <c r="A52" s="40" t="s">
        <v>42</v>
      </c>
      <c r="B52" s="40"/>
    </row>
    <row r="53" ht="12.75">
      <c r="A53" s="40" t="s">
        <v>43</v>
      </c>
    </row>
    <row r="54" ht="12.75">
      <c r="A54" s="40" t="s">
        <v>44</v>
      </c>
    </row>
  </sheetData>
  <printOptions/>
  <pageMargins left="0.75" right="0.75" top="1" bottom="1" header="0.5" footer="0.5"/>
  <pageSetup horizontalDpi="300" verticalDpi="300" orientation="portrait" r:id="rId1"/>
  <headerFooter alignWithMargins="0">
    <oddFooter>&amp;L&amp;"Arial,Bold Italic"&amp;8The State of Hawaii Data Book 1999&amp;R&amp;"Arial,Bold"&amp;8http://www.hawaii.gov/dbedt/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DBEDT</dc:creator>
  <cp:keywords/>
  <dc:description/>
  <cp:lastModifiedBy>Michelle Fernandez</cp:lastModifiedBy>
  <cp:lastPrinted>2000-10-03T02:02:26Z</cp:lastPrin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