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<sst xmlns="http://schemas.openxmlformats.org/spreadsheetml/2006/main" count="36" uniqueCount="27">
  <si>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r>
      <t xml:space="preserve">[Data limited to establishments with payroll.  For 1963-1972 data, see </t>
    </r>
    <r>
      <rPr>
        <i/>
        <sz val="10"/>
        <rFont val="Arial"/>
        <family val="0"/>
      </rPr>
      <t>Data Book 1990,</t>
    </r>
    <r>
      <rPr>
        <sz val="10"/>
        <rFont val="Arial"/>
        <family val="0"/>
      </rPr>
      <t xml:space="preserve"> table 699]</t>
    </r>
  </si>
  <si>
    <t>Subject and year</t>
  </si>
  <si>
    <t>Number of establishments</t>
  </si>
  <si>
    <t>Receipts           ($1,000)</t>
  </si>
  <si>
    <t>Annual                  payroll                  ($1,000)</t>
  </si>
  <si>
    <t>Paid      employees, week inc.                  March 12</t>
  </si>
  <si>
    <t>Motion picture production,</t>
  </si>
  <si>
    <t>distribution, and services</t>
  </si>
  <si>
    <t>(SIC 781, 2):</t>
  </si>
  <si>
    <t>1997 2/</t>
  </si>
  <si>
    <t>Motion picture theaters</t>
  </si>
  <si>
    <t>(SIC 783):</t>
  </si>
  <si>
    <t>1977 1/</t>
  </si>
  <si>
    <t>(D)</t>
  </si>
  <si>
    <t>Video tape rental (SIC 784):</t>
  </si>
  <si>
    <t>D  Withheld to avoid disclosing data for individual companies.</t>
  </si>
  <si>
    <t>NA  Not available.</t>
  </si>
  <si>
    <t>1/  Data include 3 establishments without payroll.</t>
  </si>
  <si>
    <r>
      <t xml:space="preserve">     Source:  U.S. Bureau of the Census, </t>
    </r>
    <r>
      <rPr>
        <i/>
        <sz val="10"/>
        <rFont val="Times New Roman"/>
        <family val="0"/>
      </rPr>
      <t xml:space="preserve">1977 Census of Service Industries, Hawaii, </t>
    </r>
    <r>
      <rPr>
        <sz val="10"/>
        <rFont val="Times New Roman"/>
        <family val="1"/>
      </rPr>
      <t xml:space="preserve">SC77-A-12 (December </t>
    </r>
  </si>
  <si>
    <r>
      <t>1979);</t>
    </r>
    <r>
      <rPr>
        <i/>
        <sz val="10"/>
        <rFont val="Times New Roman"/>
        <family val="0"/>
      </rPr>
      <t xml:space="preserve"> 1982 Census of Service Industries, Hawaii, </t>
    </r>
    <r>
      <rPr>
        <sz val="10"/>
        <rFont val="Times New Roman"/>
        <family val="1"/>
      </rPr>
      <t xml:space="preserve">SC82-A-12 (September 1984); </t>
    </r>
    <r>
      <rPr>
        <i/>
        <sz val="10"/>
        <rFont val="Times New Roman"/>
        <family val="0"/>
      </rPr>
      <t xml:space="preserve">1982 Census of Service </t>
    </r>
  </si>
  <si>
    <r>
      <t xml:space="preserve">Industries, Motion Picture Industry, </t>
    </r>
    <r>
      <rPr>
        <sz val="10"/>
        <rFont val="Times New Roman"/>
        <family val="1"/>
      </rPr>
      <t>SC82-I-4 (December 1985);</t>
    </r>
    <r>
      <rPr>
        <i/>
        <sz val="10"/>
        <rFont val="Times New Roman"/>
        <family val="0"/>
      </rPr>
      <t xml:space="preserve"> 1987 Census of Service Industries, Hawaii, </t>
    </r>
  </si>
  <si>
    <r>
      <t xml:space="preserve">SC87-A-12 (July 1989); </t>
    </r>
    <r>
      <rPr>
        <i/>
        <sz val="10"/>
        <rFont val="Times New Roman"/>
        <family val="0"/>
      </rPr>
      <t>1992 Census of Service Industries, Hawaii,</t>
    </r>
    <r>
      <rPr>
        <sz val="10"/>
        <rFont val="Times New Roman"/>
        <family val="1"/>
      </rPr>
      <t xml:space="preserve"> SC92-A-12 (August 1994); </t>
    </r>
    <r>
      <rPr>
        <i/>
        <sz val="10"/>
        <rFont val="Times New Roman"/>
        <family val="1"/>
      </rPr>
      <t>1997 Economic</t>
    </r>
  </si>
  <si>
    <r>
      <t>Census, Information, Geographic Area Series, Hawaii</t>
    </r>
    <r>
      <rPr>
        <sz val="10"/>
        <rFont val="Times New Roman"/>
        <family val="0"/>
      </rPr>
      <t xml:space="preserve">, EC97S51A-HI (October 1999); </t>
    </r>
    <r>
      <rPr>
        <i/>
        <sz val="10"/>
        <rFont val="Times New Roman"/>
        <family val="1"/>
      </rPr>
      <t>1997 Economic Census,</t>
    </r>
  </si>
  <si>
    <r>
      <t>Real Estate and Rental and Leasing, Geographic Area Series, Hawaii</t>
    </r>
    <r>
      <rPr>
        <sz val="10"/>
        <rFont val="Times New Roman"/>
        <family val="0"/>
      </rPr>
      <t>, EC97F53A-HI (August 1999).</t>
    </r>
  </si>
  <si>
    <t xml:space="preserve">2/  Data for 1997 use NAICS code 51211, 51212, 51219 for motion picture production, distribution, and </t>
  </si>
  <si>
    <t>service; NAICS code 51213 for motion picture theaters; NAICS code 53223 for video tape and disk rental.</t>
  </si>
  <si>
    <t>Table 23.42-- MOTION PICTURE SERVICES:  1977 TO 1997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</si>
</sst>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0"/>
    <numFmt numFmtId="166" formatCode="#,##0\ \ "/>
    <numFmt numFmtId="167" formatCode="@\ \ "/>
    <numFmt numFmtId="168" formatCode="#,##0\ \ \ \ \ \ \ \ \ "/>
    <numFmt numFmtId="169" formatCode="@\ \ \ \ \ \ \ \ \ "/>
    <numFmt numFmtId="170" formatCode="#,##0\ \ \ \ \ \ \ \ \ \ \ "/>
    <numFmt numFmtId="171" formatCode="#,##0\ \ \ \ \ \ \ \ \ \ "/>
    <numFmt numFmtId="172" formatCode="@\ \ \ \ \ \ \ \ \ \ "/>
    <numFmt numFmtId="173" formatCode="#,##0\ \ \ \ \ \ \ \ \ \ \ \ "/>
    <numFmt numFmtId="174" formatCode="@\ \ \ \ \ \ \ \ \ \ \ "/>
    <numFmt numFmtId="175" formatCode="#,##0\ \ \ \ \ \ \ \ "/>
    <numFmt numFmtId="176" formatCode="@\ \ \ \ \ \ \ \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1" applyBorder="0">
      <alignment/>
      <protection/>
    </xf>
    <xf numFmtId="178" fontId="0" fillId="0" borderId="1" applyBorder="0">
      <alignment/>
      <protection/>
    </xf>
    <xf numFmtId="179" fontId="0" fillId="0" borderId="1">
      <alignment/>
      <protection/>
    </xf>
    <xf numFmtId="180" fontId="0" fillId="0" borderId="1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1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64" fontId="5" fillId="0" borderId="0" xfId="25">
      <alignment/>
      <protection/>
    </xf>
    <xf numFmtId="0" fontId="1" fillId="0" borderId="0" xfId="26">
      <alignment horizontal="center" wrapText="1"/>
      <protection/>
    </xf>
    <xf numFmtId="0" fontId="4" fillId="0" borderId="0" xfId="28">
      <alignment wrapText="1"/>
      <protection/>
    </xf>
    <xf numFmtId="0" fontId="4" fillId="0" borderId="0" xfId="28" applyAlignment="1">
      <alignment horizontal="centerContinuous" wrapText="1"/>
      <protection/>
    </xf>
    <xf numFmtId="0" fontId="0" fillId="0" borderId="4" xfId="0" applyBorder="1" applyAlignment="1">
      <alignment/>
    </xf>
    <xf numFmtId="0" fontId="1" fillId="0" borderId="3" xfId="26" applyBorder="1">
      <alignment horizontal="center" wrapText="1"/>
      <protection/>
    </xf>
    <xf numFmtId="0" fontId="1" fillId="0" borderId="5" xfId="26" applyBorder="1">
      <alignment horizontal="center" wrapText="1"/>
      <protection/>
    </xf>
    <xf numFmtId="0" fontId="4" fillId="0" borderId="0" xfId="28" applyFont="1" applyAlignment="1">
      <alignment horizontal="centerContinuous" wrapText="1"/>
      <protection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49" fontId="5" fillId="0" borderId="0" xfId="0" applyNumberFormat="1" applyFont="1" applyAlignment="1" quotePrefix="1">
      <alignment horizontal="left"/>
    </xf>
    <xf numFmtId="177" fontId="0" fillId="0" borderId="1" xfId="15" applyBorder="1">
      <alignment/>
      <protection/>
    </xf>
    <xf numFmtId="183" fontId="0" fillId="0" borderId="1" xfId="0" applyNumberFormat="1" applyBorder="1" applyAlignment="1">
      <alignment horizontal="left"/>
    </xf>
    <xf numFmtId="0" fontId="1" fillId="0" borderId="5" xfId="26" applyFont="1" applyBorder="1">
      <alignment horizontal="center" wrapText="1"/>
      <protection/>
    </xf>
    <xf numFmtId="177" fontId="0" fillId="0" borderId="1" xfId="15" applyFont="1" applyBorder="1">
      <alignment/>
      <protection/>
    </xf>
    <xf numFmtId="3" fontId="0" fillId="0" borderId="1" xfId="0" applyNumberFormat="1" applyBorder="1" applyAlignment="1">
      <alignment horizontal="center"/>
    </xf>
    <xf numFmtId="0" fontId="1" fillId="0" borderId="3" xfId="26" applyFont="1" applyBorder="1">
      <alignment horizontal="center" wrapText="1"/>
      <protection/>
    </xf>
    <xf numFmtId="164" fontId="5" fillId="0" borderId="0" xfId="25" applyFont="1">
      <alignment/>
      <protection/>
    </xf>
    <xf numFmtId="0" fontId="6" fillId="0" borderId="0" xfId="0" applyFont="1" applyAlignment="1" quotePrefix="1">
      <alignment horizontal="left"/>
    </xf>
    <xf numFmtId="49" fontId="5" fillId="0" borderId="0" xfId="25" applyNumberFormat="1" applyFont="1">
      <alignment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5" width="14.8515625" style="0" customWidth="1"/>
  </cols>
  <sheetData>
    <row r="1" spans="1:5" s="18" customFormat="1" ht="15.75">
      <c r="A1" s="23" t="s">
        <v>26</v>
      </c>
      <c r="B1" s="19"/>
      <c r="C1" s="19"/>
      <c r="D1" s="19"/>
      <c r="E1" s="19"/>
    </row>
    <row r="2" spans="1:5" ht="12.75" customHeight="1">
      <c r="A2" s="6"/>
      <c r="B2" s="2"/>
      <c r="C2" s="2"/>
      <c r="D2" s="2"/>
      <c r="E2" s="2"/>
    </row>
    <row r="3" spans="1:5" ht="12.75">
      <c r="A3" s="1" t="s">
        <v>0</v>
      </c>
      <c r="B3" s="2"/>
      <c r="C3" s="2"/>
      <c r="D3" s="2"/>
      <c r="E3" s="2"/>
    </row>
    <row r="4" spans="1:5" ht="13.5" thickBot="1">
      <c r="A4" s="20"/>
      <c r="B4" s="20"/>
      <c r="C4" s="20"/>
      <c r="D4" s="20"/>
      <c r="E4" s="20"/>
    </row>
    <row r="5" spans="1:5" s="17" customFormat="1" ht="60" customHeight="1" thickTop="1">
      <c r="A5" s="21" t="s">
        <v>1</v>
      </c>
      <c r="B5" s="22" t="s">
        <v>2</v>
      </c>
      <c r="C5" s="21" t="s">
        <v>3</v>
      </c>
      <c r="D5" s="29" t="s">
        <v>4</v>
      </c>
      <c r="E5" s="32" t="s">
        <v>5</v>
      </c>
    </row>
    <row r="6" spans="1:4" ht="12.75">
      <c r="A6" s="3"/>
      <c r="B6" s="3"/>
      <c r="C6" s="3"/>
      <c r="D6" s="3"/>
    </row>
    <row r="7" spans="1:4" ht="12.75">
      <c r="A7" s="3" t="s">
        <v>6</v>
      </c>
      <c r="B7" s="3"/>
      <c r="C7" s="3"/>
      <c r="D7" s="3"/>
    </row>
    <row r="8" spans="1:4" ht="12.75">
      <c r="A8" s="27" t="s">
        <v>7</v>
      </c>
      <c r="B8" s="3"/>
      <c r="C8" s="3"/>
      <c r="D8" s="3"/>
    </row>
    <row r="9" spans="1:4" ht="12.75">
      <c r="A9" s="27" t="s">
        <v>8</v>
      </c>
      <c r="B9" s="3"/>
      <c r="C9" s="3"/>
      <c r="D9" s="3"/>
    </row>
    <row r="10" spans="1:5" ht="12.75">
      <c r="A10" s="28">
        <v>1977</v>
      </c>
      <c r="B10" s="31">
        <v>11</v>
      </c>
      <c r="C10" s="14">
        <v>926</v>
      </c>
      <c r="D10" s="8">
        <v>174</v>
      </c>
      <c r="E10" s="11">
        <v>31</v>
      </c>
    </row>
    <row r="11" spans="1:5" ht="12.75">
      <c r="A11" s="28">
        <v>1982</v>
      </c>
      <c r="B11" s="31">
        <v>16</v>
      </c>
      <c r="C11" s="14">
        <v>4203</v>
      </c>
      <c r="D11" s="8">
        <v>1147</v>
      </c>
      <c r="E11" s="11">
        <v>74</v>
      </c>
    </row>
    <row r="12" spans="1:5" ht="12.75">
      <c r="A12" s="28">
        <v>1987</v>
      </c>
      <c r="B12" s="31">
        <v>25</v>
      </c>
      <c r="C12" s="14">
        <v>10177</v>
      </c>
      <c r="D12" s="8">
        <v>2394</v>
      </c>
      <c r="E12" s="11">
        <v>136</v>
      </c>
    </row>
    <row r="13" spans="1:5" ht="12.75">
      <c r="A13" s="28">
        <v>1992</v>
      </c>
      <c r="B13" s="31">
        <v>50</v>
      </c>
      <c r="C13" s="14">
        <v>20394</v>
      </c>
      <c r="D13" s="8">
        <v>6028</v>
      </c>
      <c r="E13" s="11">
        <v>250</v>
      </c>
    </row>
    <row r="14" spans="1:5" ht="12.75">
      <c r="A14" s="30" t="s">
        <v>9</v>
      </c>
      <c r="B14" s="31">
        <f>99-36</f>
        <v>63</v>
      </c>
      <c r="C14" s="14">
        <f>95860-62133</f>
        <v>33727</v>
      </c>
      <c r="D14" s="8">
        <f>19526-8866</f>
        <v>10660</v>
      </c>
      <c r="E14" s="11">
        <f>1473-1195</f>
        <v>278</v>
      </c>
    </row>
    <row r="15" spans="1:4" ht="12.75">
      <c r="A15" s="3"/>
      <c r="B15" s="31"/>
      <c r="C15" s="3"/>
      <c r="D15" s="13"/>
    </row>
    <row r="16" spans="1:4" ht="12.75">
      <c r="A16" s="3" t="s">
        <v>10</v>
      </c>
      <c r="B16" s="31"/>
      <c r="C16" s="3"/>
      <c r="D16" s="3"/>
    </row>
    <row r="17" spans="1:4" ht="12.75">
      <c r="A17" s="27" t="s">
        <v>11</v>
      </c>
      <c r="B17" s="31"/>
      <c r="C17" s="3"/>
      <c r="D17" s="3"/>
    </row>
    <row r="18" spans="1:5" ht="12.75">
      <c r="A18" s="30" t="s">
        <v>12</v>
      </c>
      <c r="B18" s="31">
        <v>50</v>
      </c>
      <c r="C18" s="14">
        <v>17444</v>
      </c>
      <c r="D18" s="9" t="s">
        <v>13</v>
      </c>
      <c r="E18" s="12" t="s">
        <v>13</v>
      </c>
    </row>
    <row r="19" spans="1:5" ht="12.75">
      <c r="A19" s="28">
        <v>1982</v>
      </c>
      <c r="B19" s="31">
        <v>36</v>
      </c>
      <c r="C19" s="14">
        <v>21329</v>
      </c>
      <c r="D19" s="8">
        <v>3195</v>
      </c>
      <c r="E19" s="11">
        <v>519</v>
      </c>
    </row>
    <row r="20" spans="1:5" ht="12.75">
      <c r="A20" s="28">
        <v>1987</v>
      </c>
      <c r="B20" s="31">
        <v>35</v>
      </c>
      <c r="C20" s="15" t="s">
        <v>13</v>
      </c>
      <c r="D20" s="9" t="s">
        <v>13</v>
      </c>
      <c r="E20" s="12" t="s">
        <v>13</v>
      </c>
    </row>
    <row r="21" spans="1:5" ht="12.75">
      <c r="A21" s="28">
        <v>1992</v>
      </c>
      <c r="B21" s="31">
        <v>34</v>
      </c>
      <c r="C21" s="15" t="s">
        <v>13</v>
      </c>
      <c r="D21" s="9" t="s">
        <v>13</v>
      </c>
      <c r="E21" s="12" t="s">
        <v>13</v>
      </c>
    </row>
    <row r="22" spans="1:5" ht="12.75">
      <c r="A22" s="30" t="s">
        <v>9</v>
      </c>
      <c r="B22" s="31">
        <v>35</v>
      </c>
      <c r="C22" s="14">
        <v>62133</v>
      </c>
      <c r="D22" s="8">
        <v>8866</v>
      </c>
      <c r="E22" s="11">
        <v>1195</v>
      </c>
    </row>
    <row r="23" spans="1:4" ht="12.75">
      <c r="A23" s="3"/>
      <c r="B23" s="31"/>
      <c r="C23" s="10"/>
      <c r="D23" s="13"/>
    </row>
    <row r="24" spans="1:4" ht="12.75">
      <c r="A24" s="3" t="s">
        <v>14</v>
      </c>
      <c r="B24" s="31"/>
      <c r="C24" s="10"/>
      <c r="D24" s="13"/>
    </row>
    <row r="25" spans="1:5" ht="12.75">
      <c r="A25" s="28">
        <v>1987</v>
      </c>
      <c r="B25" s="31">
        <v>78</v>
      </c>
      <c r="C25" s="14">
        <v>12319</v>
      </c>
      <c r="D25" s="8">
        <v>2456</v>
      </c>
      <c r="E25" s="11">
        <v>376</v>
      </c>
    </row>
    <row r="26" spans="1:5" ht="12.75">
      <c r="A26" s="28">
        <v>1992</v>
      </c>
      <c r="B26" s="31">
        <v>78</v>
      </c>
      <c r="C26" s="14">
        <v>26909</v>
      </c>
      <c r="D26" s="8">
        <v>5252</v>
      </c>
      <c r="E26" s="11">
        <v>545</v>
      </c>
    </row>
    <row r="27" spans="1:5" ht="12.75">
      <c r="A27" s="30" t="s">
        <v>9</v>
      </c>
      <c r="B27" s="31">
        <v>81</v>
      </c>
      <c r="C27" s="14">
        <v>23862</v>
      </c>
      <c r="D27" s="8">
        <v>4346</v>
      </c>
      <c r="E27" s="11">
        <v>451</v>
      </c>
    </row>
    <row r="28" spans="1:5" ht="12.75">
      <c r="A28" s="4"/>
      <c r="B28" s="4"/>
      <c r="C28" s="4"/>
      <c r="D28" s="4"/>
      <c r="E28" s="5"/>
    </row>
    <row r="30" s="7" customFormat="1" ht="12.75">
      <c r="A30" s="16" t="s">
        <v>15</v>
      </c>
    </row>
    <row r="31" s="7" customFormat="1" ht="12.75">
      <c r="A31" s="16" t="s">
        <v>16</v>
      </c>
    </row>
    <row r="32" s="7" customFormat="1" ht="12.75">
      <c r="A32" s="33" t="s">
        <v>17</v>
      </c>
    </row>
    <row r="33" s="7" customFormat="1" ht="12.75">
      <c r="A33" s="33" t="s">
        <v>24</v>
      </c>
    </row>
    <row r="34" s="7" customFormat="1" ht="12.75">
      <c r="A34" s="35" t="s">
        <v>25</v>
      </c>
    </row>
    <row r="35" s="7" customFormat="1" ht="12.75">
      <c r="A35" s="26" t="s">
        <v>18</v>
      </c>
    </row>
    <row r="36" s="7" customFormat="1" ht="12.75">
      <c r="A36" s="24" t="s">
        <v>19</v>
      </c>
    </row>
    <row r="37" s="7" customFormat="1" ht="12.75">
      <c r="A37" s="25" t="s">
        <v>20</v>
      </c>
    </row>
    <row r="38" s="7" customFormat="1" ht="12" customHeight="1">
      <c r="A38" s="24" t="s">
        <v>21</v>
      </c>
    </row>
    <row r="39" s="7" customFormat="1" ht="12.75">
      <c r="A39" s="34" t="s">
        <v>22</v>
      </c>
    </row>
    <row r="40" ht="12.75">
      <c r="A40" s="34" t="s">
        <v>23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2000-10-03T01:44:19Z</cp:lastPrinted>
  <dcterms:created xsi:type="dcterms:W3CDTF">1998-07-29T19:49:48Z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