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5985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<sst xmlns="http://schemas.openxmlformats.org/spreadsheetml/2006/main" count="79" uniqueCount="40">
  <si>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[Data for Hawaii nonbank affiliates of U.S. business enterprises owned 10 percent or more, directly or indirectly, by a foreign person.  Employment in thousands.  Data for 1996 are revised.  Data for 1997 are preliminary]</t>
  </si>
  <si>
    <t>Year</t>
  </si>
  <si>
    <t>All
countries</t>
  </si>
  <si>
    <t>Asia &amp;
Pacific</t>
  </si>
  <si>
    <t>Japan</t>
  </si>
  <si>
    <t>Australia,
etc. 1/</t>
  </si>
  <si>
    <t>Other Asia
&amp; Pacific</t>
  </si>
  <si>
    <t>Canada</t>
  </si>
  <si>
    <t>Europe</t>
  </si>
  <si>
    <t>Lat. Amer. &amp;
Oth. W. Hem.</t>
  </si>
  <si>
    <t>Other,
subtotal 2/</t>
  </si>
  <si>
    <t>1977</t>
  </si>
  <si>
    <t>(NA)</t>
  </si>
  <si>
    <t>(D)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</si>
  <si>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</si>
  <si>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</si>
  <si>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</si>
  <si>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</si>
  <si>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</si>
  <si>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</si>
  <si>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</si>
  <si>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</si>
  <si>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</si>
  <si>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</si>
  <si>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</si>
  <si>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</si>
  <si>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</si>
  <si>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</si>
  <si>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</si>
  <si>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</si>
  <si>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</si>
  <si>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</si>
  <si>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</si>
  <si>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</si>
  <si>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 xml:space="preserve">     D  Data not disclosed.</t>
  </si>
  <si>
    <t xml:space="preserve">     NA  Not available.</t>
  </si>
  <si>
    <t xml:space="preserve">     1/ Figures for Australia include New Zealand and South Africa for 1977-1986 but exclude these countries thereafter.</t>
  </si>
  <si>
    <r>
      <t xml:space="preserve">     Source:  U.S. Department of Commerce, </t>
    </r>
    <r>
      <rPr>
        <i/>
        <sz val="10"/>
        <rFont val="Times New Roman"/>
        <family val="1"/>
      </rPr>
      <t>Foreign Direct Investment in the United States</t>
    </r>
    <r>
      <rPr>
        <sz val="10"/>
        <rFont val="Times New Roman"/>
        <family val="1"/>
      </rPr>
      <t xml:space="preserve"> (various years), and &lt;http://www.bea.doc.gov&gt;; and Hawaii State Department of Business, Economic Development &amp; Tourism calculations.</t>
    </r>
  </si>
  <si>
    <t xml:space="preserve">     2/ Figures for Other subtotal include New Zealand and South Africa for 1987-1995 but exclude these countries for 1977-86.  Figures for Other subtotal include Middle East, Africa less South Africa, Other Asia and Pacific less New Zealand, and United States for those years.</t>
  </si>
  <si>
    <t>Table 24.14-- EMPLOYMENT OF NON BANK AFFILIATES  IN HAWAII, BY COUNTRY OF AFFILIATE: 1977 TO 1997</t>
  </si>
</sst>
</file>

<file path=xl/styles.xml><?xml version="1.0" encoding="utf-8"?>
<styleSheet xmlns="http://schemas.openxmlformats.org/spreadsheetml/2006/main">
  <numFmts count="10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#,##0.000"/>
    <numFmt numFmtId="173" formatCode="#,##0.0"/>
    <numFmt numFmtId="174" formatCode="0.000"/>
    <numFmt numFmtId="175" formatCode="0.0"/>
    <numFmt numFmtId="176" formatCode="#,##0.0000"/>
    <numFmt numFmtId="177" formatCode="#,##0.00000"/>
    <numFmt numFmtId="178" formatCode="@\ \ \ \ "/>
    <numFmt numFmtId="179" formatCode="@\ \ "/>
    <numFmt numFmtId="180" formatCode="0.000\ \ \ "/>
    <numFmt numFmtId="181" formatCode="#,##0\ \ \ "/>
    <numFmt numFmtId="182" formatCode="@\ \ \ "/>
    <numFmt numFmtId="183" formatCode="#,##0.0\ \ \ "/>
    <numFmt numFmtId="184" formatCode="0.00\ \ \ "/>
    <numFmt numFmtId="185" formatCode="General\ \ \ "/>
    <numFmt numFmtId="186" formatCode="0\ \ \ "/>
    <numFmt numFmtId="187" formatCode="#,##0\ \ \ \ \ \ \ \ \ "/>
    <numFmt numFmtId="188" formatCode="0.0\ \ \ \ \ \ "/>
    <numFmt numFmtId="189" formatCode="0.0\ \ \ \ \ \ \ \ \ \ "/>
    <numFmt numFmtId="190" formatCode="0.0\ \ \ \ \ \ \ \ \ \ \ \ \ \ \ \ "/>
    <numFmt numFmtId="191" formatCode="#,##0\ \ \ \ \ \ \ \ \ \ \ \ \ \ \ \ \ \ \ "/>
    <numFmt numFmtId="192" formatCode="0.0\ \ \ \ \ \ \ \ \ \ \ \ \ \ \ \ \ \ \ "/>
    <numFmt numFmtId="193" formatCode="0.0\ \ \ "/>
    <numFmt numFmtId="194" formatCode="_(* #,##0.0_);_(* \(#,##0.0\);_(* &quot;-&quot;??_);_(@_)"/>
    <numFmt numFmtId="195" formatCode="_(* #,##0_);_(* \(#,##0\);_(* &quot;-&quot;??_);_(@_)"/>
    <numFmt numFmtId="196" formatCode="#,##0\ \ \ \ \ "/>
    <numFmt numFmtId="197" formatCode="#,##0\ \ "/>
    <numFmt numFmtId="198" formatCode="General\ \ "/>
    <numFmt numFmtId="199" formatCode="\ \ \ @"/>
    <numFmt numFmtId="200" formatCode="\ \ \ \ \ @"/>
    <numFmt numFmtId="201" formatCode="\ \ \ \ \ \ \ @"/>
    <numFmt numFmtId="202" formatCode="@\ \ \ \ \ "/>
    <numFmt numFmtId="203" formatCode="#,##0\ "/>
    <numFmt numFmtId="204" formatCode="\ \ \ \ \ \ @"/>
    <numFmt numFmtId="205" formatCode="\ \ \ \ \ \ \ \ \ @"/>
    <numFmt numFmtId="206" formatCode="\ \ \ \ \ \ \ \ \ \ \ \ @"/>
    <numFmt numFmtId="207" formatCode="\ \ \ \ \ \ \ \ \ \ \ \ \ \ \ @"/>
    <numFmt numFmtId="208" formatCode="\ \ \ \ \ \ \ \ \ \ \ \ \ \ \ \ \ \ @"/>
    <numFmt numFmtId="209" formatCode="@\ "/>
    <numFmt numFmtId="210" formatCode="0.0000000"/>
    <numFmt numFmtId="211" formatCode="0.000000"/>
    <numFmt numFmtId="212" formatCode="0.00000"/>
    <numFmt numFmtId="213" formatCode="0.0000"/>
    <numFmt numFmtId="214" formatCode="#,##0.00\ \ \ "/>
    <numFmt numFmtId="215" formatCode="#,##0.0\ \ \ \ "/>
    <numFmt numFmtId="216" formatCode="#,##0.0\ \ "/>
    <numFmt numFmtId="217" formatCode="#,##0\ \ \ \ \ \ "/>
    <numFmt numFmtId="218" formatCode="#,##0\ \ \ \ \ \ \ \ "/>
    <numFmt numFmtId="219" formatCode="@\ \ \ \ \ \ "/>
    <numFmt numFmtId="220" formatCode="@\ \ \ \ \ \ \ "/>
    <numFmt numFmtId="221" formatCode="@\ \ \ \ \ \ \ \ "/>
    <numFmt numFmtId="222" formatCode="#,##0\ \ \ \ "/>
    <numFmt numFmtId="223" formatCode="0.0\ \ \ \ \ "/>
    <numFmt numFmtId="224" formatCode="\ 0"/>
    <numFmt numFmtId="225" formatCode="@\ \ \ \ \ \ \ \ \ "/>
    <numFmt numFmtId="226" formatCode="#,##0\ \ \ \ \ \ \ "/>
    <numFmt numFmtId="227" formatCode="#,###,#\-##,###\ \ \ "/>
    <numFmt numFmtId="228" formatCode="#,##0.0_);\(#,##0.0\)"/>
    <numFmt numFmtId="229" formatCode="#,##0\ \ \ \ \ \ \ \ \ \ \ \ \ \ "/>
    <numFmt numFmtId="230" formatCode="@\ \ \ \ \ \ \ \ \ \ \ \ "/>
    <numFmt numFmtId="231" formatCode="@\ \ \ \ \ \ \ \ \ \ \ \ \ "/>
    <numFmt numFmtId="232" formatCode="#,##0\ \ \ \ \ \ \ \ \ \ "/>
    <numFmt numFmtId="233" formatCode="#,##0\ \ \ \ \ \ \ \ \ \ \ "/>
    <numFmt numFmtId="234" formatCode="#,##0\ \ \ \ \ \ \ \ \ \ \ \ \ \ \ \ "/>
    <numFmt numFmtId="235" formatCode="m/d/yyyy"/>
    <numFmt numFmtId="236" formatCode="#,##0.000000"/>
    <numFmt numFmtId="237" formatCode="#,##0.0000000"/>
    <numFmt numFmtId="238" formatCode="#,##0.00000000"/>
    <numFmt numFmtId="239" formatCode="#,##0.000000000"/>
    <numFmt numFmtId="240" formatCode="#,##0.0000000000"/>
    <numFmt numFmtId="241" formatCode="#,##0.00000000000"/>
    <numFmt numFmtId="242" formatCode="#,##0.000000000000"/>
    <numFmt numFmtId="243" formatCode="#,##0.0000000000000"/>
    <numFmt numFmtId="244" formatCode="#,##0.00000000000000"/>
    <numFmt numFmtId="245" formatCode="#,##0.000000000000000"/>
    <numFmt numFmtId="246" formatCode="#,##0.0000000000000000"/>
    <numFmt numFmtId="247" formatCode="#,##0.000\ \ \ "/>
    <numFmt numFmtId="248" formatCode="#,##0.0000\ \ \ "/>
    <numFmt numFmtId="249" formatCode="#,##0.00000\ \ \ "/>
    <numFmt numFmtId="250" formatCode="#,##0.000000\ \ \ "/>
    <numFmt numFmtId="251" formatCode="#,##0.0000000\ \ \ "/>
    <numFmt numFmtId="252" formatCode="#,##0.00000000\ \ \ "/>
    <numFmt numFmtId="253" formatCode="#,##0.000000000\ \ \ "/>
    <numFmt numFmtId="254" formatCode="#,##0.0000000000\ \ \ "/>
    <numFmt numFmtId="255" formatCode="#,##0.00000000000\ \ \ "/>
    <numFmt numFmtId="256" formatCode="#,##0.000000000000\ \ \ "/>
    <numFmt numFmtId="257" formatCode="#,##0.0000000000000\ \ \ "/>
  </numFmts>
  <fonts count="6">
    <font>
      <sz val="10"/>
      <name val="Arial"/>
      <family val="0"/>
    </font>
    <font>
      <sz val="10"/>
      <name val="Courier New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1" applyBorder="0">
      <alignment/>
      <protection/>
    </xf>
    <xf numFmtId="204" fontId="0" fillId="0" borderId="1" applyBorder="0">
      <alignment/>
      <protection/>
    </xf>
    <xf numFmtId="205" fontId="0" fillId="0" borderId="1">
      <alignment/>
      <protection/>
    </xf>
    <xf numFmtId="206" fontId="0" fillId="0" borderId="1">
      <alignment/>
      <protection/>
    </xf>
    <xf numFmtId="207" fontId="0" fillId="0" borderId="1">
      <alignment/>
      <protection/>
    </xf>
    <xf numFmtId="208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2" fillId="0" borderId="0">
      <alignment/>
      <protection/>
    </xf>
    <xf numFmtId="200" fontId="2" fillId="0" borderId="0">
      <alignment/>
      <protection/>
    </xf>
    <xf numFmtId="0" fontId="3" fillId="0" borderId="0">
      <alignment horizont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 wrapText="1"/>
      <protection/>
    </xf>
  </cellStyleXfs>
  <cellXfs count="30">
    <xf numFmtId="0" fontId="0" fillId="0" borderId="0" xfId="0" applyAlignment="1">
      <alignment/>
    </xf>
    <xf numFmtId="0" fontId="4" fillId="0" borderId="0" xfId="233" applyFont="1" applyAlignment="1">
      <alignment horizontal="left"/>
      <protection/>
    </xf>
    <xf numFmtId="0" fontId="0" fillId="0" borderId="0" xfId="233" applyFont="1">
      <alignment/>
      <protection/>
    </xf>
    <xf numFmtId="0" fontId="4" fillId="0" borderId="0" xfId="235" applyNumberFormat="1" applyFont="1" applyAlignment="1">
      <alignment horizontal="centerContinuous"/>
      <protection/>
    </xf>
    <xf numFmtId="1" fontId="4" fillId="0" borderId="0" xfId="233" applyNumberFormat="1" applyFont="1" applyAlignment="1">
      <alignment horizontal="centerContinuous"/>
      <protection/>
    </xf>
    <xf numFmtId="0" fontId="0" fillId="0" borderId="0" xfId="233" applyFont="1" applyAlignment="1">
      <alignment horizontal="centerContinuous" wrapText="1"/>
      <protection/>
    </xf>
    <xf numFmtId="0" fontId="0" fillId="0" borderId="0" xfId="233" applyFont="1" applyAlignment="1">
      <alignment horizontal="left"/>
      <protection/>
    </xf>
    <xf numFmtId="0" fontId="0" fillId="0" borderId="0" xfId="233" applyFont="1" applyAlignment="1">
      <alignment horizontal="left" wrapText="1"/>
      <protection/>
    </xf>
    <xf numFmtId="1" fontId="3" fillId="0" borderId="0" xfId="233" applyNumberFormat="1" applyFont="1" applyAlignment="1">
      <alignment horizontal="left"/>
      <protection/>
    </xf>
    <xf numFmtId="0" fontId="2" fillId="0" borderId="2" xfId="233" applyFont="1" applyBorder="1" applyAlignment="1">
      <alignment/>
      <protection/>
    </xf>
    <xf numFmtId="0" fontId="2" fillId="0" borderId="2" xfId="233" applyFont="1" applyBorder="1">
      <alignment/>
      <protection/>
    </xf>
    <xf numFmtId="0" fontId="1" fillId="0" borderId="2" xfId="233" applyBorder="1">
      <alignment/>
      <protection/>
    </xf>
    <xf numFmtId="0" fontId="2" fillId="0" borderId="0" xfId="233" applyFont="1" applyAlignment="1">
      <alignment/>
      <protection/>
    </xf>
    <xf numFmtId="0" fontId="2" fillId="0" borderId="0" xfId="233" applyFont="1">
      <alignment/>
      <protection/>
    </xf>
    <xf numFmtId="0" fontId="3" fillId="0" borderId="3" xfId="268" applyFont="1" applyBorder="1" applyAlignment="1" applyProtection="1">
      <alignment horizontal="center" wrapText="1"/>
      <protection locked="0"/>
    </xf>
    <xf numFmtId="0" fontId="3" fillId="0" borderId="4" xfId="268" applyFont="1" applyBorder="1" applyAlignment="1" applyProtection="1">
      <alignment horizontal="center" wrapText="1"/>
      <protection locked="0"/>
    </xf>
    <xf numFmtId="0" fontId="3" fillId="0" borderId="5" xfId="268" applyFont="1" applyBorder="1" applyAlignment="1" applyProtection="1">
      <alignment horizontal="center" wrapText="1"/>
      <protection locked="0"/>
    </xf>
    <xf numFmtId="0" fontId="3" fillId="0" borderId="0" xfId="268" applyFont="1" applyBorder="1" applyAlignment="1" applyProtection="1">
      <alignment horizontal="center" wrapText="1"/>
      <protection locked="0"/>
    </xf>
    <xf numFmtId="0" fontId="3" fillId="0" borderId="6" xfId="268" applyFont="1" applyBorder="1" applyAlignment="1" applyProtection="1">
      <alignment horizontal="center" wrapText="1"/>
      <protection locked="0"/>
    </xf>
    <xf numFmtId="178" fontId="0" fillId="0" borderId="0" xfId="268" applyNumberFormat="1" applyFont="1" applyAlignment="1" applyProtection="1">
      <alignment horizontal="right"/>
      <protection locked="0"/>
    </xf>
    <xf numFmtId="183" fontId="0" fillId="0" borderId="7" xfId="268" applyNumberFormat="1" applyFont="1" applyBorder="1" applyAlignment="1" applyProtection="1">
      <alignment horizontal="right"/>
      <protection locked="0"/>
    </xf>
    <xf numFmtId="182" fontId="0" fillId="0" borderId="7" xfId="268" applyNumberFormat="1" applyFont="1" applyBorder="1" applyAlignment="1" applyProtection="1">
      <alignment horizontal="right"/>
      <protection locked="0"/>
    </xf>
    <xf numFmtId="0" fontId="0" fillId="0" borderId="3" xfId="268" applyFont="1" applyBorder="1" applyProtection="1">
      <alignment/>
      <protection locked="0"/>
    </xf>
    <xf numFmtId="183" fontId="0" fillId="0" borderId="5" xfId="268" applyNumberFormat="1" applyFont="1" applyBorder="1" applyAlignment="1" applyProtection="1">
      <alignment horizontal="right"/>
      <protection locked="0"/>
    </xf>
    <xf numFmtId="173" fontId="0" fillId="0" borderId="4" xfId="268" applyNumberFormat="1" applyFont="1" applyBorder="1" applyAlignment="1" applyProtection="1">
      <alignment horizontal="right"/>
      <protection locked="0"/>
    </xf>
    <xf numFmtId="0" fontId="2" fillId="0" borderId="0" xfId="268" applyFont="1" applyProtection="1">
      <alignment/>
      <protection locked="0"/>
    </xf>
    <xf numFmtId="0" fontId="1" fillId="0" borderId="0" xfId="233">
      <alignment/>
      <protection/>
    </xf>
    <xf numFmtId="0" fontId="4" fillId="0" borderId="0" xfId="235" applyNumberFormat="1" applyFont="1" applyAlignment="1">
      <alignment horizontal="center" vertical="center" wrapText="1"/>
      <protection/>
    </xf>
    <xf numFmtId="0" fontId="2" fillId="0" borderId="0" xfId="268" applyFont="1" applyAlignment="1" applyProtection="1">
      <alignment horizontal="left" vertical="center" wrapText="1"/>
      <protection locked="0"/>
    </xf>
    <xf numFmtId="0" fontId="2" fillId="0" borderId="0" xfId="268" applyFont="1" applyAlignment="1" applyProtection="1">
      <alignment horizontal="center" vertical="center" wrapText="1"/>
      <protection locked="0"/>
    </xf>
  </cellXfs>
  <cellStyles count="282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omma [0]_241397 to FDI" xfId="23"/>
    <cellStyle name="Comma [0]_241497_to FDI" xfId="24"/>
    <cellStyle name="Comma [0]_241597_to FDI" xfId="25"/>
    <cellStyle name="Comma [0]_241697_to FDI" xfId="26"/>
    <cellStyle name="Comma [0]_241798, 3-10-99 as in FIA98" xfId="27"/>
    <cellStyle name="Comma [0]_241798, as X5 3-12-99" xfId="28"/>
    <cellStyle name="Comma [0]_241998, as X5 3-10-99 as in FIA98" xfId="29"/>
    <cellStyle name="Comma [0]_241998, as X5 3-12-99" xfId="30"/>
    <cellStyle name="Comma [0]_Figure 1-1 HI and US FDI 77-96" xfId="31"/>
    <cellStyle name="Comma [0]_Figure 1-2 HI and US FDI 77-96" xfId="32"/>
    <cellStyle name="Comma [0]_Figure 1-3 HI and US FDI 77-96" xfId="33"/>
    <cellStyle name="Comma [0]_Figure 1-4 HI and US FDI 77-96" xfId="34"/>
    <cellStyle name="Comma [0]_Figure 1-5 HI and US FDI 77-96" xfId="35"/>
    <cellStyle name="Comma [0]_Figure 1-6 HI and US FDI 77-96" xfId="36"/>
    <cellStyle name="Comma [0]_Figure 1-7 HI and US FDI 87-96" xfId="37"/>
    <cellStyle name="Comma [0]_Figure 2-1 in FIA98, as of 2-12-99" xfId="38"/>
    <cellStyle name="Comma [0]_Figure 2-2 in FIA98, as of 2-12-99" xfId="39"/>
    <cellStyle name="Comma [0]_Figure 2-3 in FIA98, as of 2-12-99" xfId="40"/>
    <cellStyle name="Comma [0]_FIH to FDI, FDI 1996p" xfId="41"/>
    <cellStyle name="Comma [0]_Tab D-13, 1995r" xfId="42"/>
    <cellStyle name="Comma [0]_TABD13, GPPE By Country, 1996p" xfId="43"/>
    <cellStyle name="Comma [0]_Table 1-01a HI FDI 77-96" xfId="44"/>
    <cellStyle name="Comma [0]_Table 1-01b US FDI 77-96" xfId="45"/>
    <cellStyle name="Comma [0]_Table 1-02a HI FDI 77-96" xfId="46"/>
    <cellStyle name="Comma [0]_Table 1-02b US FDI 77-96" xfId="47"/>
    <cellStyle name="Comma [0]_Table 1-03a HI FDI 77-96" xfId="48"/>
    <cellStyle name="Comma [0]_Table 1-03b US FDI 77-96" xfId="49"/>
    <cellStyle name="Comma [0]_Table 1-04a HI FDI 77-96" xfId="50"/>
    <cellStyle name="Comma [0]_Table 1-04b US FDI 77-96" xfId="51"/>
    <cellStyle name="Comma [0]_Table 1-05a HI FDI 77-96" xfId="52"/>
    <cellStyle name="Comma [0]_Table 1-05b US FDI 77-96" xfId="53"/>
    <cellStyle name="Comma [0]_Table 1-06a HI FDI 77-96" xfId="54"/>
    <cellStyle name="Comma [0]_Table 1-06b US FDI 77-96" xfId="55"/>
    <cellStyle name="Comma [0]_Table 1-07a HI FDI 77-96" xfId="56"/>
    <cellStyle name="Comma [0]_Table 1-07b US FDI 77-96" xfId="57"/>
    <cellStyle name="Comma [0]_Table 1-08 FDI 1996" xfId="58"/>
    <cellStyle name="Comma [0]_Table 1-09 FDI 1996" xfId="59"/>
    <cellStyle name="Comma [0]_Table 1-10 FDI 1996" xfId="60"/>
    <cellStyle name="Comma [0]_Table 1-11 FDI 1996" xfId="61"/>
    <cellStyle name="Comma [0]_Table 1-12 FDI 1996" xfId="62"/>
    <cellStyle name="Comma [0]_Table 2-1 in FIA98, as of 2-10-99, expand" xfId="63"/>
    <cellStyle name="Comma [0]_Table 2-2 in FIA98, as of 2-10-99, expand" xfId="64"/>
    <cellStyle name="Comma [0]_Table 2-3 in FIA98, as of 2-12-99, expand" xfId="65"/>
    <cellStyle name="Comma [0]_Table 2-4 in FIA98, as of 2-10-99, expand" xfId="66"/>
    <cellStyle name="Comma [0]_Table 2-5 in FIA98, as of 2-10-99, expand" xfId="67"/>
    <cellStyle name="Comma [0]_Table 3-1 in FIA98, as of 2-12-99" xfId="68"/>
    <cellStyle name="Comma [0]_Table 3-2 in FIA98, as of 2-12-99" xfId="69"/>
    <cellStyle name="Comma [0]_Table 3-3 in FIA98, as of 2-12-99" xfId="70"/>
    <cellStyle name="Comma [0]_Table 4-1 Leventhal" xfId="71"/>
    <cellStyle name="Comma_241397 to FDI" xfId="72"/>
    <cellStyle name="Comma_241497_to FDI" xfId="73"/>
    <cellStyle name="Comma_241597_to FDI" xfId="74"/>
    <cellStyle name="Comma_241697_to FDI" xfId="75"/>
    <cellStyle name="Comma_241798, 3-10-99 as in FIA98" xfId="76"/>
    <cellStyle name="Comma_241798, as X5 3-12-99" xfId="77"/>
    <cellStyle name="Comma_241998, as X5 3-10-99 as in FIA98" xfId="78"/>
    <cellStyle name="Comma_241998, as X5 3-12-99" xfId="79"/>
    <cellStyle name="Comma_Figure 1-1 HI and US FDI 77-96" xfId="80"/>
    <cellStyle name="Comma_Figure 1-2 HI and US FDI 77-96" xfId="81"/>
    <cellStyle name="Comma_Figure 1-3 HI and US FDI 77-96" xfId="82"/>
    <cellStyle name="Comma_Figure 1-4 HI and US FDI 77-96" xfId="83"/>
    <cellStyle name="Comma_Figure 1-5 HI and US FDI 77-96" xfId="84"/>
    <cellStyle name="Comma_Figure 1-6 HI and US FDI 77-96" xfId="85"/>
    <cellStyle name="Comma_Figure 1-7 HI and US FDI 87-96" xfId="86"/>
    <cellStyle name="Comma_Figure 2-1 in FIA98, as of 2-12-99" xfId="87"/>
    <cellStyle name="Comma_Figure 2-2 in FIA98, as of 2-12-99" xfId="88"/>
    <cellStyle name="Comma_Figure 2-3 in FIA98, as of 2-12-99" xfId="89"/>
    <cellStyle name="Comma_FIH to FDI, FDI 1996p" xfId="90"/>
    <cellStyle name="Comma_Tab D-13, 1995r" xfId="91"/>
    <cellStyle name="Comma_TABD13, GPPE By Country, 1996p" xfId="92"/>
    <cellStyle name="Comma_Table 1-01a HI FDI 77-96" xfId="93"/>
    <cellStyle name="Comma_Table 1-01b US FDI 77-96" xfId="94"/>
    <cellStyle name="Comma_Table 1-02a HI FDI 77-96" xfId="95"/>
    <cellStyle name="Comma_Table 1-02b US FDI 77-96" xfId="96"/>
    <cellStyle name="Comma_Table 1-03a HI FDI 77-96" xfId="97"/>
    <cellStyle name="Comma_Table 1-03b US FDI 77-96" xfId="98"/>
    <cellStyle name="Comma_Table 1-04a HI FDI 77-96" xfId="99"/>
    <cellStyle name="Comma_Table 1-04b US FDI 77-96" xfId="100"/>
    <cellStyle name="Comma_Table 1-05a HI FDI 77-96" xfId="101"/>
    <cellStyle name="Comma_Table 1-05b US FDI 77-96" xfId="102"/>
    <cellStyle name="Comma_Table 1-06a HI FDI 77-96" xfId="103"/>
    <cellStyle name="Comma_Table 1-06b US FDI 77-96" xfId="104"/>
    <cellStyle name="Comma_Table 1-07a HI FDI 77-96" xfId="105"/>
    <cellStyle name="Comma_Table 1-07b US FDI 77-96" xfId="106"/>
    <cellStyle name="Comma_Table 1-08 FDI 1996" xfId="107"/>
    <cellStyle name="Comma_Table 1-09 FDI 1996" xfId="108"/>
    <cellStyle name="Comma_Table 1-10 FDI 1996" xfId="109"/>
    <cellStyle name="Comma_Table 1-11 FDI 1996" xfId="110"/>
    <cellStyle name="Comma_Table 1-12 FDI 1996" xfId="111"/>
    <cellStyle name="Comma_Table 2-1 in FIA98, as of 2-10-99, expand" xfId="112"/>
    <cellStyle name="Comma_Table 2-2 in FIA98, as of 2-10-99, expand" xfId="113"/>
    <cellStyle name="Comma_Table 2-3 in FIA98, as of 2-12-99, expand" xfId="114"/>
    <cellStyle name="Comma_Table 2-4 in FIA98, as of 2-10-99, expand" xfId="115"/>
    <cellStyle name="Comma_Table 2-5 in FIA98, as of 2-10-99, expand" xfId="116"/>
    <cellStyle name="Comma_Table 3-1 in FIA98, as of 2-12-99" xfId="117"/>
    <cellStyle name="Comma_Table 3-2 in FIA98, as of 2-12-99" xfId="118"/>
    <cellStyle name="Comma_Table 3-3 in FIA98, as of 2-12-99" xfId="119"/>
    <cellStyle name="Comma_Table 4-1 Leventhal" xfId="120"/>
    <cellStyle name="Currency" xfId="121"/>
    <cellStyle name="Currency [0]" xfId="122"/>
    <cellStyle name="Currency [0]_241397 to FDI" xfId="123"/>
    <cellStyle name="Currency [0]_241497_to FDI" xfId="124"/>
    <cellStyle name="Currency [0]_241597_to FDI" xfId="125"/>
    <cellStyle name="Currency [0]_241697_to FDI" xfId="126"/>
    <cellStyle name="Currency [0]_241798, 3-10-99 as in FIA98" xfId="127"/>
    <cellStyle name="Currency [0]_241798, as X5 3-12-99" xfId="128"/>
    <cellStyle name="Currency [0]_241998, as X5 3-10-99 as in FIA98" xfId="129"/>
    <cellStyle name="Currency [0]_241998, as X5 3-12-99" xfId="130"/>
    <cellStyle name="Currency [0]_Figure 1-1 HI and US FDI 77-96" xfId="131"/>
    <cellStyle name="Currency [0]_Figure 1-2 HI and US FDI 77-96" xfId="132"/>
    <cellStyle name="Currency [0]_Figure 1-3 HI and US FDI 77-96" xfId="133"/>
    <cellStyle name="Currency [0]_Figure 1-4 HI and US FDI 77-96" xfId="134"/>
    <cellStyle name="Currency [0]_Figure 1-5 HI and US FDI 77-96" xfId="135"/>
    <cellStyle name="Currency [0]_Figure 1-6 HI and US FDI 77-96" xfId="136"/>
    <cellStyle name="Currency [0]_Figure 1-7 HI and US FDI 87-96" xfId="137"/>
    <cellStyle name="Currency [0]_Figure 2-1 in FIA98, as of 2-12-99" xfId="138"/>
    <cellStyle name="Currency [0]_Figure 2-2 in FIA98, as of 2-12-99" xfId="139"/>
    <cellStyle name="Currency [0]_Figure 2-3 in FIA98, as of 2-12-99" xfId="140"/>
    <cellStyle name="Currency [0]_FIH to FDI, FDI 1996p" xfId="141"/>
    <cellStyle name="Currency [0]_Tab D-13, 1995r" xfId="142"/>
    <cellStyle name="Currency [0]_TABD13, GPPE By Country, 1996p" xfId="143"/>
    <cellStyle name="Currency [0]_Table 1-01a HI FDI 77-96" xfId="144"/>
    <cellStyle name="Currency [0]_Table 1-01b US FDI 77-96" xfId="145"/>
    <cellStyle name="Currency [0]_Table 1-02a HI FDI 77-96" xfId="146"/>
    <cellStyle name="Currency [0]_Table 1-02b US FDI 77-96" xfId="147"/>
    <cellStyle name="Currency [0]_Table 1-03a HI FDI 77-96" xfId="148"/>
    <cellStyle name="Currency [0]_Table 1-03b US FDI 77-96" xfId="149"/>
    <cellStyle name="Currency [0]_Table 1-04a HI FDI 77-96" xfId="150"/>
    <cellStyle name="Currency [0]_Table 1-04b US FDI 77-96" xfId="151"/>
    <cellStyle name="Currency [0]_Table 1-05a HI FDI 77-96" xfId="152"/>
    <cellStyle name="Currency [0]_Table 1-05b US FDI 77-96" xfId="153"/>
    <cellStyle name="Currency [0]_Table 1-06a HI FDI 77-96" xfId="154"/>
    <cellStyle name="Currency [0]_Table 1-06b US FDI 77-96" xfId="155"/>
    <cellStyle name="Currency [0]_Table 1-07a HI FDI 77-96" xfId="156"/>
    <cellStyle name="Currency [0]_Table 1-07b US FDI 77-96" xfId="157"/>
    <cellStyle name="Currency [0]_Table 1-08 FDI 1996" xfId="158"/>
    <cellStyle name="Currency [0]_Table 1-09 FDI 1996" xfId="159"/>
    <cellStyle name="Currency [0]_Table 1-10 FDI 1996" xfId="160"/>
    <cellStyle name="Currency [0]_Table 1-11 FDI 1996" xfId="161"/>
    <cellStyle name="Currency [0]_Table 1-12 FDI 1996" xfId="162"/>
    <cellStyle name="Currency [0]_Table 2-1 in FIA98, as of 2-10-99, expand" xfId="163"/>
    <cellStyle name="Currency [0]_Table 2-2 in FIA98, as of 2-10-99, expand" xfId="164"/>
    <cellStyle name="Currency [0]_Table 2-3 in FIA98, as of 2-12-99, expand" xfId="165"/>
    <cellStyle name="Currency [0]_Table 2-4 in FIA98, as of 2-10-99, expand" xfId="166"/>
    <cellStyle name="Currency [0]_Table 2-5 in FIA98, as of 2-10-99, expand" xfId="167"/>
    <cellStyle name="Currency [0]_Table 3-1 in FIA98, as of 2-12-99" xfId="168"/>
    <cellStyle name="Currency [0]_Table 3-2 in FIA98, as of 2-12-99" xfId="169"/>
    <cellStyle name="Currency [0]_Table 3-3 in FIA98, as of 2-12-99" xfId="170"/>
    <cellStyle name="Currency [0]_Table 4-1 Leventhal" xfId="171"/>
    <cellStyle name="Currency_241397 to FDI" xfId="172"/>
    <cellStyle name="Currency_241497_to FDI" xfId="173"/>
    <cellStyle name="Currency_241597_to FDI" xfId="174"/>
    <cellStyle name="Currency_241697_to FDI" xfId="175"/>
    <cellStyle name="Currency_241798, 3-10-99 as in FIA98" xfId="176"/>
    <cellStyle name="Currency_241798, as X5 3-12-99" xfId="177"/>
    <cellStyle name="Currency_241998, as X5 3-10-99 as in FIA98" xfId="178"/>
    <cellStyle name="Currency_241998, as X5 3-12-99" xfId="179"/>
    <cellStyle name="Currency_Figure 1-1 HI and US FDI 77-96" xfId="180"/>
    <cellStyle name="Currency_Figure 1-2 HI and US FDI 77-96" xfId="181"/>
    <cellStyle name="Currency_Figure 1-3 HI and US FDI 77-96" xfId="182"/>
    <cellStyle name="Currency_Figure 1-4 HI and US FDI 77-96" xfId="183"/>
    <cellStyle name="Currency_Figure 1-5 HI and US FDI 77-96" xfId="184"/>
    <cellStyle name="Currency_Figure 1-6 HI and US FDI 77-96" xfId="185"/>
    <cellStyle name="Currency_Figure 1-7 HI and US FDI 87-96" xfId="186"/>
    <cellStyle name="Currency_Figure 2-1 in FIA98, as of 2-12-99" xfId="187"/>
    <cellStyle name="Currency_Figure 2-2 in FIA98, as of 2-12-99" xfId="188"/>
    <cellStyle name="Currency_Figure 2-3 in FIA98, as of 2-12-99" xfId="189"/>
    <cellStyle name="Currency_FIH to FDI, FDI 1996p" xfId="190"/>
    <cellStyle name="Currency_Tab D-13, 1995r" xfId="191"/>
    <cellStyle name="Currency_TABD13, GPPE By Country, 1996p" xfId="192"/>
    <cellStyle name="Currency_Table 1-01a HI FDI 77-96" xfId="193"/>
    <cellStyle name="Currency_Table 1-01b US FDI 77-96" xfId="194"/>
    <cellStyle name="Currency_Table 1-02a HI FDI 77-96" xfId="195"/>
    <cellStyle name="Currency_Table 1-02b US FDI 77-96" xfId="196"/>
    <cellStyle name="Currency_Table 1-03a HI FDI 77-96" xfId="197"/>
    <cellStyle name="Currency_Table 1-03b US FDI 77-96" xfId="198"/>
    <cellStyle name="Currency_Table 1-04a HI FDI 77-96" xfId="199"/>
    <cellStyle name="Currency_Table 1-04b US FDI 77-96" xfId="200"/>
    <cellStyle name="Currency_Table 1-05a HI FDI 77-96" xfId="201"/>
    <cellStyle name="Currency_Table 1-05b US FDI 77-96" xfId="202"/>
    <cellStyle name="Currency_Table 1-06a HI FDI 77-96" xfId="203"/>
    <cellStyle name="Currency_Table 1-06b US FDI 77-96" xfId="204"/>
    <cellStyle name="Currency_Table 1-07a HI FDI 77-96" xfId="205"/>
    <cellStyle name="Currency_Table 1-07b US FDI 77-96" xfId="206"/>
    <cellStyle name="Currency_Table 1-08 FDI 1996" xfId="207"/>
    <cellStyle name="Currency_Table 1-09 FDI 1996" xfId="208"/>
    <cellStyle name="Currency_Table 1-10 FDI 1996" xfId="209"/>
    <cellStyle name="Currency_Table 1-11 FDI 1996" xfId="210"/>
    <cellStyle name="Currency_Table 1-12 FDI 1996" xfId="211"/>
    <cellStyle name="Currency_Table 2-1 in FIA98, as of 2-10-99, expand" xfId="212"/>
    <cellStyle name="Currency_Table 2-2 in FIA98, as of 2-10-99, expand" xfId="213"/>
    <cellStyle name="Currency_Table 2-3 in FIA98, as of 2-12-99, expand" xfId="214"/>
    <cellStyle name="Currency_Table 2-4 in FIA98, as of 2-10-99, expand" xfId="215"/>
    <cellStyle name="Currency_Table 2-5 in FIA98, as of 2-10-99, expand" xfId="216"/>
    <cellStyle name="Currency_Table 3-1 in FIA98, as of 2-12-99" xfId="217"/>
    <cellStyle name="Currency_Table 3-2 in FIA98, as of 2-12-99" xfId="218"/>
    <cellStyle name="Currency_Table 3-3 in FIA98, as of 2-12-99" xfId="219"/>
    <cellStyle name="Currency_Table 4-1 Leventhal" xfId="220"/>
    <cellStyle name="FOOTNOTE" xfId="221"/>
    <cellStyle name="FOOTNOTE_value" xfId="222"/>
    <cellStyle name="HEADING" xfId="223"/>
    <cellStyle name="Normal_1991-95 #parcels" xfId="224"/>
    <cellStyle name="Normal_1991-95, $value" xfId="225"/>
    <cellStyle name="Normal_1994" xfId="226"/>
    <cellStyle name="Normal_1995" xfId="227"/>
    <cellStyle name="Normal_241397 to FDI" xfId="228"/>
    <cellStyle name="Normal_241497_to FDI" xfId="229"/>
    <cellStyle name="Normal_241597_to FDI" xfId="230"/>
    <cellStyle name="Normal_241697_to FDI" xfId="231"/>
    <cellStyle name="Normal_241798, 3-10-99 as in FIA98" xfId="232"/>
    <cellStyle name="Normal_241798, as X5 3-12-99" xfId="233"/>
    <cellStyle name="Normal_241998, as X5 3-10-99 as in FIA98" xfId="234"/>
    <cellStyle name="Normal_241998, as X5 3-12-99" xfId="235"/>
    <cellStyle name="Normal_Figure 1-1 HI and US FDI 77-96" xfId="236"/>
    <cellStyle name="Normal_Figure 1-2 HI and US FDI 77-96" xfId="237"/>
    <cellStyle name="Normal_Figure 1-3 HI and US FDI 77-96" xfId="238"/>
    <cellStyle name="Normal_Figure 1-4 HI and US FDI 77-96" xfId="239"/>
    <cellStyle name="Normal_Figure 1-5 HI and US FDI 77-96" xfId="240"/>
    <cellStyle name="Normal_Figure 1-6 HI and US FDI 77-96" xfId="241"/>
    <cellStyle name="Normal_Figure 1-7 HI and US FDI 87-96" xfId="242"/>
    <cellStyle name="Normal_Figure 2-1 in FIA98, as of 2-12-99" xfId="243"/>
    <cellStyle name="Normal_Figure 2-2 in FIA98, as of 2-12-99" xfId="244"/>
    <cellStyle name="Normal_Figure 2-3 in FIA98, as of 2-12-99" xfId="245"/>
    <cellStyle name="Normal_FIH to FDI, FDI 1996p" xfId="246"/>
    <cellStyle name="Normal_Tab D-13, 1995r" xfId="247"/>
    <cellStyle name="Normal_TAB80F08" xfId="248"/>
    <cellStyle name="Normal_TAB80F10.xls" xfId="249"/>
    <cellStyle name="Normal_TAB81F07" xfId="250"/>
    <cellStyle name="Normal_TAB81F08.xls" xfId="251"/>
    <cellStyle name="Normal_TAB81F10.xls" xfId="252"/>
    <cellStyle name="Normal_TAB82F07" xfId="253"/>
    <cellStyle name="Normal_TAB82F08.xls" xfId="254"/>
    <cellStyle name="Normal_TAB82F10.xls" xfId="255"/>
    <cellStyle name="Normal_TAB84F07" xfId="256"/>
    <cellStyle name="Normal_TAB84F08.xls" xfId="257"/>
    <cellStyle name="Normal_TAB84F10.xls" xfId="258"/>
    <cellStyle name="Normal_TABD11, Gross Prop State by Use, 1996p" xfId="259"/>
    <cellStyle name="Normal_TABD11_1996p" xfId="260"/>
    <cellStyle name="Normal_TABD13, GPPE By Country, 1996p" xfId="261"/>
    <cellStyle name="Normal_TABD18, GPPE by Ind, 1996p" xfId="262"/>
    <cellStyle name="Normal_TABD18_1996p" xfId="263"/>
    <cellStyle name="Normal_TABG08, Emp By Country, 1996p" xfId="264"/>
    <cellStyle name="Normal_TABG8_1996p" xfId="265"/>
    <cellStyle name="Normal_Table 1-01a HI FDI 77-96" xfId="266"/>
    <cellStyle name="Normal_Table 1-01b US FDI 77-96" xfId="267"/>
    <cellStyle name="Normal_Table 1-02a HI FDI 77-96" xfId="268"/>
    <cellStyle name="Normal_Table 1-02b US FDI 77-96" xfId="269"/>
    <cellStyle name="Normal_Table 1-03a HI FDI 77-96" xfId="270"/>
    <cellStyle name="Normal_Table 1-03b US FDI 77-96" xfId="271"/>
    <cellStyle name="Normal_Table 1-04a HI FDI 77-96" xfId="272"/>
    <cellStyle name="Normal_Table 1-04b US FDI 77-96" xfId="273"/>
    <cellStyle name="Normal_Table 1-05a HI FDI 77-96" xfId="274"/>
    <cellStyle name="Normal_Table 1-05b US FDI 77-96" xfId="275"/>
    <cellStyle name="Normal_Table 1-06a HI FDI 77-96" xfId="276"/>
    <cellStyle name="Normal_Table 1-06b US FDI 77-96" xfId="277"/>
    <cellStyle name="Normal_Table 1-07a HI FDI 77-96" xfId="278"/>
    <cellStyle name="Normal_Table 1-07b US FDI 77-96" xfId="279"/>
    <cellStyle name="Normal_Table 1-08 FDI 1996" xfId="280"/>
    <cellStyle name="Normal_Table 1-09 FDI 1996" xfId="281"/>
    <cellStyle name="Normal_Table 1-10 FDI 1996" xfId="282"/>
    <cellStyle name="Normal_Table 1-11 FDI 1996" xfId="283"/>
    <cellStyle name="Normal_Table 1-12 FDI 1996" xfId="284"/>
    <cellStyle name="Normal_Table 2-1 in FIA98, as of 2-10-99, expand" xfId="285"/>
    <cellStyle name="Normal_Table 2-2 in FIA98, as of 2-10-99, expand" xfId="286"/>
    <cellStyle name="Normal_Table 2-3 in FIA98, as of 2-12-99, expand" xfId="287"/>
    <cellStyle name="Normal_Table 2-4 in FIA98, as of 2-10-99, expand" xfId="288"/>
    <cellStyle name="Normal_Table 2-5 in FIA98, as of 2-10-99, expand" xfId="289"/>
    <cellStyle name="Normal_Table 3-1 in FIA98, as of 2-12-99" xfId="290"/>
    <cellStyle name="Normal_Table 3-2 in FIA98, as of 2-12-99" xfId="291"/>
    <cellStyle name="Normal_Table 3-3 in FIA98, as of 2-12-99" xfId="292"/>
    <cellStyle name="Normal_Table 4-1 Leventhal" xfId="293"/>
    <cellStyle name="Percent" xfId="294"/>
    <cellStyle name="TITLE" xfId="2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421875" style="13" customWidth="1"/>
    <col min="2" max="2" width="9.00390625" style="13" customWidth="1"/>
    <col min="3" max="3" width="8.8515625" style="13" customWidth="1"/>
    <col min="4" max="4" width="7.421875" style="13" customWidth="1"/>
    <col min="5" max="5" width="9.421875" style="13" customWidth="1"/>
    <col min="6" max="6" width="9.140625" style="13" customWidth="1"/>
    <col min="7" max="7" width="7.8515625" style="13" customWidth="1"/>
    <col min="8" max="8" width="7.57421875" style="13" customWidth="1"/>
    <col min="9" max="9" width="9.421875" style="13" customWidth="1"/>
    <col min="10" max="10" width="8.140625" style="26" customWidth="1"/>
    <col min="11" max="16384" width="10.28125" style="13" customWidth="1"/>
  </cols>
  <sheetData>
    <row r="1" spans="1:11" s="2" customFormat="1" ht="36" customHeight="1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1"/>
    </row>
    <row r="2" spans="1:11" s="7" customFormat="1" ht="15" customHeight="1">
      <c r="A2" s="3"/>
      <c r="B2" s="4"/>
      <c r="C2" s="4"/>
      <c r="D2" s="4"/>
      <c r="E2" s="4"/>
      <c r="F2" s="4"/>
      <c r="G2" s="4"/>
      <c r="H2" s="4"/>
      <c r="I2" s="4"/>
      <c r="J2" s="5"/>
      <c r="K2" s="6"/>
    </row>
    <row r="3" spans="1:11" s="7" customFormat="1" ht="43.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8"/>
    </row>
    <row r="4" spans="1:11" ht="14.25" thickBot="1">
      <c r="A4" s="9"/>
      <c r="B4" s="10"/>
      <c r="C4" s="10"/>
      <c r="D4" s="10"/>
      <c r="E4" s="10"/>
      <c r="F4" s="10"/>
      <c r="G4" s="10"/>
      <c r="H4" s="10"/>
      <c r="I4" s="10"/>
      <c r="J4" s="11"/>
      <c r="K4" s="12"/>
    </row>
    <row r="5" spans="1:11" ht="60.75" customHeight="1" thickTop="1">
      <c r="A5" s="14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6" t="s">
        <v>10</v>
      </c>
      <c r="K5" s="12"/>
    </row>
    <row r="6" spans="1:10" ht="12.75">
      <c r="A6" s="17"/>
      <c r="B6" s="18"/>
      <c r="C6" s="18"/>
      <c r="D6" s="18"/>
      <c r="E6" s="18"/>
      <c r="F6" s="18"/>
      <c r="G6" s="18"/>
      <c r="H6" s="18"/>
      <c r="I6" s="18"/>
      <c r="J6" s="18"/>
    </row>
    <row r="7" spans="1:10" ht="12.75" customHeight="1">
      <c r="A7" s="19" t="s">
        <v>11</v>
      </c>
      <c r="B7" s="20">
        <v>11.437</v>
      </c>
      <c r="C7" s="21" t="s">
        <v>12</v>
      </c>
      <c r="D7" s="20">
        <v>7.34</v>
      </c>
      <c r="E7" s="20">
        <v>0.079</v>
      </c>
      <c r="F7" s="21" t="s">
        <v>12</v>
      </c>
      <c r="G7" s="20">
        <v>0.337</v>
      </c>
      <c r="H7" s="20">
        <v>0.518</v>
      </c>
      <c r="I7" s="21" t="s">
        <v>13</v>
      </c>
      <c r="J7" s="21" t="s">
        <v>13</v>
      </c>
    </row>
    <row r="8" spans="1:10" ht="12.75" customHeight="1">
      <c r="A8" s="19" t="s">
        <v>14</v>
      </c>
      <c r="B8" s="20">
        <v>11.941</v>
      </c>
      <c r="C8" s="21" t="s">
        <v>12</v>
      </c>
      <c r="D8" s="20">
        <v>7.159</v>
      </c>
      <c r="E8" s="21" t="s">
        <v>13</v>
      </c>
      <c r="F8" s="21" t="s">
        <v>12</v>
      </c>
      <c r="G8" s="20">
        <v>0.432</v>
      </c>
      <c r="H8" s="20">
        <v>0.827</v>
      </c>
      <c r="I8" s="21" t="s">
        <v>13</v>
      </c>
      <c r="J8" s="20">
        <v>3.063</v>
      </c>
    </row>
    <row r="9" spans="1:10" ht="12.75" customHeight="1">
      <c r="A9" s="19" t="s">
        <v>15</v>
      </c>
      <c r="B9" s="20">
        <v>14.728</v>
      </c>
      <c r="C9" s="21" t="s">
        <v>12</v>
      </c>
      <c r="D9" s="20">
        <v>8.618</v>
      </c>
      <c r="E9" s="21" t="s">
        <v>13</v>
      </c>
      <c r="F9" s="21" t="s">
        <v>12</v>
      </c>
      <c r="G9" s="20">
        <v>0.633</v>
      </c>
      <c r="H9" s="20">
        <v>1.308</v>
      </c>
      <c r="I9" s="21" t="s">
        <v>13</v>
      </c>
      <c r="J9" s="20">
        <v>3.3840000000000003</v>
      </c>
    </row>
    <row r="10" spans="1:10" ht="12.75" customHeight="1">
      <c r="A10" s="19" t="s">
        <v>16</v>
      </c>
      <c r="B10" s="20">
        <v>15.509</v>
      </c>
      <c r="C10" s="21" t="s">
        <v>12</v>
      </c>
      <c r="D10" s="20">
        <v>9.034</v>
      </c>
      <c r="E10" s="21" t="s">
        <v>13</v>
      </c>
      <c r="F10" s="21" t="s">
        <v>12</v>
      </c>
      <c r="G10" s="20">
        <v>0.745</v>
      </c>
      <c r="H10" s="20">
        <v>1.498</v>
      </c>
      <c r="I10" s="21" t="s">
        <v>13</v>
      </c>
      <c r="J10" s="21" t="s">
        <v>13</v>
      </c>
    </row>
    <row r="11" spans="1:10" ht="12.75" customHeight="1">
      <c r="A11" s="19" t="s">
        <v>17</v>
      </c>
      <c r="B11" s="20">
        <v>16.996</v>
      </c>
      <c r="C11" s="21" t="s">
        <v>12</v>
      </c>
      <c r="D11" s="20">
        <v>9.097</v>
      </c>
      <c r="E11" s="21" t="s">
        <v>13</v>
      </c>
      <c r="F11" s="21" t="s">
        <v>12</v>
      </c>
      <c r="G11" s="20">
        <v>0.676</v>
      </c>
      <c r="H11" s="20">
        <v>1.555</v>
      </c>
      <c r="I11" s="20">
        <v>1.124</v>
      </c>
      <c r="J11" s="21" t="s">
        <v>13</v>
      </c>
    </row>
    <row r="12" spans="1:10" ht="12.75" customHeight="1">
      <c r="A12" s="19" t="s">
        <v>18</v>
      </c>
      <c r="B12" s="20">
        <v>16.37</v>
      </c>
      <c r="C12" s="21" t="s">
        <v>12</v>
      </c>
      <c r="D12" s="20">
        <v>9.339</v>
      </c>
      <c r="E12" s="20">
        <v>0.422</v>
      </c>
      <c r="F12" s="21" t="s">
        <v>12</v>
      </c>
      <c r="G12" s="20">
        <v>0.599</v>
      </c>
      <c r="H12" s="20">
        <v>2.154</v>
      </c>
      <c r="I12" s="21" t="s">
        <v>13</v>
      </c>
      <c r="J12" s="21" t="s">
        <v>13</v>
      </c>
    </row>
    <row r="13" spans="1:10" ht="12.75" customHeight="1">
      <c r="A13" s="19" t="s">
        <v>19</v>
      </c>
      <c r="B13" s="20">
        <v>16.251</v>
      </c>
      <c r="C13" s="21" t="s">
        <v>12</v>
      </c>
      <c r="D13" s="20">
        <v>9.695</v>
      </c>
      <c r="E13" s="21" t="s">
        <v>13</v>
      </c>
      <c r="F13" s="21" t="s">
        <v>12</v>
      </c>
      <c r="G13" s="20">
        <v>0.576</v>
      </c>
      <c r="H13" s="20">
        <v>1.724</v>
      </c>
      <c r="I13" s="20">
        <v>0.736</v>
      </c>
      <c r="J13" s="21" t="s">
        <v>13</v>
      </c>
    </row>
    <row r="14" spans="1:10" ht="12.75" customHeight="1">
      <c r="A14" s="19" t="s">
        <v>20</v>
      </c>
      <c r="B14" s="20">
        <v>16.548</v>
      </c>
      <c r="C14" s="21" t="s">
        <v>12</v>
      </c>
      <c r="D14" s="20">
        <v>9.82</v>
      </c>
      <c r="E14" s="21" t="s">
        <v>13</v>
      </c>
      <c r="F14" s="21" t="s">
        <v>12</v>
      </c>
      <c r="G14" s="20">
        <v>0.515</v>
      </c>
      <c r="H14" s="20">
        <v>2.232</v>
      </c>
      <c r="I14" s="20">
        <v>0.807</v>
      </c>
      <c r="J14" s="21" t="s">
        <v>13</v>
      </c>
    </row>
    <row r="15" spans="1:10" ht="12.75" customHeight="1">
      <c r="A15" s="19" t="s">
        <v>21</v>
      </c>
      <c r="B15" s="20">
        <v>18.68</v>
      </c>
      <c r="C15" s="21" t="s">
        <v>12</v>
      </c>
      <c r="D15" s="20">
        <v>11.679</v>
      </c>
      <c r="E15" s="21" t="s">
        <v>13</v>
      </c>
      <c r="F15" s="21" t="s">
        <v>12</v>
      </c>
      <c r="G15" s="20">
        <v>0.535</v>
      </c>
      <c r="H15" s="20">
        <v>1.591</v>
      </c>
      <c r="I15" s="20">
        <v>0.82</v>
      </c>
      <c r="J15" s="21" t="s">
        <v>13</v>
      </c>
    </row>
    <row r="16" spans="1:10" ht="12.75" customHeight="1">
      <c r="A16" s="19" t="s">
        <v>22</v>
      </c>
      <c r="B16" s="20">
        <v>18.357</v>
      </c>
      <c r="C16" s="21" t="s">
        <v>12</v>
      </c>
      <c r="D16" s="20">
        <v>10.929</v>
      </c>
      <c r="E16" s="20">
        <v>1.098</v>
      </c>
      <c r="F16" s="21" t="s">
        <v>12</v>
      </c>
      <c r="G16" s="20">
        <v>0.7</v>
      </c>
      <c r="H16" s="20">
        <v>1.769</v>
      </c>
      <c r="I16" s="20">
        <v>2.081</v>
      </c>
      <c r="J16" s="20">
        <v>1.78</v>
      </c>
    </row>
    <row r="17" spans="1:10" ht="12.75" customHeight="1">
      <c r="A17" s="19" t="s">
        <v>23</v>
      </c>
      <c r="B17" s="20">
        <v>27.3</v>
      </c>
      <c r="C17" s="20">
        <f aca="true" t="shared" si="0" ref="C17:C24">D17+E17+F17</f>
        <v>22.8</v>
      </c>
      <c r="D17" s="20">
        <v>20.6</v>
      </c>
      <c r="E17" s="20">
        <v>1.4</v>
      </c>
      <c r="F17" s="20">
        <v>0.7999999999999994</v>
      </c>
      <c r="G17" s="20">
        <v>0.7</v>
      </c>
      <c r="H17" s="20">
        <v>1</v>
      </c>
      <c r="I17" s="21" t="s">
        <v>13</v>
      </c>
      <c r="J17" s="21" t="s">
        <v>13</v>
      </c>
    </row>
    <row r="18" spans="1:10" ht="12.75" customHeight="1">
      <c r="A18" s="19" t="s">
        <v>24</v>
      </c>
      <c r="B18" s="20">
        <v>34.8</v>
      </c>
      <c r="C18" s="20">
        <f t="shared" si="0"/>
        <v>27.2</v>
      </c>
      <c r="D18" s="20">
        <v>24.3</v>
      </c>
      <c r="E18" s="20">
        <v>1.5</v>
      </c>
      <c r="F18" s="20">
        <v>1.4</v>
      </c>
      <c r="G18" s="20">
        <v>0.8</v>
      </c>
      <c r="H18" s="20">
        <v>3.2</v>
      </c>
      <c r="I18" s="20">
        <v>3.5</v>
      </c>
      <c r="J18" s="20">
        <v>1.5</v>
      </c>
    </row>
    <row r="19" spans="1:10" ht="12.75" customHeight="1">
      <c r="A19" s="19" t="s">
        <v>25</v>
      </c>
      <c r="B19" s="20">
        <v>45</v>
      </c>
      <c r="C19" s="20">
        <f t="shared" si="0"/>
        <v>36.1</v>
      </c>
      <c r="D19" s="20">
        <v>30.3</v>
      </c>
      <c r="E19" s="20">
        <v>2.6</v>
      </c>
      <c r="F19" s="20">
        <v>3.2</v>
      </c>
      <c r="G19" s="20">
        <v>0.8</v>
      </c>
      <c r="H19" s="20">
        <v>4</v>
      </c>
      <c r="I19" s="20">
        <v>3.7</v>
      </c>
      <c r="J19" s="20">
        <v>3.6</v>
      </c>
    </row>
    <row r="20" spans="1:10" ht="12.75" customHeight="1">
      <c r="A20" s="19" t="s">
        <v>26</v>
      </c>
      <c r="B20" s="20">
        <v>53</v>
      </c>
      <c r="C20" s="20">
        <f t="shared" si="0"/>
        <v>42.300000000000004</v>
      </c>
      <c r="D20" s="20">
        <v>36</v>
      </c>
      <c r="E20" s="20">
        <v>2.7</v>
      </c>
      <c r="F20" s="20">
        <v>3.6</v>
      </c>
      <c r="G20" s="20">
        <v>0.7</v>
      </c>
      <c r="H20" s="20">
        <v>6.2</v>
      </c>
      <c r="I20" s="20">
        <v>3.6</v>
      </c>
      <c r="J20" s="20">
        <v>3.8</v>
      </c>
    </row>
    <row r="21" spans="1:10" ht="12.75" customHeight="1">
      <c r="A21" s="19" t="s">
        <v>27</v>
      </c>
      <c r="B21" s="20">
        <v>56</v>
      </c>
      <c r="C21" s="20">
        <f t="shared" si="0"/>
        <v>44.8</v>
      </c>
      <c r="D21" s="20">
        <v>38.3</v>
      </c>
      <c r="E21" s="20">
        <v>3.2</v>
      </c>
      <c r="F21" s="20">
        <v>3.3</v>
      </c>
      <c r="G21" s="20">
        <v>0.7</v>
      </c>
      <c r="H21" s="20">
        <v>6.1</v>
      </c>
      <c r="I21" s="20">
        <v>4</v>
      </c>
      <c r="J21" s="20">
        <v>3.7</v>
      </c>
    </row>
    <row r="22" spans="1:10" ht="12.75" customHeight="1">
      <c r="A22" s="19" t="s">
        <v>28</v>
      </c>
      <c r="B22" s="20">
        <v>53.8</v>
      </c>
      <c r="C22" s="20">
        <f t="shared" si="0"/>
        <v>42.099999999999994</v>
      </c>
      <c r="D22" s="20">
        <v>36.5</v>
      </c>
      <c r="E22" s="20">
        <v>3.3</v>
      </c>
      <c r="F22" s="20">
        <v>2.3</v>
      </c>
      <c r="G22" s="20">
        <v>0.5</v>
      </c>
      <c r="H22" s="20">
        <v>6.5</v>
      </c>
      <c r="I22" s="20">
        <v>4</v>
      </c>
      <c r="J22" s="20">
        <v>3</v>
      </c>
    </row>
    <row r="23" spans="1:10" ht="12.75" customHeight="1">
      <c r="A23" s="19" t="s">
        <v>29</v>
      </c>
      <c r="B23" s="20">
        <v>52.4</v>
      </c>
      <c r="C23" s="20">
        <f t="shared" si="0"/>
        <v>43.1</v>
      </c>
      <c r="D23" s="20">
        <v>37.5</v>
      </c>
      <c r="E23" s="20">
        <v>3.5</v>
      </c>
      <c r="F23" s="20">
        <v>2.1</v>
      </c>
      <c r="G23" s="20">
        <v>1.5</v>
      </c>
      <c r="H23" s="20">
        <v>3.6</v>
      </c>
      <c r="I23" s="20">
        <v>4</v>
      </c>
      <c r="J23" s="20">
        <v>2.3</v>
      </c>
    </row>
    <row r="24" spans="1:10" ht="12.75" customHeight="1">
      <c r="A24" s="19" t="s">
        <v>30</v>
      </c>
      <c r="B24" s="20">
        <v>50.8</v>
      </c>
      <c r="C24" s="20">
        <f t="shared" si="0"/>
        <v>40.4</v>
      </c>
      <c r="D24" s="20">
        <v>37</v>
      </c>
      <c r="E24" s="20">
        <v>1.4</v>
      </c>
      <c r="F24" s="20">
        <f>40.4-D24-E24</f>
        <v>1.9999999999999987</v>
      </c>
      <c r="G24" s="20">
        <v>1.4</v>
      </c>
      <c r="H24" s="20">
        <v>4</v>
      </c>
      <c r="I24" s="20">
        <v>4.7</v>
      </c>
      <c r="J24" s="20">
        <f>+B24-SUM(D24:I24)</f>
        <v>0.29999999999999716</v>
      </c>
    </row>
    <row r="25" spans="1:10" ht="12.75" customHeight="1">
      <c r="A25" s="19" t="s">
        <v>31</v>
      </c>
      <c r="B25" s="20">
        <v>48.9</v>
      </c>
      <c r="C25" s="20">
        <v>37.7</v>
      </c>
      <c r="D25" s="20">
        <v>34.3</v>
      </c>
      <c r="E25" s="20">
        <v>1.7</v>
      </c>
      <c r="F25" s="20">
        <f>C25-D25-E25</f>
        <v>1.7000000000000057</v>
      </c>
      <c r="G25" s="20">
        <v>1.6</v>
      </c>
      <c r="H25" s="20">
        <v>4.3</v>
      </c>
      <c r="I25" s="20">
        <v>4.6</v>
      </c>
      <c r="J25" s="20">
        <f>+B25-SUM(D25:I25)</f>
        <v>0.6999999999999957</v>
      </c>
    </row>
    <row r="26" spans="1:10" ht="12.75" customHeight="1">
      <c r="A26" s="19" t="s">
        <v>32</v>
      </c>
      <c r="B26" s="20">
        <v>47.5</v>
      </c>
      <c r="C26" s="20">
        <v>36</v>
      </c>
      <c r="D26" s="20">
        <v>32.6</v>
      </c>
      <c r="E26" s="20">
        <v>1.5</v>
      </c>
      <c r="F26" s="20">
        <v>1.9</v>
      </c>
      <c r="G26" s="20">
        <v>0.9</v>
      </c>
      <c r="H26" s="20">
        <v>6.8</v>
      </c>
      <c r="I26" s="20">
        <v>2.9</v>
      </c>
      <c r="J26" s="20">
        <v>0.9</v>
      </c>
    </row>
    <row r="27" spans="1:10" ht="12.75" customHeight="1">
      <c r="A27" s="19" t="s">
        <v>33</v>
      </c>
      <c r="B27" s="20">
        <v>50.1</v>
      </c>
      <c r="C27" s="20">
        <v>37.8</v>
      </c>
      <c r="D27" s="20">
        <v>34.1</v>
      </c>
      <c r="E27" s="20">
        <v>1.1</v>
      </c>
      <c r="F27" s="20">
        <v>2.6</v>
      </c>
      <c r="G27" s="20">
        <v>1.2</v>
      </c>
      <c r="H27" s="20">
        <v>6.9</v>
      </c>
      <c r="I27" s="20">
        <v>2.9</v>
      </c>
      <c r="J27" s="20">
        <v>1.3</v>
      </c>
    </row>
    <row r="28" spans="1:10" ht="12.75">
      <c r="A28" s="22"/>
      <c r="B28" s="23"/>
      <c r="C28" s="23"/>
      <c r="D28" s="23"/>
      <c r="E28" s="23"/>
      <c r="F28" s="23"/>
      <c r="G28" s="23"/>
      <c r="H28" s="23"/>
      <c r="I28" s="24"/>
      <c r="J28" s="23"/>
    </row>
    <row r="29" spans="1:10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 customHeight="1">
      <c r="A30" s="25" t="s">
        <v>34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2.75" customHeight="1">
      <c r="A31" s="25" t="s">
        <v>35</v>
      </c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25.5" customHeight="1">
      <c r="A32" s="28" t="s">
        <v>36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43.5" customHeight="1">
      <c r="A33" s="28" t="s">
        <v>38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42" customHeight="1">
      <c r="A34" s="28" t="s">
        <v>37</v>
      </c>
      <c r="B34" s="28"/>
      <c r="C34" s="28"/>
      <c r="D34" s="28"/>
      <c r="E34" s="28"/>
      <c r="F34" s="28"/>
      <c r="G34" s="28"/>
      <c r="H34" s="28"/>
      <c r="I34" s="28"/>
      <c r="J34" s="28"/>
    </row>
  </sheetData>
  <mergeCells count="5">
    <mergeCell ref="A1:J1"/>
    <mergeCell ref="A33:J33"/>
    <mergeCell ref="A32:J32"/>
    <mergeCell ref="A34:J34"/>
    <mergeCell ref="A3:J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Michelle Fernandez</cp:lastModifiedBy>
  <cp:lastPrinted>2000-09-29T23:28:58Z</cp:lastPrinted>
  <dcterms:created xsi:type="dcterms:W3CDTF">2000-03-07T17:20:22Z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