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1999" sheetId="1" r:id="rId1"/>
  </sheets>
  <definedNames/>
  <calcPr fullCalcOnLoad="1"/>
</workbook>
</file>

<file path=xl/sharedStrings.xml><?xml version="1.0" encoding="utf-8"?>
<sst xmlns="http://schemas.openxmlformats.org/spreadsheetml/2006/main" count="82" uniqueCount="27">
  <si>
    <t>BY INDUSTRY OF AFFILIATE: 1977 TO 1997</t>
  </si>
  <si>
    <t>Year</t>
  </si>
  <si>
    <t>All indus-tries 1/</t>
  </si>
  <si>
    <t>Petro-leum</t>
  </si>
  <si>
    <t>Manufac-
turing</t>
  </si>
  <si>
    <t>Wholesale
trade</t>
  </si>
  <si>
    <t>Retail
trade</t>
  </si>
  <si>
    <t>Finance,
nonbank</t>
  </si>
  <si>
    <t>Insur-ance</t>
  </si>
  <si>
    <t>Real
estate</t>
  </si>
  <si>
    <t>Services
&amp; Other</t>
  </si>
  <si>
    <t>Services</t>
  </si>
  <si>
    <t>Other</t>
  </si>
  <si>
    <t>(D)</t>
  </si>
  <si>
    <t>(NA)</t>
  </si>
  <si>
    <t>G</t>
  </si>
  <si>
    <t>F</t>
  </si>
  <si>
    <t>I</t>
  </si>
  <si>
    <t xml:space="preserve">     D  Data not disclosed.</t>
  </si>
  <si>
    <t xml:space="preserve">     NA  Not available.</t>
  </si>
  <si>
    <t xml:space="preserve">     Note: Size ranges are given for employment cells that are suppressed.  The size ranges are: A--1 to 499; F--500 to 999;</t>
  </si>
  <si>
    <t xml:space="preserve"> G--1,000 to 2,499; H--5,000 to 9,999; I--10,000 to 49,999; L--50,000 to 99,999; M--100,000 or more.</t>
  </si>
  <si>
    <t xml:space="preserve">     Source:  U.S. Department of Commerce, Bureau of Economic Analysis, International Investment Division, </t>
  </si>
  <si>
    <r>
      <t>Foreign Direct Investment in the United States: Benchmark Survey</t>
    </r>
    <r>
      <rPr>
        <sz val="10"/>
        <rFont val="Times New Roman"/>
        <family val="1"/>
      </rPr>
      <t xml:space="preserve"> (various years), </t>
    </r>
    <r>
      <rPr>
        <i/>
        <sz val="10"/>
        <rFont val="Times New Roman"/>
        <family val="1"/>
      </rPr>
      <t xml:space="preserve">Operations of U.S. Affiliates of </t>
    </r>
  </si>
  <si>
    <r>
      <t>Foreign Companies</t>
    </r>
    <r>
      <rPr>
        <sz val="10"/>
        <rFont val="Times New Roman"/>
        <family val="1"/>
      </rPr>
      <t xml:space="preserve"> (annual) and &lt;http://www.bea.doc.gov&gt;.</t>
    </r>
  </si>
  <si>
    <t>[Data for Hawaii nonbank affiliates of U.S. business enterprises owned 10 percent or more, directly or indirectly, by a
  foreign person.  Employment in thousands.  Employment less than 500 are rounded to zero.  Data for 1996 are revised
  and will be the last year presented according to the International Survey Industry based on the 1987 Standard
  Industrial Classification.  See Table 24.16a for detailed 1997 estimates]</t>
  </si>
  <si>
    <t xml:space="preserve">Table 24.17-- EMPLOYMENT OF NON BANK AFFILIATES  IN HAWAII, </t>
  </si>
</sst>
</file>

<file path=xl/styles.xml><?xml version="1.0" encoding="utf-8"?>
<styleSheet xmlns="http://schemas.openxmlformats.org/spreadsheetml/2006/main">
  <numFmts count="10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00"/>
    <numFmt numFmtId="175" formatCode="0.0"/>
    <numFmt numFmtId="176" formatCode="#,##0\ \ \ \ "/>
    <numFmt numFmtId="177" formatCode="#,##0\ \ "/>
    <numFmt numFmtId="178" formatCode="#,##0.0\ \ \ "/>
    <numFmt numFmtId="179" formatCode="@\ \ \ "/>
    <numFmt numFmtId="180" formatCode="#,##0.0000"/>
    <numFmt numFmtId="181" formatCode="#,##0.00000"/>
    <numFmt numFmtId="182" formatCode="@\ \ \ \ "/>
    <numFmt numFmtId="183" formatCode="@\ \ "/>
    <numFmt numFmtId="184" formatCode="0.000\ \ \ "/>
    <numFmt numFmtId="185" formatCode="#,##0\ \ \ "/>
    <numFmt numFmtId="186" formatCode="0.00\ \ \ "/>
    <numFmt numFmtId="187" formatCode="General\ \ \ "/>
    <numFmt numFmtId="188" formatCode="0\ \ \ "/>
    <numFmt numFmtId="189" formatCode="#,##0\ \ \ \ \ \ \ \ \ "/>
    <numFmt numFmtId="190" formatCode="0.0\ \ \ \ \ \ "/>
    <numFmt numFmtId="191" formatCode="0.0\ \ \ \ \ \ \ \ \ \ "/>
    <numFmt numFmtId="192" formatCode="0.0\ \ \ \ \ \ \ \ \ \ \ \ \ \ \ \ "/>
    <numFmt numFmtId="193" formatCode="#,##0\ \ \ \ \ \ \ \ \ \ \ \ \ \ \ \ \ \ \ "/>
    <numFmt numFmtId="194" formatCode="0.0\ \ \ \ \ \ \ \ \ \ \ \ \ \ \ \ \ \ \ "/>
    <numFmt numFmtId="195" formatCode="0.0\ \ \ "/>
    <numFmt numFmtId="196" formatCode="_(* #,##0.0_);_(* \(#,##0.0\);_(* &quot;-&quot;??_);_(@_)"/>
    <numFmt numFmtId="197" formatCode="_(* #,##0_);_(* \(#,##0\);_(* &quot;-&quot;??_);_(@_)"/>
    <numFmt numFmtId="198" formatCode="#,##0\ \ \ \ \ "/>
    <numFmt numFmtId="199" formatCode="General\ \ "/>
    <numFmt numFmtId="200" formatCode="\ \ \ @"/>
    <numFmt numFmtId="201" formatCode="\ \ \ \ \ @"/>
    <numFmt numFmtId="202" formatCode="\ \ \ \ \ \ \ @"/>
    <numFmt numFmtId="203" formatCode="@\ \ \ \ \ "/>
    <numFmt numFmtId="204" formatCode="#,##0\ "/>
    <numFmt numFmtId="205" formatCode="\ \ \ \ \ \ @"/>
    <numFmt numFmtId="206" formatCode="\ \ \ \ \ \ \ \ \ @"/>
    <numFmt numFmtId="207" formatCode="\ \ \ \ \ \ \ \ \ \ \ \ @"/>
    <numFmt numFmtId="208" formatCode="\ \ \ \ \ \ \ \ \ \ \ \ \ \ \ @"/>
    <numFmt numFmtId="209" formatCode="\ \ \ \ \ \ \ \ \ \ \ \ \ \ \ \ \ \ @"/>
    <numFmt numFmtId="210" formatCode="@\ "/>
    <numFmt numFmtId="211" formatCode="0.0000000"/>
    <numFmt numFmtId="212" formatCode="0.000000"/>
    <numFmt numFmtId="213" formatCode="0.00000"/>
    <numFmt numFmtId="214" formatCode="0.0000"/>
    <numFmt numFmtId="215" formatCode="#,##0.00\ \ \ "/>
    <numFmt numFmtId="216" formatCode="#,##0.0\ \ \ \ "/>
    <numFmt numFmtId="217" formatCode="#,##0.0\ \ "/>
    <numFmt numFmtId="218" formatCode="#,##0\ \ \ \ \ \ "/>
    <numFmt numFmtId="219" formatCode="#,##0\ \ \ \ \ \ \ \ "/>
    <numFmt numFmtId="220" formatCode="@\ \ \ \ \ \ "/>
    <numFmt numFmtId="221" formatCode="@\ \ \ \ \ \ \ "/>
    <numFmt numFmtId="222" formatCode="@\ \ \ \ \ \ \ \ "/>
    <numFmt numFmtId="223" formatCode="0.0\ \ \ \ \ "/>
    <numFmt numFmtId="224" formatCode="\ 0"/>
    <numFmt numFmtId="225" formatCode="@\ \ \ \ \ \ \ \ \ "/>
    <numFmt numFmtId="226" formatCode="#,##0\ \ \ \ \ \ \ "/>
    <numFmt numFmtId="227" formatCode="#,###,#\-##,###\ \ \ "/>
    <numFmt numFmtId="228" formatCode="#,##0.0_);\(#,##0.0\)"/>
    <numFmt numFmtId="229" formatCode="#,##0\ \ \ \ \ \ \ \ \ \ \ \ \ \ "/>
    <numFmt numFmtId="230" formatCode="@\ \ \ \ \ \ \ \ \ \ \ \ "/>
    <numFmt numFmtId="231" formatCode="@\ \ \ \ \ \ \ \ \ \ \ \ \ "/>
    <numFmt numFmtId="232" formatCode="#,##0\ \ \ \ \ \ \ \ \ \ "/>
    <numFmt numFmtId="233" formatCode="#,##0\ \ \ \ \ \ \ \ \ \ \ "/>
    <numFmt numFmtId="234" formatCode="#,##0\ \ \ \ \ \ \ \ \ \ \ \ \ \ \ \ "/>
    <numFmt numFmtId="235" formatCode="m/d/yyyy"/>
    <numFmt numFmtId="236" formatCode="#,##0.000000"/>
    <numFmt numFmtId="237" formatCode="#,##0.0000000"/>
    <numFmt numFmtId="238" formatCode="#,##0.00000000"/>
    <numFmt numFmtId="239" formatCode="#,##0.000000000"/>
    <numFmt numFmtId="240" formatCode="#,##0.0000000000"/>
    <numFmt numFmtId="241" formatCode="#,##0.00000000000"/>
    <numFmt numFmtId="242" formatCode="#,##0.000000000000"/>
    <numFmt numFmtId="243" formatCode="#,##0.0000000000000"/>
    <numFmt numFmtId="244" formatCode="#,##0.00000000000000"/>
    <numFmt numFmtId="245" formatCode="#,##0.000000000000000"/>
    <numFmt numFmtId="246" formatCode="#,##0.0000000000000000"/>
    <numFmt numFmtId="247" formatCode="#,##0.000\ \ \ "/>
    <numFmt numFmtId="248" formatCode="#,##0.0000\ \ \ "/>
    <numFmt numFmtId="249" formatCode="#,##0.00000\ \ \ "/>
    <numFmt numFmtId="250" formatCode="#,##0.000000\ \ \ "/>
    <numFmt numFmtId="251" formatCode="#,##0.0000000\ \ \ "/>
    <numFmt numFmtId="252" formatCode="#,##0.00000000\ \ \ "/>
    <numFmt numFmtId="253" formatCode="#,##0.000000000\ \ \ "/>
    <numFmt numFmtId="254" formatCode="#,##0.0000000000\ \ \ "/>
    <numFmt numFmtId="255" formatCode="#,##0.00000000000\ \ \ "/>
    <numFmt numFmtId="256" formatCode="#,##0.000000000000\ \ \ "/>
    <numFmt numFmtId="257" formatCode="#,##0.0000000000000\ \ \ "/>
    <numFmt numFmtId="258" formatCode="#,##0.0\ "/>
    <numFmt numFmtId="259" formatCode="0\ "/>
  </numFmts>
  <fonts count="11">
    <font>
      <sz val="10"/>
      <name val="Courier New"/>
      <family val="0"/>
    </font>
    <font>
      <sz val="10"/>
      <name val="Arial"/>
      <family val="0"/>
    </font>
    <font>
      <sz val="10"/>
      <name val="Times New Roman"/>
      <family val="0"/>
    </font>
    <font>
      <b/>
      <sz val="10"/>
      <name val="Arial"/>
      <family val="2"/>
    </font>
    <font>
      <b/>
      <sz val="12"/>
      <name val="Arial"/>
      <family val="2"/>
    </font>
    <font>
      <b/>
      <sz val="8"/>
      <name val="Times New Roman"/>
      <family val="1"/>
    </font>
    <font>
      <sz val="8"/>
      <name val="Times New Roman"/>
      <family val="1"/>
    </font>
    <font>
      <b/>
      <sz val="10"/>
      <name val="Arial Narrow"/>
      <family val="2"/>
    </font>
    <font>
      <b/>
      <sz val="10"/>
      <name val="Times New Roman"/>
      <family val="1"/>
    </font>
    <font>
      <b/>
      <sz val="8"/>
      <name val="Arial"/>
      <family val="2"/>
    </font>
    <font>
      <i/>
      <sz val="10"/>
      <name val="Times New Roman"/>
      <family val="1"/>
    </font>
  </fonts>
  <fills count="2">
    <fill>
      <patternFill/>
    </fill>
    <fill>
      <patternFill patternType="gray125"/>
    </fill>
  </fills>
  <borders count="8">
    <border>
      <left/>
      <right/>
      <top/>
      <bottom/>
      <diagonal/>
    </border>
    <border>
      <left>
        <color indexed="63"/>
      </left>
      <right style="thin"/>
      <top>
        <color indexed="63"/>
      </top>
      <bottom>
        <color indexed="63"/>
      </bottom>
    </border>
    <border>
      <left>
        <color indexed="63"/>
      </left>
      <right style="thin"/>
      <top style="double"/>
      <bottom style="thin"/>
    </border>
    <border>
      <left style="thin"/>
      <right>
        <color indexed="63"/>
      </right>
      <top style="double"/>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3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0" fontId="1" fillId="0" borderId="1" applyBorder="0">
      <alignment/>
      <protection/>
    </xf>
    <xf numFmtId="205" fontId="1" fillId="0" borderId="1" applyBorder="0">
      <alignment/>
      <protection/>
    </xf>
    <xf numFmtId="206" fontId="1" fillId="0" borderId="1">
      <alignment/>
      <protection/>
    </xf>
    <xf numFmtId="207" fontId="1" fillId="0" borderId="1">
      <alignment/>
      <protection/>
    </xf>
    <xf numFmtId="208" fontId="1" fillId="0" borderId="1">
      <alignment/>
      <protection/>
    </xf>
    <xf numFmtId="209" fontId="1" fillId="0" borderId="1">
      <alignment/>
      <protection/>
    </xf>
    <xf numFmtId="171" fontId="0" fillId="0" borderId="0" applyFont="0" applyFill="0" applyBorder="0" applyAlignment="0" applyProtection="0"/>
    <xf numFmtId="169"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1" fontId="2" fillId="0" borderId="0">
      <alignment/>
      <protection/>
    </xf>
    <xf numFmtId="201" fontId="2" fillId="0" borderId="0">
      <alignment/>
      <protection/>
    </xf>
    <xf numFmtId="0" fontId="3" fillId="0" borderId="0">
      <alignment horizontal="center"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4" fillId="0" borderId="0">
      <alignment wrapText="1"/>
      <protection/>
    </xf>
  </cellStyleXfs>
  <cellXfs count="35">
    <xf numFmtId="0" fontId="0" fillId="0" borderId="0" xfId="0" applyAlignment="1">
      <alignment/>
    </xf>
    <xf numFmtId="0" fontId="4" fillId="0" borderId="0" xfId="0" applyNumberFormat="1" applyFont="1" applyAlignment="1">
      <alignment horizontal="centerContinuous"/>
    </xf>
    <xf numFmtId="0" fontId="1" fillId="0" borderId="0" xfId="0" applyFont="1" applyAlignment="1">
      <alignment horizontal="centerContinuous"/>
    </xf>
    <xf numFmtId="0" fontId="1" fillId="0" borderId="0" xfId="0" applyFont="1" applyAlignment="1">
      <alignment/>
    </xf>
    <xf numFmtId="1" fontId="1" fillId="0" borderId="0" xfId="0" applyNumberFormat="1" applyFont="1" applyAlignment="1">
      <alignment/>
    </xf>
    <xf numFmtId="0" fontId="1" fillId="0" borderId="0" xfId="0" applyFont="1" applyAlignment="1">
      <alignment horizontal="center"/>
    </xf>
    <xf numFmtId="0" fontId="5" fillId="0" borderId="0" xfId="282" applyFont="1" applyBorder="1" applyAlignment="1" applyProtection="1">
      <alignment/>
      <protection locked="0"/>
    </xf>
    <xf numFmtId="0" fontId="6" fillId="0" borderId="0" xfId="282" applyFont="1" applyBorder="1" applyAlignment="1" applyProtection="1">
      <alignment/>
      <protection locked="0"/>
    </xf>
    <xf numFmtId="258" fontId="1" fillId="0" borderId="0" xfId="282" applyNumberFormat="1" applyFont="1" applyBorder="1" applyAlignment="1" applyProtection="1">
      <alignment horizontal="right"/>
      <protection locked="0"/>
    </xf>
    <xf numFmtId="0" fontId="2" fillId="0" borderId="0" xfId="282" applyFont="1" applyBorder="1" applyProtection="1">
      <alignment/>
      <protection locked="0"/>
    </xf>
    <xf numFmtId="0" fontId="2" fillId="0" borderId="0" xfId="282" applyFont="1" applyProtection="1">
      <alignment/>
      <protection locked="0"/>
    </xf>
    <xf numFmtId="0" fontId="7" fillId="0" borderId="2" xfId="282" applyFont="1" applyBorder="1" applyAlignment="1" applyProtection="1">
      <alignment horizontal="center" wrapText="1"/>
      <protection locked="0"/>
    </xf>
    <xf numFmtId="0" fontId="7" fillId="0" borderId="3" xfId="280" applyFont="1" applyBorder="1" applyAlignment="1" applyProtection="1">
      <alignment horizontal="center" wrapText="1"/>
      <protection locked="0"/>
    </xf>
    <xf numFmtId="0" fontId="8" fillId="0" borderId="0" xfId="282" applyFont="1" applyBorder="1" applyAlignment="1" applyProtection="1">
      <alignment vertical="top" wrapText="1"/>
      <protection locked="0"/>
    </xf>
    <xf numFmtId="0" fontId="8" fillId="0" borderId="0" xfId="282" applyFont="1" applyAlignment="1" applyProtection="1">
      <alignment vertical="top" wrapText="1"/>
      <protection locked="0"/>
    </xf>
    <xf numFmtId="1" fontId="9" fillId="0" borderId="0" xfId="282" applyNumberFormat="1" applyFont="1" applyProtection="1">
      <alignment/>
      <protection locked="0"/>
    </xf>
    <xf numFmtId="0" fontId="9" fillId="0" borderId="4" xfId="282" applyFont="1" applyBorder="1" applyAlignment="1" applyProtection="1">
      <alignment horizontal="center" vertical="top" wrapText="1"/>
      <protection locked="0"/>
    </xf>
    <xf numFmtId="0" fontId="9" fillId="0" borderId="4" xfId="282" applyFont="1" applyBorder="1" applyAlignment="1" applyProtection="1">
      <alignment horizontal="center" wrapText="1"/>
      <protection locked="0"/>
    </xf>
    <xf numFmtId="259" fontId="1" fillId="0" borderId="0" xfId="282" applyNumberFormat="1" applyFont="1" applyProtection="1">
      <alignment/>
      <protection locked="0"/>
    </xf>
    <xf numFmtId="258" fontId="1" fillId="0" borderId="5" xfId="282" applyNumberFormat="1" applyFont="1" applyBorder="1" applyAlignment="1" applyProtection="1">
      <alignment horizontal="right"/>
      <protection locked="0"/>
    </xf>
    <xf numFmtId="210" fontId="1" fillId="0" borderId="5" xfId="282" applyNumberFormat="1" applyFont="1" applyBorder="1" applyAlignment="1" applyProtection="1">
      <alignment horizontal="right"/>
      <protection locked="0"/>
    </xf>
    <xf numFmtId="179" fontId="1" fillId="0" borderId="5" xfId="282" applyNumberFormat="1" applyFont="1" applyBorder="1" applyAlignment="1" applyProtection="1">
      <alignment horizontal="right"/>
      <protection locked="0"/>
    </xf>
    <xf numFmtId="179" fontId="2" fillId="0" borderId="5" xfId="282" applyNumberFormat="1" applyFont="1" applyBorder="1" applyAlignment="1" applyProtection="1">
      <alignment horizontal="right"/>
      <protection locked="0"/>
    </xf>
    <xf numFmtId="0" fontId="0" fillId="0" borderId="0" xfId="0" applyFont="1" applyAlignment="1">
      <alignment/>
    </xf>
    <xf numFmtId="188" fontId="1" fillId="0" borderId="6" xfId="282" applyNumberFormat="1" applyFont="1" applyBorder="1" applyProtection="1">
      <alignment/>
      <protection locked="0"/>
    </xf>
    <xf numFmtId="178" fontId="1" fillId="0" borderId="7" xfId="282" applyNumberFormat="1" applyFont="1" applyBorder="1" applyAlignment="1" applyProtection="1">
      <alignment horizontal="right"/>
      <protection locked="0"/>
    </xf>
    <xf numFmtId="179" fontId="1" fillId="0" borderId="7" xfId="282" applyNumberFormat="1" applyFont="1" applyBorder="1" applyAlignment="1" applyProtection="1">
      <alignment horizontal="right"/>
      <protection locked="0"/>
    </xf>
    <xf numFmtId="0" fontId="2" fillId="0" borderId="0" xfId="0" applyFont="1" applyAlignment="1">
      <alignment/>
    </xf>
    <xf numFmtId="3" fontId="2" fillId="0" borderId="0" xfId="282" applyNumberFormat="1" applyFont="1" applyProtection="1">
      <alignment/>
      <protection locked="0"/>
    </xf>
    <xf numFmtId="1" fontId="2" fillId="0" borderId="0" xfId="282" applyNumberFormat="1" applyFont="1" applyAlignment="1" applyProtection="1">
      <alignment horizontal="left" vertical="center"/>
      <protection locked="0"/>
    </xf>
    <xf numFmtId="1" fontId="2" fillId="0" borderId="0" xfId="282" applyNumberFormat="1" applyFont="1" applyAlignment="1" applyProtection="1">
      <alignment horizontal="left" vertical="center" wrapText="1"/>
      <protection locked="0"/>
    </xf>
    <xf numFmtId="0" fontId="10" fillId="0" borderId="0" xfId="282" applyFont="1" applyProtection="1">
      <alignment/>
      <protection locked="0"/>
    </xf>
    <xf numFmtId="1" fontId="10" fillId="0" borderId="0" xfId="282" applyNumberFormat="1" applyFont="1" applyAlignment="1" applyProtection="1">
      <alignment horizontal="left" vertical="center"/>
      <protection locked="0"/>
    </xf>
    <xf numFmtId="0" fontId="8" fillId="0" borderId="0" xfId="0" applyFont="1" applyAlignment="1">
      <alignment/>
    </xf>
    <xf numFmtId="0" fontId="2" fillId="0" borderId="0" xfId="280" applyFont="1" applyBorder="1" applyAlignment="1" applyProtection="1">
      <alignment horizontal="left" vertical="center" wrapText="1"/>
      <protection locked="0"/>
    </xf>
  </cellXfs>
  <cellStyles count="297">
    <cellStyle name="Normal" xfId="0"/>
    <cellStyle name="1st indent" xfId="15"/>
    <cellStyle name="2nd indent" xfId="16"/>
    <cellStyle name="3rd indent" xfId="17"/>
    <cellStyle name="4th indent" xfId="18"/>
    <cellStyle name="5th indent" xfId="19"/>
    <cellStyle name="6th indent" xfId="20"/>
    <cellStyle name="Comma" xfId="21"/>
    <cellStyle name="Comma [0]" xfId="22"/>
    <cellStyle name="Comma [0]_241397 to FDI" xfId="23"/>
    <cellStyle name="Comma [0]_241497_to FDI" xfId="24"/>
    <cellStyle name="Comma [0]_241597_to FDI" xfId="25"/>
    <cellStyle name="Comma [0]_241697_to FDI" xfId="26"/>
    <cellStyle name="Comma [0]_241898, as X5 3-10-99 as in FIA98" xfId="27"/>
    <cellStyle name="Comma [0]_241998, as X5 3-10-99 as in FIA98" xfId="28"/>
    <cellStyle name="Comma [0]_Figure 1-1 HI and US FDI 77-96" xfId="29"/>
    <cellStyle name="Comma [0]_Figure 1-2 HI and US FDI 77-96" xfId="30"/>
    <cellStyle name="Comma [0]_Figure 1-3 HI and US FDI 77-96" xfId="31"/>
    <cellStyle name="Comma [0]_Figure 1-4 HI and US FDI 77-96" xfId="32"/>
    <cellStyle name="Comma [0]_Figure 1-5 HI and US FDI 77-96" xfId="33"/>
    <cellStyle name="Comma [0]_Figure 1-6 HI and US FDI 77-96" xfId="34"/>
    <cellStyle name="Comma [0]_Figure 1-7 HI and US FDI 87-96" xfId="35"/>
    <cellStyle name="Comma [0]_Figure 2-1 in FIA98, as of 2-12-99" xfId="36"/>
    <cellStyle name="Comma [0]_Figure 2-2 in FIA98, as of 2-12-99" xfId="37"/>
    <cellStyle name="Comma [0]_Figure 2-3 in FIA98, as of 2-12-99" xfId="38"/>
    <cellStyle name="Comma [0]_FIH to FDI, FDI 1996p" xfId="39"/>
    <cellStyle name="Comma [0]_Tab D-13, 1995r" xfId="40"/>
    <cellStyle name="Comma [0]_TABD13, GPPE By Country, 1996p" xfId="41"/>
    <cellStyle name="Comma [0]_Table 1-01a HI FDI 77-96" xfId="42"/>
    <cellStyle name="Comma [0]_Table 1-01b US FDI 77-96" xfId="43"/>
    <cellStyle name="Comma [0]_Table 1-02a HI FDI 77-96" xfId="44"/>
    <cellStyle name="Comma [0]_Table 1-02b US FDI 77-96" xfId="45"/>
    <cellStyle name="Comma [0]_Table 1-03a HI FDI 77-96" xfId="46"/>
    <cellStyle name="Comma [0]_Table 1-03b US FDI 77-96" xfId="47"/>
    <cellStyle name="Comma [0]_Table 1-04a HI FDI 77-96" xfId="48"/>
    <cellStyle name="Comma [0]_Table 1-04b US FDI 77-96" xfId="49"/>
    <cellStyle name="Comma [0]_Table 1-05a HI FDI 77-96" xfId="50"/>
    <cellStyle name="Comma [0]_Table 1-05b US FDI 77-96" xfId="51"/>
    <cellStyle name="Comma [0]_Table 1-06a HI FDI 77-96" xfId="52"/>
    <cellStyle name="Comma [0]_Table 1-06b US FDI 77-96" xfId="53"/>
    <cellStyle name="Comma [0]_Table 1-07a HI FDI 77-96" xfId="54"/>
    <cellStyle name="Comma [0]_Table 1-07b US FDI 77-96" xfId="55"/>
    <cellStyle name="Comma [0]_Table 1-08 FDI 1996" xfId="56"/>
    <cellStyle name="Comma [0]_Table 1-09 FDI 1996" xfId="57"/>
    <cellStyle name="Comma [0]_Table 1-10 FDI 1996" xfId="58"/>
    <cellStyle name="Comma [0]_Table 1-11 FDI 1996" xfId="59"/>
    <cellStyle name="Comma [0]_Table 1-12 FDI 1996" xfId="60"/>
    <cellStyle name="Comma [0]_Table 2-1 in FIA98, as of 2-10-99, expand" xfId="61"/>
    <cellStyle name="Comma [0]_Table 2-2 in FIA98, as of 2-10-99, expand" xfId="62"/>
    <cellStyle name="Comma [0]_Table 2-3 in FIA98, as of 2-12-99, expand" xfId="63"/>
    <cellStyle name="Comma [0]_Table 2-4 in FIA98, as of 2-10-99, expand" xfId="64"/>
    <cellStyle name="Comma [0]_Table 2-5 in FIA98, as of 2-10-99, expand" xfId="65"/>
    <cellStyle name="Comma [0]_Table 3-1 in FIA98, as of 2-12-99" xfId="66"/>
    <cellStyle name="Comma [0]_Table 3-2 in FIA98, as of 2-12-99" xfId="67"/>
    <cellStyle name="Comma [0]_Table 3-3 in FIA98, as of 2-12-99" xfId="68"/>
    <cellStyle name="Comma [0]_Table 4-1 Leventhal" xfId="69"/>
    <cellStyle name="Comma [0]_Table D-12, 1996r" xfId="70"/>
    <cellStyle name="Comma [0]_Table D-12_1997p" xfId="71"/>
    <cellStyle name="Comma [0]_Table D-18_1997p" xfId="72"/>
    <cellStyle name="Comma [0]_Table G-07, 1996r" xfId="73"/>
    <cellStyle name="Comma [0]_Table G-07_1997p" xfId="74"/>
    <cellStyle name="Comma_241397 to FDI" xfId="75"/>
    <cellStyle name="Comma_241497_to FDI" xfId="76"/>
    <cellStyle name="Comma_241597_to FDI" xfId="77"/>
    <cellStyle name="Comma_241697_to FDI" xfId="78"/>
    <cellStyle name="Comma_241898, as X5 3-10-99 as in FIA98" xfId="79"/>
    <cellStyle name="Comma_241998, as X5 3-10-99 as in FIA98" xfId="80"/>
    <cellStyle name="Comma_Figure 1-1 HI and US FDI 77-96" xfId="81"/>
    <cellStyle name="Comma_Figure 1-2 HI and US FDI 77-96" xfId="82"/>
    <cellStyle name="Comma_Figure 1-3 HI and US FDI 77-96" xfId="83"/>
    <cellStyle name="Comma_Figure 1-4 HI and US FDI 77-96" xfId="84"/>
    <cellStyle name="Comma_Figure 1-5 HI and US FDI 77-96" xfId="85"/>
    <cellStyle name="Comma_Figure 1-6 HI and US FDI 77-96" xfId="86"/>
    <cellStyle name="Comma_Figure 1-7 HI and US FDI 87-96" xfId="87"/>
    <cellStyle name="Comma_Figure 2-1 in FIA98, as of 2-12-99" xfId="88"/>
    <cellStyle name="Comma_Figure 2-2 in FIA98, as of 2-12-99" xfId="89"/>
    <cellStyle name="Comma_Figure 2-3 in FIA98, as of 2-12-99" xfId="90"/>
    <cellStyle name="Comma_FIH to FDI, FDI 1996p" xfId="91"/>
    <cellStyle name="Comma_Tab D-13, 1995r" xfId="92"/>
    <cellStyle name="Comma_TABD13, GPPE By Country, 1996p" xfId="93"/>
    <cellStyle name="Comma_Table 1-01a HI FDI 77-96" xfId="94"/>
    <cellStyle name="Comma_Table 1-01b US FDI 77-96" xfId="95"/>
    <cellStyle name="Comma_Table 1-02a HI FDI 77-96" xfId="96"/>
    <cellStyle name="Comma_Table 1-02b US FDI 77-96" xfId="97"/>
    <cellStyle name="Comma_Table 1-03a HI FDI 77-96" xfId="98"/>
    <cellStyle name="Comma_Table 1-03b US FDI 77-96" xfId="99"/>
    <cellStyle name="Comma_Table 1-04a HI FDI 77-96" xfId="100"/>
    <cellStyle name="Comma_Table 1-04b US FDI 77-96" xfId="101"/>
    <cellStyle name="Comma_Table 1-05a HI FDI 77-96" xfId="102"/>
    <cellStyle name="Comma_Table 1-05b US FDI 77-96" xfId="103"/>
    <cellStyle name="Comma_Table 1-06a HI FDI 77-96" xfId="104"/>
    <cellStyle name="Comma_Table 1-06b US FDI 77-96" xfId="105"/>
    <cellStyle name="Comma_Table 1-07a HI FDI 77-96" xfId="106"/>
    <cellStyle name="Comma_Table 1-07b US FDI 77-96" xfId="107"/>
    <cellStyle name="Comma_Table 1-08 FDI 1996" xfId="108"/>
    <cellStyle name="Comma_Table 1-09 FDI 1996" xfId="109"/>
    <cellStyle name="Comma_Table 1-10 FDI 1996" xfId="110"/>
    <cellStyle name="Comma_Table 1-11 FDI 1996" xfId="111"/>
    <cellStyle name="Comma_Table 1-12 FDI 1996" xfId="112"/>
    <cellStyle name="Comma_Table 2-1 in FIA98, as of 2-10-99, expand" xfId="113"/>
    <cellStyle name="Comma_Table 2-2 in FIA98, as of 2-10-99, expand" xfId="114"/>
    <cellStyle name="Comma_Table 2-3 in FIA98, as of 2-12-99, expand" xfId="115"/>
    <cellStyle name="Comma_Table 2-4 in FIA98, as of 2-10-99, expand" xfId="116"/>
    <cellStyle name="Comma_Table 2-5 in FIA98, as of 2-10-99, expand" xfId="117"/>
    <cellStyle name="Comma_Table 3-1 in FIA98, as of 2-12-99" xfId="118"/>
    <cellStyle name="Comma_Table 3-2 in FIA98, as of 2-12-99" xfId="119"/>
    <cellStyle name="Comma_Table 3-3 in FIA98, as of 2-12-99" xfId="120"/>
    <cellStyle name="Comma_Table 4-1 Leventhal" xfId="121"/>
    <cellStyle name="Comma_Table D-12, 1996r" xfId="122"/>
    <cellStyle name="Comma_Table D-12_1997p" xfId="123"/>
    <cellStyle name="Comma_Table D-18_1997p" xfId="124"/>
    <cellStyle name="Comma_Table G-07, 1996r" xfId="125"/>
    <cellStyle name="Comma_Table G-07_1997p" xfId="126"/>
    <cellStyle name="Currency" xfId="127"/>
    <cellStyle name="Currency [0]" xfId="128"/>
    <cellStyle name="Currency [0]_241397 to FDI" xfId="129"/>
    <cellStyle name="Currency [0]_241497_to FDI" xfId="130"/>
    <cellStyle name="Currency [0]_241597_to FDI" xfId="131"/>
    <cellStyle name="Currency [0]_241697_to FDI" xfId="132"/>
    <cellStyle name="Currency [0]_241898, as X5 3-10-99 as in FIA98" xfId="133"/>
    <cellStyle name="Currency [0]_241998, as X5 3-10-99 as in FIA98" xfId="134"/>
    <cellStyle name="Currency [0]_Figure 1-1 HI and US FDI 77-96" xfId="135"/>
    <cellStyle name="Currency [0]_Figure 1-2 HI and US FDI 77-96" xfId="136"/>
    <cellStyle name="Currency [0]_Figure 1-3 HI and US FDI 77-96" xfId="137"/>
    <cellStyle name="Currency [0]_Figure 1-4 HI and US FDI 77-96" xfId="138"/>
    <cellStyle name="Currency [0]_Figure 1-5 HI and US FDI 77-96" xfId="139"/>
    <cellStyle name="Currency [0]_Figure 1-6 HI and US FDI 77-96" xfId="140"/>
    <cellStyle name="Currency [0]_Figure 1-7 HI and US FDI 87-96" xfId="141"/>
    <cellStyle name="Currency [0]_Figure 2-1 in FIA98, as of 2-12-99" xfId="142"/>
    <cellStyle name="Currency [0]_Figure 2-2 in FIA98, as of 2-12-99" xfId="143"/>
    <cellStyle name="Currency [0]_Figure 2-3 in FIA98, as of 2-12-99" xfId="144"/>
    <cellStyle name="Currency [0]_FIH to FDI, FDI 1996p" xfId="145"/>
    <cellStyle name="Currency [0]_Tab D-13, 1995r" xfId="146"/>
    <cellStyle name="Currency [0]_TABD13, GPPE By Country, 1996p" xfId="147"/>
    <cellStyle name="Currency [0]_Table 1-01a HI FDI 77-96" xfId="148"/>
    <cellStyle name="Currency [0]_Table 1-01b US FDI 77-96" xfId="149"/>
    <cellStyle name="Currency [0]_Table 1-02a HI FDI 77-96" xfId="150"/>
    <cellStyle name="Currency [0]_Table 1-02b US FDI 77-96" xfId="151"/>
    <cellStyle name="Currency [0]_Table 1-03a HI FDI 77-96" xfId="152"/>
    <cellStyle name="Currency [0]_Table 1-03b US FDI 77-96" xfId="153"/>
    <cellStyle name="Currency [0]_Table 1-04a HI FDI 77-96" xfId="154"/>
    <cellStyle name="Currency [0]_Table 1-04b US FDI 77-96" xfId="155"/>
    <cellStyle name="Currency [0]_Table 1-05a HI FDI 77-96" xfId="156"/>
    <cellStyle name="Currency [0]_Table 1-05b US FDI 77-96" xfId="157"/>
    <cellStyle name="Currency [0]_Table 1-06a HI FDI 77-96" xfId="158"/>
    <cellStyle name="Currency [0]_Table 1-06b US FDI 77-96" xfId="159"/>
    <cellStyle name="Currency [0]_Table 1-07a HI FDI 77-96" xfId="160"/>
    <cellStyle name="Currency [0]_Table 1-07b US FDI 77-96" xfId="161"/>
    <cellStyle name="Currency [0]_Table 1-08 FDI 1996" xfId="162"/>
    <cellStyle name="Currency [0]_Table 1-09 FDI 1996" xfId="163"/>
    <cellStyle name="Currency [0]_Table 1-10 FDI 1996" xfId="164"/>
    <cellStyle name="Currency [0]_Table 1-11 FDI 1996" xfId="165"/>
    <cellStyle name="Currency [0]_Table 1-12 FDI 1996" xfId="166"/>
    <cellStyle name="Currency [0]_Table 2-1 in FIA98, as of 2-10-99, expand" xfId="167"/>
    <cellStyle name="Currency [0]_Table 2-2 in FIA98, as of 2-10-99, expand" xfId="168"/>
    <cellStyle name="Currency [0]_Table 2-3 in FIA98, as of 2-12-99, expand" xfId="169"/>
    <cellStyle name="Currency [0]_Table 2-4 in FIA98, as of 2-10-99, expand" xfId="170"/>
    <cellStyle name="Currency [0]_Table 2-5 in FIA98, as of 2-10-99, expand" xfId="171"/>
    <cellStyle name="Currency [0]_Table 3-1 in FIA98, as of 2-12-99" xfId="172"/>
    <cellStyle name="Currency [0]_Table 3-2 in FIA98, as of 2-12-99" xfId="173"/>
    <cellStyle name="Currency [0]_Table 3-3 in FIA98, as of 2-12-99" xfId="174"/>
    <cellStyle name="Currency [0]_Table 4-1 Leventhal" xfId="175"/>
    <cellStyle name="Currency [0]_Table D-12, 1996r" xfId="176"/>
    <cellStyle name="Currency [0]_Table D-12_1997p" xfId="177"/>
    <cellStyle name="Currency [0]_Table D-18_1997p" xfId="178"/>
    <cellStyle name="Currency [0]_Table G-07, 1996r" xfId="179"/>
    <cellStyle name="Currency [0]_Table G-07_1997p" xfId="180"/>
    <cellStyle name="Currency_241397 to FDI" xfId="181"/>
    <cellStyle name="Currency_241497_to FDI" xfId="182"/>
    <cellStyle name="Currency_241597_to FDI" xfId="183"/>
    <cellStyle name="Currency_241697_to FDI" xfId="184"/>
    <cellStyle name="Currency_241898, as X5 3-10-99 as in FIA98" xfId="185"/>
    <cellStyle name="Currency_241998, as X5 3-10-99 as in FIA98" xfId="186"/>
    <cellStyle name="Currency_Figure 1-1 HI and US FDI 77-96" xfId="187"/>
    <cellStyle name="Currency_Figure 1-2 HI and US FDI 77-96" xfId="188"/>
    <cellStyle name="Currency_Figure 1-3 HI and US FDI 77-96" xfId="189"/>
    <cellStyle name="Currency_Figure 1-4 HI and US FDI 77-96" xfId="190"/>
    <cellStyle name="Currency_Figure 1-5 HI and US FDI 77-96" xfId="191"/>
    <cellStyle name="Currency_Figure 1-6 HI and US FDI 77-96" xfId="192"/>
    <cellStyle name="Currency_Figure 1-7 HI and US FDI 87-96" xfId="193"/>
    <cellStyle name="Currency_Figure 2-1 in FIA98, as of 2-12-99" xfId="194"/>
    <cellStyle name="Currency_Figure 2-2 in FIA98, as of 2-12-99" xfId="195"/>
    <cellStyle name="Currency_Figure 2-3 in FIA98, as of 2-12-99" xfId="196"/>
    <cellStyle name="Currency_FIH to FDI, FDI 1996p" xfId="197"/>
    <cellStyle name="Currency_Tab D-13, 1995r" xfId="198"/>
    <cellStyle name="Currency_TABD13, GPPE By Country, 1996p" xfId="199"/>
    <cellStyle name="Currency_Table 1-01a HI FDI 77-96" xfId="200"/>
    <cellStyle name="Currency_Table 1-01b US FDI 77-96" xfId="201"/>
    <cellStyle name="Currency_Table 1-02a HI FDI 77-96" xfId="202"/>
    <cellStyle name="Currency_Table 1-02b US FDI 77-96" xfId="203"/>
    <cellStyle name="Currency_Table 1-03a HI FDI 77-96" xfId="204"/>
    <cellStyle name="Currency_Table 1-03b US FDI 77-96" xfId="205"/>
    <cellStyle name="Currency_Table 1-04a HI FDI 77-96" xfId="206"/>
    <cellStyle name="Currency_Table 1-04b US FDI 77-96" xfId="207"/>
    <cellStyle name="Currency_Table 1-05a HI FDI 77-96" xfId="208"/>
    <cellStyle name="Currency_Table 1-05b US FDI 77-96" xfId="209"/>
    <cellStyle name="Currency_Table 1-06a HI FDI 77-96" xfId="210"/>
    <cellStyle name="Currency_Table 1-06b US FDI 77-96" xfId="211"/>
    <cellStyle name="Currency_Table 1-07a HI FDI 77-96" xfId="212"/>
    <cellStyle name="Currency_Table 1-07b US FDI 77-96" xfId="213"/>
    <cellStyle name="Currency_Table 1-08 FDI 1996" xfId="214"/>
    <cellStyle name="Currency_Table 1-09 FDI 1996" xfId="215"/>
    <cellStyle name="Currency_Table 1-10 FDI 1996" xfId="216"/>
    <cellStyle name="Currency_Table 1-11 FDI 1996" xfId="217"/>
    <cellStyle name="Currency_Table 1-12 FDI 1996" xfId="218"/>
    <cellStyle name="Currency_Table 2-1 in FIA98, as of 2-10-99, expand" xfId="219"/>
    <cellStyle name="Currency_Table 2-2 in FIA98, as of 2-10-99, expand" xfId="220"/>
    <cellStyle name="Currency_Table 2-3 in FIA98, as of 2-12-99, expand" xfId="221"/>
    <cellStyle name="Currency_Table 2-4 in FIA98, as of 2-10-99, expand" xfId="222"/>
    <cellStyle name="Currency_Table 2-5 in FIA98, as of 2-10-99, expand" xfId="223"/>
    <cellStyle name="Currency_Table 3-1 in FIA98, as of 2-12-99" xfId="224"/>
    <cellStyle name="Currency_Table 3-2 in FIA98, as of 2-12-99" xfId="225"/>
    <cellStyle name="Currency_Table 3-3 in FIA98, as of 2-12-99" xfId="226"/>
    <cellStyle name="Currency_Table 4-1 Leventhal" xfId="227"/>
    <cellStyle name="Currency_Table D-12, 1996r" xfId="228"/>
    <cellStyle name="Currency_Table D-12_1997p" xfId="229"/>
    <cellStyle name="Currency_Table D-18_1997p" xfId="230"/>
    <cellStyle name="Currency_Table G-07, 1996r" xfId="231"/>
    <cellStyle name="Currency_Table G-07_1997p" xfId="232"/>
    <cellStyle name="FOOTNOTE" xfId="233"/>
    <cellStyle name="FOOTNOTE_value" xfId="234"/>
    <cellStyle name="HEADING" xfId="235"/>
    <cellStyle name="Normal_1991-95 #parcels" xfId="236"/>
    <cellStyle name="Normal_1991-95, $value" xfId="237"/>
    <cellStyle name="Normal_1994" xfId="238"/>
    <cellStyle name="Normal_1995" xfId="239"/>
    <cellStyle name="Normal_241397 to FDI" xfId="240"/>
    <cellStyle name="Normal_241497_to FDI" xfId="241"/>
    <cellStyle name="Normal_241597_to FDI" xfId="242"/>
    <cellStyle name="Normal_241697_to FDI" xfId="243"/>
    <cellStyle name="Normal_241898, as X5 3-10-99 as in FIA98" xfId="244"/>
    <cellStyle name="Normal_241998, as X5 3-10-99 as in FIA98" xfId="245"/>
    <cellStyle name="Normal_Figure 1-1 HI and US FDI 77-96" xfId="246"/>
    <cellStyle name="Normal_Figure 1-2 HI and US FDI 77-96" xfId="247"/>
    <cellStyle name="Normal_Figure 1-3 HI and US FDI 77-96" xfId="248"/>
    <cellStyle name="Normal_Figure 1-4 HI and US FDI 77-96" xfId="249"/>
    <cellStyle name="Normal_Figure 1-5 HI and US FDI 77-96" xfId="250"/>
    <cellStyle name="Normal_Figure 1-6 HI and US FDI 77-96" xfId="251"/>
    <cellStyle name="Normal_Figure 1-7 HI and US FDI 87-96" xfId="252"/>
    <cellStyle name="Normal_Figure 2-1 in FIA98, as of 2-12-99" xfId="253"/>
    <cellStyle name="Normal_Figure 2-2 in FIA98, as of 2-12-99" xfId="254"/>
    <cellStyle name="Normal_Figure 2-3 in FIA98, as of 2-12-99" xfId="255"/>
    <cellStyle name="Normal_FIH to FDI, FDI 1996p" xfId="256"/>
    <cellStyle name="Normal_Tab D-13, 1995r" xfId="257"/>
    <cellStyle name="Normal_TAB80F08" xfId="258"/>
    <cellStyle name="Normal_TAB80F10.xls" xfId="259"/>
    <cellStyle name="Normal_TAB81F07" xfId="260"/>
    <cellStyle name="Normal_TAB81F08.xls" xfId="261"/>
    <cellStyle name="Normal_TAB81F10.xls" xfId="262"/>
    <cellStyle name="Normal_TAB82F07" xfId="263"/>
    <cellStyle name="Normal_TAB82F08.xls" xfId="264"/>
    <cellStyle name="Normal_TAB82F10.xls" xfId="265"/>
    <cellStyle name="Normal_TAB84F07" xfId="266"/>
    <cellStyle name="Normal_TAB84F08.xls" xfId="267"/>
    <cellStyle name="Normal_TAB84F10.xls" xfId="268"/>
    <cellStyle name="Normal_TABD11, Gross Prop State by Use, 1996p" xfId="269"/>
    <cellStyle name="Normal_TABD11_1996p" xfId="270"/>
    <cellStyle name="Normal_TABD13, GPPE By Country, 1996p" xfId="271"/>
    <cellStyle name="Normal_TABD18, GPPE by Ind, 1996p" xfId="272"/>
    <cellStyle name="Normal_TABD18_1996p" xfId="273"/>
    <cellStyle name="Normal_TABG08, Emp By Country, 1996p" xfId="274"/>
    <cellStyle name="Normal_TABG8_1996p" xfId="275"/>
    <cellStyle name="Normal_Table 1-01a HI FDI 77-96" xfId="276"/>
    <cellStyle name="Normal_Table 1-01b US FDI 77-96" xfId="277"/>
    <cellStyle name="Normal_Table 1-02a HI FDI 77-96" xfId="278"/>
    <cellStyle name="Normal_Table 1-02b US FDI 77-96" xfId="279"/>
    <cellStyle name="Normal_Table 1-03a HI FDI 77-96" xfId="280"/>
    <cellStyle name="Normal_Table 1-03b US FDI 77-96" xfId="281"/>
    <cellStyle name="Normal_Table 1-04a HI FDI 77-96" xfId="282"/>
    <cellStyle name="Normal_Table 1-04b US FDI 77-96" xfId="283"/>
    <cellStyle name="Normal_Table 1-05a HI FDI 77-96" xfId="284"/>
    <cellStyle name="Normal_Table 1-05b US FDI 77-96" xfId="285"/>
    <cellStyle name="Normal_Table 1-06a HI FDI 77-96" xfId="286"/>
    <cellStyle name="Normal_Table 1-06b US FDI 77-96" xfId="287"/>
    <cellStyle name="Normal_Table 1-07a HI FDI 77-96" xfId="288"/>
    <cellStyle name="Normal_Table 1-07b US FDI 77-96" xfId="289"/>
    <cellStyle name="Normal_Table 1-08 FDI 1996" xfId="290"/>
    <cellStyle name="Normal_Table 1-09 FDI 1996" xfId="291"/>
    <cellStyle name="Normal_Table 1-10 FDI 1996" xfId="292"/>
    <cellStyle name="Normal_Table 1-11 FDI 1996" xfId="293"/>
    <cellStyle name="Normal_Table 1-12 FDI 1996" xfId="294"/>
    <cellStyle name="Normal_Table 2-1 in FIA98, as of 2-10-99, expand" xfId="295"/>
    <cellStyle name="Normal_Table 2-2 in FIA98, as of 2-10-99, expand" xfId="296"/>
    <cellStyle name="Normal_Table 2-3 in FIA98, as of 2-12-99, expand" xfId="297"/>
    <cellStyle name="Normal_Table 2-4 in FIA98, as of 2-10-99, expand" xfId="298"/>
    <cellStyle name="Normal_Table 2-5 in FIA98, as of 2-10-99, expand" xfId="299"/>
    <cellStyle name="Normal_Table 3-1 in FIA98, as of 2-12-99" xfId="300"/>
    <cellStyle name="Normal_Table 3-2 in FIA98, as of 2-12-99" xfId="301"/>
    <cellStyle name="Normal_Table 3-3 in FIA98, as of 2-12-99" xfId="302"/>
    <cellStyle name="Normal_Table 4-1 Leventhal" xfId="303"/>
    <cellStyle name="Normal_Table D-12, 1996r" xfId="304"/>
    <cellStyle name="Normal_Table D-12_1997p" xfId="305"/>
    <cellStyle name="Normal_Table D-18_1997p" xfId="306"/>
    <cellStyle name="Normal_Table G-07, 1996r" xfId="307"/>
    <cellStyle name="Normal_Table G-07_1997p" xfId="308"/>
    <cellStyle name="Percent" xfId="309"/>
    <cellStyle name="TITLE" xfId="31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
  <sheetViews>
    <sheetView tabSelected="1" workbookViewId="0" topLeftCell="A1">
      <selection activeCell="L1" sqref="L1"/>
    </sheetView>
  </sheetViews>
  <sheetFormatPr defaultColWidth="9.00390625" defaultRowHeight="13.5"/>
  <cols>
    <col min="1" max="1" width="5.50390625" style="33" customWidth="1"/>
    <col min="2" max="2" width="8.25390625" style="27" customWidth="1"/>
    <col min="3" max="3" width="5.50390625" style="27" customWidth="1"/>
    <col min="4" max="4" width="7.375" style="27" customWidth="1"/>
    <col min="5" max="5" width="7.625" style="27" customWidth="1"/>
    <col min="6" max="6" width="5.875" style="27" customWidth="1"/>
    <col min="7" max="7" width="7.75390625" style="27" customWidth="1"/>
    <col min="8" max="9" width="5.25390625" style="27" customWidth="1"/>
    <col min="10" max="10" width="7.25390625" style="27" customWidth="1"/>
    <col min="11" max="12" width="7.875" style="27" customWidth="1"/>
    <col min="13" max="16384" width="9.00390625" style="27" customWidth="1"/>
  </cols>
  <sheetData>
    <row r="1" spans="1:12" s="3" customFormat="1" ht="15.75">
      <c r="A1" s="1" t="s">
        <v>26</v>
      </c>
      <c r="B1" s="2"/>
      <c r="C1" s="2"/>
      <c r="D1" s="2"/>
      <c r="E1" s="2"/>
      <c r="F1" s="2"/>
      <c r="G1" s="2"/>
      <c r="H1" s="2"/>
      <c r="I1" s="2"/>
      <c r="J1" s="2"/>
      <c r="K1" s="2"/>
      <c r="L1" s="2"/>
    </row>
    <row r="2" spans="1:12" s="3" customFormat="1" ht="15.75">
      <c r="A2" s="1" t="s">
        <v>0</v>
      </c>
      <c r="B2" s="2"/>
      <c r="C2" s="2"/>
      <c r="D2" s="2"/>
      <c r="E2" s="2"/>
      <c r="F2" s="2"/>
      <c r="G2" s="2"/>
      <c r="H2" s="2"/>
      <c r="I2" s="2"/>
      <c r="J2" s="2"/>
      <c r="K2" s="2"/>
      <c r="L2" s="2"/>
    </row>
    <row r="3" spans="1:17" s="3" customFormat="1" ht="12.75">
      <c r="A3" s="4"/>
      <c r="B3" s="4"/>
      <c r="C3" s="4"/>
      <c r="D3" s="4"/>
      <c r="E3" s="4"/>
      <c r="F3" s="4"/>
      <c r="G3" s="4"/>
      <c r="H3" s="4"/>
      <c r="I3" s="4"/>
      <c r="J3" s="4"/>
      <c r="K3" s="4"/>
      <c r="M3" s="5"/>
      <c r="N3" s="5"/>
      <c r="O3" s="5"/>
      <c r="P3" s="5"/>
      <c r="Q3" s="5"/>
    </row>
    <row r="4" spans="1:17" s="3" customFormat="1" ht="56.25" customHeight="1">
      <c r="A4" s="34" t="s">
        <v>25</v>
      </c>
      <c r="B4" s="34"/>
      <c r="C4" s="34"/>
      <c r="D4" s="34"/>
      <c r="E4" s="34"/>
      <c r="F4" s="34"/>
      <c r="G4" s="34"/>
      <c r="H4" s="34"/>
      <c r="I4" s="34"/>
      <c r="J4" s="34"/>
      <c r="K4" s="34"/>
      <c r="L4" s="34"/>
      <c r="M4" s="5"/>
      <c r="N4" s="5"/>
      <c r="O4" s="5"/>
      <c r="P4" s="5"/>
      <c r="Q4" s="5"/>
    </row>
    <row r="5" spans="1:13" s="10" customFormat="1" ht="13.5" thickBot="1">
      <c r="A5" s="6"/>
      <c r="B5" s="7"/>
      <c r="C5" s="7"/>
      <c r="D5" s="7"/>
      <c r="E5" s="8"/>
      <c r="F5" s="8"/>
      <c r="G5" s="7"/>
      <c r="H5" s="7"/>
      <c r="I5" s="7"/>
      <c r="J5" s="7"/>
      <c r="K5" s="7"/>
      <c r="L5" s="7"/>
      <c r="M5" s="9"/>
    </row>
    <row r="6" spans="1:13" s="14" customFormat="1" ht="44.25" customHeight="1" thickTop="1">
      <c r="A6" s="11" t="s">
        <v>1</v>
      </c>
      <c r="B6" s="12" t="s">
        <v>2</v>
      </c>
      <c r="C6" s="12" t="s">
        <v>3</v>
      </c>
      <c r="D6" s="12" t="s">
        <v>4</v>
      </c>
      <c r="E6" s="12" t="s">
        <v>5</v>
      </c>
      <c r="F6" s="12" t="s">
        <v>6</v>
      </c>
      <c r="G6" s="12" t="s">
        <v>7</v>
      </c>
      <c r="H6" s="12" t="s">
        <v>8</v>
      </c>
      <c r="I6" s="12" t="s">
        <v>9</v>
      </c>
      <c r="J6" s="12" t="s">
        <v>10</v>
      </c>
      <c r="K6" s="12" t="s">
        <v>11</v>
      </c>
      <c r="L6" s="12" t="s">
        <v>12</v>
      </c>
      <c r="M6" s="13"/>
    </row>
    <row r="7" spans="1:12" s="14" customFormat="1" ht="12.75" customHeight="1">
      <c r="A7" s="15"/>
      <c r="B7" s="16"/>
      <c r="C7" s="16"/>
      <c r="D7" s="16"/>
      <c r="E7" s="16"/>
      <c r="F7" s="16"/>
      <c r="G7" s="16"/>
      <c r="H7" s="16"/>
      <c r="I7" s="16"/>
      <c r="J7" s="16"/>
      <c r="K7" s="16"/>
      <c r="L7" s="17"/>
    </row>
    <row r="8" spans="1:12" s="10" customFormat="1" ht="12.75">
      <c r="A8" s="18">
        <v>1977</v>
      </c>
      <c r="B8" s="19">
        <v>11.437</v>
      </c>
      <c r="C8" s="20" t="s">
        <v>13</v>
      </c>
      <c r="D8" s="19">
        <v>0.597</v>
      </c>
      <c r="E8" s="19">
        <v>0.37</v>
      </c>
      <c r="F8" s="19">
        <v>2.885</v>
      </c>
      <c r="G8" s="19">
        <v>0.048</v>
      </c>
      <c r="H8" s="19">
        <v>0.193</v>
      </c>
      <c r="I8" s="19">
        <v>0.194</v>
      </c>
      <c r="J8" s="20" t="s">
        <v>13</v>
      </c>
      <c r="K8" s="20" t="s">
        <v>14</v>
      </c>
      <c r="L8" s="20" t="s">
        <v>14</v>
      </c>
    </row>
    <row r="9" spans="1:12" s="10" customFormat="1" ht="12.75">
      <c r="A9" s="18">
        <v>1978</v>
      </c>
      <c r="B9" s="19">
        <v>11.941</v>
      </c>
      <c r="C9" s="20" t="s">
        <v>13</v>
      </c>
      <c r="D9" s="19">
        <v>0.844</v>
      </c>
      <c r="E9" s="19">
        <v>0.558</v>
      </c>
      <c r="F9" s="19">
        <v>3.239</v>
      </c>
      <c r="G9" s="19">
        <v>0.045</v>
      </c>
      <c r="H9" s="19">
        <v>0.172</v>
      </c>
      <c r="I9" s="19">
        <v>0.222</v>
      </c>
      <c r="J9" s="20" t="s">
        <v>13</v>
      </c>
      <c r="K9" s="20" t="s">
        <v>14</v>
      </c>
      <c r="L9" s="20" t="s">
        <v>14</v>
      </c>
    </row>
    <row r="10" spans="1:12" s="10" customFormat="1" ht="12.75">
      <c r="A10" s="18">
        <v>1979</v>
      </c>
      <c r="B10" s="19">
        <v>14.728</v>
      </c>
      <c r="C10" s="20" t="s">
        <v>13</v>
      </c>
      <c r="D10" s="19">
        <v>1.294</v>
      </c>
      <c r="E10" s="19">
        <v>0.719</v>
      </c>
      <c r="F10" s="19">
        <v>4.008</v>
      </c>
      <c r="G10" s="19">
        <v>0.043</v>
      </c>
      <c r="H10" s="19">
        <v>0.246</v>
      </c>
      <c r="I10" s="19">
        <v>0.281</v>
      </c>
      <c r="J10" s="20" t="s">
        <v>13</v>
      </c>
      <c r="K10" s="20" t="s">
        <v>14</v>
      </c>
      <c r="L10" s="20" t="s">
        <v>14</v>
      </c>
    </row>
    <row r="11" spans="1:12" s="10" customFormat="1" ht="12.75">
      <c r="A11" s="18">
        <v>1980</v>
      </c>
      <c r="B11" s="19">
        <v>15.509</v>
      </c>
      <c r="C11" s="20" t="s">
        <v>13</v>
      </c>
      <c r="D11" s="19">
        <v>1.251</v>
      </c>
      <c r="E11" s="19">
        <v>0.789</v>
      </c>
      <c r="F11" s="19">
        <v>3.966</v>
      </c>
      <c r="G11" s="20" t="s">
        <v>13</v>
      </c>
      <c r="H11" s="19">
        <v>0.309</v>
      </c>
      <c r="I11" s="19">
        <v>0.518</v>
      </c>
      <c r="J11" s="20" t="s">
        <v>13</v>
      </c>
      <c r="K11" s="20" t="s">
        <v>14</v>
      </c>
      <c r="L11" s="20" t="s">
        <v>14</v>
      </c>
    </row>
    <row r="12" spans="1:12" s="10" customFormat="1" ht="12.75">
      <c r="A12" s="18">
        <v>1981</v>
      </c>
      <c r="B12" s="19">
        <v>16.996</v>
      </c>
      <c r="C12" s="20" t="s">
        <v>13</v>
      </c>
      <c r="D12" s="19">
        <v>1.339</v>
      </c>
      <c r="E12" s="19">
        <v>0.826</v>
      </c>
      <c r="F12" s="19">
        <v>5.357</v>
      </c>
      <c r="G12" s="19">
        <v>0.069</v>
      </c>
      <c r="H12" s="19">
        <v>0.303</v>
      </c>
      <c r="I12" s="19">
        <v>0.819</v>
      </c>
      <c r="J12" s="20" t="s">
        <v>13</v>
      </c>
      <c r="K12" s="20" t="s">
        <v>14</v>
      </c>
      <c r="L12" s="20" t="s">
        <v>14</v>
      </c>
    </row>
    <row r="13" spans="1:12" s="10" customFormat="1" ht="12.75">
      <c r="A13" s="18">
        <v>1982</v>
      </c>
      <c r="B13" s="19">
        <v>16.37</v>
      </c>
      <c r="C13" s="20" t="s">
        <v>13</v>
      </c>
      <c r="D13" s="19">
        <v>1.92</v>
      </c>
      <c r="E13" s="19">
        <v>0.7</v>
      </c>
      <c r="F13" s="19">
        <v>4.245</v>
      </c>
      <c r="G13" s="19">
        <v>0.259</v>
      </c>
      <c r="H13" s="20" t="s">
        <v>13</v>
      </c>
      <c r="I13" s="19">
        <v>0.661</v>
      </c>
      <c r="J13" s="19">
        <v>8.369</v>
      </c>
      <c r="K13" s="20" t="s">
        <v>14</v>
      </c>
      <c r="L13" s="20" t="s">
        <v>14</v>
      </c>
    </row>
    <row r="14" spans="1:12" s="10" customFormat="1" ht="12.75">
      <c r="A14" s="18">
        <v>1983</v>
      </c>
      <c r="B14" s="19">
        <v>16.251</v>
      </c>
      <c r="C14" s="20" t="s">
        <v>13</v>
      </c>
      <c r="D14" s="19">
        <v>1.372</v>
      </c>
      <c r="E14" s="19">
        <v>0.769</v>
      </c>
      <c r="F14" s="19">
        <v>4.466</v>
      </c>
      <c r="G14" s="19">
        <v>0.26</v>
      </c>
      <c r="H14" s="19">
        <v>0.156</v>
      </c>
      <c r="I14" s="19">
        <v>0.722</v>
      </c>
      <c r="J14" s="20" t="s">
        <v>13</v>
      </c>
      <c r="K14" s="20" t="s">
        <v>14</v>
      </c>
      <c r="L14" s="20" t="s">
        <v>14</v>
      </c>
    </row>
    <row r="15" spans="1:12" s="10" customFormat="1" ht="12.75">
      <c r="A15" s="18">
        <v>1984</v>
      </c>
      <c r="B15" s="19">
        <v>16.548</v>
      </c>
      <c r="C15" s="20" t="s">
        <v>13</v>
      </c>
      <c r="D15" s="19">
        <v>2.009</v>
      </c>
      <c r="E15" s="19">
        <v>2.024</v>
      </c>
      <c r="F15" s="19">
        <v>4.385</v>
      </c>
      <c r="G15" s="19">
        <v>0.183</v>
      </c>
      <c r="H15" s="19">
        <v>0.252</v>
      </c>
      <c r="I15" s="19">
        <v>0.507</v>
      </c>
      <c r="J15" s="20" t="s">
        <v>13</v>
      </c>
      <c r="K15" s="20" t="s">
        <v>14</v>
      </c>
      <c r="L15" s="20" t="s">
        <v>14</v>
      </c>
    </row>
    <row r="16" spans="1:12" s="10" customFormat="1" ht="12.75">
      <c r="A16" s="18">
        <v>1985</v>
      </c>
      <c r="B16" s="19">
        <v>18.68</v>
      </c>
      <c r="C16" s="20" t="s">
        <v>13</v>
      </c>
      <c r="D16" s="19">
        <v>2.014</v>
      </c>
      <c r="E16" s="19">
        <v>1.843</v>
      </c>
      <c r="F16" s="19">
        <v>4.973</v>
      </c>
      <c r="G16" s="19">
        <v>0.178</v>
      </c>
      <c r="H16" s="19">
        <v>0.253</v>
      </c>
      <c r="I16" s="19">
        <v>1.04</v>
      </c>
      <c r="J16" s="20" t="s">
        <v>13</v>
      </c>
      <c r="K16" s="20" t="s">
        <v>14</v>
      </c>
      <c r="L16" s="20" t="s">
        <v>14</v>
      </c>
    </row>
    <row r="17" spans="1:12" s="10" customFormat="1" ht="12.75">
      <c r="A17" s="18">
        <v>1986</v>
      </c>
      <c r="B17" s="19">
        <v>18.357</v>
      </c>
      <c r="C17" s="20" t="s">
        <v>13</v>
      </c>
      <c r="D17" s="19">
        <v>2.44</v>
      </c>
      <c r="E17" s="19">
        <v>1.969</v>
      </c>
      <c r="F17" s="19">
        <v>4.451</v>
      </c>
      <c r="G17" s="19">
        <v>0.169</v>
      </c>
      <c r="H17" s="19">
        <v>0.178</v>
      </c>
      <c r="I17" s="19">
        <v>1.26</v>
      </c>
      <c r="J17" s="20" t="s">
        <v>13</v>
      </c>
      <c r="K17" s="20" t="s">
        <v>14</v>
      </c>
      <c r="L17" s="20" t="s">
        <v>14</v>
      </c>
    </row>
    <row r="18" spans="1:12" s="10" customFormat="1" ht="12.75">
      <c r="A18" s="18">
        <v>1987</v>
      </c>
      <c r="B18" s="19">
        <v>27.3</v>
      </c>
      <c r="C18" s="19">
        <v>0</v>
      </c>
      <c r="D18" s="19">
        <v>1.3</v>
      </c>
      <c r="E18" s="19">
        <v>1.3</v>
      </c>
      <c r="F18" s="19">
        <v>5.1</v>
      </c>
      <c r="G18" s="19">
        <v>0.2</v>
      </c>
      <c r="H18" s="19">
        <v>1.4</v>
      </c>
      <c r="I18" s="19">
        <v>0.6</v>
      </c>
      <c r="J18" s="19">
        <v>17.4</v>
      </c>
      <c r="K18" s="19">
        <v>11</v>
      </c>
      <c r="L18" s="19">
        <f aca="true" t="shared" si="0" ref="L18:L26">J18-K18</f>
        <v>6.399999999999999</v>
      </c>
    </row>
    <row r="19" spans="1:12" s="10" customFormat="1" ht="12.75">
      <c r="A19" s="18">
        <v>1988</v>
      </c>
      <c r="B19" s="19">
        <v>34.8</v>
      </c>
      <c r="C19" s="19">
        <v>0</v>
      </c>
      <c r="D19" s="19">
        <v>2.1</v>
      </c>
      <c r="E19" s="19">
        <v>2.9</v>
      </c>
      <c r="F19" s="19">
        <v>5.3</v>
      </c>
      <c r="G19" s="19">
        <v>0.2</v>
      </c>
      <c r="H19" s="19">
        <v>0.4</v>
      </c>
      <c r="I19" s="19">
        <v>1.8</v>
      </c>
      <c r="J19" s="19">
        <v>22.2</v>
      </c>
      <c r="K19" s="19">
        <v>13.2</v>
      </c>
      <c r="L19" s="19">
        <f t="shared" si="0"/>
        <v>9</v>
      </c>
    </row>
    <row r="20" spans="1:12" s="10" customFormat="1" ht="12.75">
      <c r="A20" s="18">
        <v>1989</v>
      </c>
      <c r="B20" s="19">
        <v>45</v>
      </c>
      <c r="C20" s="19">
        <v>0.8</v>
      </c>
      <c r="D20" s="19">
        <v>2.3</v>
      </c>
      <c r="E20" s="19">
        <v>4</v>
      </c>
      <c r="F20" s="19">
        <v>5.3</v>
      </c>
      <c r="G20" s="19">
        <v>0.2</v>
      </c>
      <c r="H20" s="19">
        <v>1</v>
      </c>
      <c r="I20" s="19">
        <v>2</v>
      </c>
      <c r="J20" s="19">
        <v>29.5</v>
      </c>
      <c r="K20" s="19">
        <v>16.9</v>
      </c>
      <c r="L20" s="19">
        <f t="shared" si="0"/>
        <v>12.600000000000001</v>
      </c>
    </row>
    <row r="21" spans="1:12" s="10" customFormat="1" ht="12.75">
      <c r="A21" s="18">
        <v>1990</v>
      </c>
      <c r="B21" s="19">
        <v>53</v>
      </c>
      <c r="C21" s="19">
        <v>0.9</v>
      </c>
      <c r="D21" s="19">
        <v>2.8</v>
      </c>
      <c r="E21" s="19">
        <v>4.2</v>
      </c>
      <c r="F21" s="19">
        <v>7.1</v>
      </c>
      <c r="G21" s="19">
        <v>0.2</v>
      </c>
      <c r="H21" s="19">
        <v>1</v>
      </c>
      <c r="I21" s="19">
        <v>3.5</v>
      </c>
      <c r="J21" s="19">
        <v>33.4</v>
      </c>
      <c r="K21" s="19">
        <v>21.2</v>
      </c>
      <c r="L21" s="19">
        <f t="shared" si="0"/>
        <v>12.2</v>
      </c>
    </row>
    <row r="22" spans="1:12" s="10" customFormat="1" ht="12.75">
      <c r="A22" s="18">
        <v>1991</v>
      </c>
      <c r="B22" s="19">
        <v>56</v>
      </c>
      <c r="C22" s="20" t="s">
        <v>13</v>
      </c>
      <c r="D22" s="19">
        <v>2.7</v>
      </c>
      <c r="E22" s="19">
        <v>4.7</v>
      </c>
      <c r="F22" s="20" t="s">
        <v>13</v>
      </c>
      <c r="G22" s="19">
        <v>0.2</v>
      </c>
      <c r="H22" s="19">
        <v>1.1</v>
      </c>
      <c r="I22" s="20" t="s">
        <v>13</v>
      </c>
      <c r="J22" s="19">
        <v>35.5</v>
      </c>
      <c r="K22" s="19">
        <v>23</v>
      </c>
      <c r="L22" s="19">
        <f t="shared" si="0"/>
        <v>12.5</v>
      </c>
    </row>
    <row r="23" spans="1:12" s="10" customFormat="1" ht="12.75">
      <c r="A23" s="18">
        <v>1992</v>
      </c>
      <c r="B23" s="19">
        <v>53.8</v>
      </c>
      <c r="C23" s="20" t="s">
        <v>13</v>
      </c>
      <c r="D23" s="19">
        <v>3.5</v>
      </c>
      <c r="E23" s="19">
        <v>4.1</v>
      </c>
      <c r="F23" s="19">
        <v>7.8</v>
      </c>
      <c r="G23" s="19">
        <v>0.2</v>
      </c>
      <c r="H23" s="20" t="s">
        <v>13</v>
      </c>
      <c r="I23" s="19">
        <v>3.1</v>
      </c>
      <c r="J23" s="19">
        <v>32.9</v>
      </c>
      <c r="K23" s="19">
        <v>23.8</v>
      </c>
      <c r="L23" s="19">
        <f t="shared" si="0"/>
        <v>9.099999999999998</v>
      </c>
    </row>
    <row r="24" spans="1:12" s="10" customFormat="1" ht="12.75">
      <c r="A24" s="18">
        <v>1993</v>
      </c>
      <c r="B24" s="19">
        <v>52.4</v>
      </c>
      <c r="C24" s="19">
        <v>1.3</v>
      </c>
      <c r="D24" s="19">
        <v>2.3</v>
      </c>
      <c r="E24" s="19">
        <v>4.2</v>
      </c>
      <c r="F24" s="19">
        <v>7.8</v>
      </c>
      <c r="G24" s="19">
        <v>0.1</v>
      </c>
      <c r="H24" s="19">
        <v>1</v>
      </c>
      <c r="I24" s="19">
        <v>3.4</v>
      </c>
      <c r="J24" s="19">
        <v>32.4</v>
      </c>
      <c r="K24" s="19">
        <v>25</v>
      </c>
      <c r="L24" s="19">
        <f t="shared" si="0"/>
        <v>7.399999999999999</v>
      </c>
    </row>
    <row r="25" spans="1:12" s="10" customFormat="1" ht="12.75">
      <c r="A25" s="18">
        <v>1994</v>
      </c>
      <c r="B25" s="19">
        <v>50.8</v>
      </c>
      <c r="C25" s="19">
        <v>1</v>
      </c>
      <c r="D25" s="19">
        <v>2.4</v>
      </c>
      <c r="E25" s="19">
        <v>3.5</v>
      </c>
      <c r="F25" s="19">
        <v>7.8</v>
      </c>
      <c r="G25" s="19">
        <v>0.2</v>
      </c>
      <c r="H25" s="19">
        <v>0.9</v>
      </c>
      <c r="I25" s="19">
        <v>2.6</v>
      </c>
      <c r="J25" s="19">
        <f>26+6.5</f>
        <v>32.5</v>
      </c>
      <c r="K25" s="19">
        <v>26</v>
      </c>
      <c r="L25" s="19">
        <f t="shared" si="0"/>
        <v>6.5</v>
      </c>
    </row>
    <row r="26" spans="1:12" s="10" customFormat="1" ht="13.5" customHeight="1">
      <c r="A26" s="18">
        <v>1995</v>
      </c>
      <c r="B26" s="19">
        <v>48.9</v>
      </c>
      <c r="C26" s="21" t="s">
        <v>15</v>
      </c>
      <c r="D26" s="19">
        <v>2.4</v>
      </c>
      <c r="E26" s="19">
        <v>1.9</v>
      </c>
      <c r="F26" s="19">
        <v>9.1</v>
      </c>
      <c r="G26" s="19">
        <v>0.1</v>
      </c>
      <c r="H26" s="21" t="s">
        <v>16</v>
      </c>
      <c r="I26" s="19">
        <v>2.6</v>
      </c>
      <c r="J26" s="19">
        <f>23.4+7.2</f>
        <v>30.599999999999998</v>
      </c>
      <c r="K26" s="19">
        <v>23.4</v>
      </c>
      <c r="L26" s="19">
        <f t="shared" si="0"/>
        <v>7.199999999999999</v>
      </c>
    </row>
    <row r="27" spans="1:12" s="10" customFormat="1" ht="12.75">
      <c r="A27" s="18">
        <v>1996</v>
      </c>
      <c r="B27" s="19">
        <v>47.5</v>
      </c>
      <c r="C27" s="21" t="s">
        <v>15</v>
      </c>
      <c r="D27" s="19">
        <v>2.2</v>
      </c>
      <c r="E27" s="19">
        <v>1.5</v>
      </c>
      <c r="F27" s="22" t="s">
        <v>17</v>
      </c>
      <c r="G27" s="19">
        <v>0.1</v>
      </c>
      <c r="H27" s="19">
        <v>0.9</v>
      </c>
      <c r="I27" s="19">
        <v>2.2</v>
      </c>
      <c r="J27" s="19">
        <f>SUM(K27:L27)</f>
        <v>29.5</v>
      </c>
      <c r="K27" s="19">
        <v>22.2</v>
      </c>
      <c r="L27" s="19">
        <v>7.3</v>
      </c>
    </row>
    <row r="28" spans="1:12" s="23" customFormat="1" ht="13.5">
      <c r="A28" s="18">
        <v>1997</v>
      </c>
      <c r="B28" s="19">
        <v>50.1</v>
      </c>
      <c r="C28" s="20" t="s">
        <v>14</v>
      </c>
      <c r="D28" s="20" t="s">
        <v>14</v>
      </c>
      <c r="E28" s="20" t="s">
        <v>14</v>
      </c>
      <c r="F28" s="20" t="s">
        <v>14</v>
      </c>
      <c r="G28" s="20" t="s">
        <v>14</v>
      </c>
      <c r="H28" s="20" t="s">
        <v>14</v>
      </c>
      <c r="I28" s="20" t="s">
        <v>14</v>
      </c>
      <c r="J28" s="20" t="s">
        <v>14</v>
      </c>
      <c r="K28" s="20" t="s">
        <v>14</v>
      </c>
      <c r="L28" s="20" t="s">
        <v>14</v>
      </c>
    </row>
    <row r="29" spans="1:12" s="10" customFormat="1" ht="12.75">
      <c r="A29" s="24"/>
      <c r="B29" s="25"/>
      <c r="C29" s="26"/>
      <c r="D29" s="25"/>
      <c r="E29" s="25"/>
      <c r="F29" s="25"/>
      <c r="G29" s="25"/>
      <c r="H29" s="25"/>
      <c r="I29" s="25"/>
      <c r="J29" s="25"/>
      <c r="K29" s="25"/>
      <c r="L29" s="25"/>
    </row>
    <row r="30" ht="13.5" customHeight="1">
      <c r="A30" s="27"/>
    </row>
    <row r="31" spans="1:10" s="10" customFormat="1" ht="12.75">
      <c r="A31" s="10" t="s">
        <v>18</v>
      </c>
      <c r="B31" s="28"/>
      <c r="C31" s="28"/>
      <c r="D31" s="28"/>
      <c r="E31" s="28"/>
      <c r="F31" s="28"/>
      <c r="G31" s="28"/>
      <c r="H31" s="28"/>
      <c r="I31" s="28"/>
      <c r="J31" s="28"/>
    </row>
    <row r="32" spans="1:10" s="10" customFormat="1" ht="12.75">
      <c r="A32" s="10" t="s">
        <v>19</v>
      </c>
      <c r="B32" s="28"/>
      <c r="C32" s="28"/>
      <c r="D32" s="28"/>
      <c r="E32" s="28"/>
      <c r="F32" s="28"/>
      <c r="G32" s="28"/>
      <c r="H32" s="28"/>
      <c r="I32" s="28"/>
      <c r="J32" s="28"/>
    </row>
    <row r="33" spans="1:12" s="10" customFormat="1" ht="12.75" customHeight="1">
      <c r="A33" s="29" t="s">
        <v>20</v>
      </c>
      <c r="B33" s="30"/>
      <c r="C33" s="30"/>
      <c r="D33" s="30"/>
      <c r="E33" s="30"/>
      <c r="F33" s="30"/>
      <c r="G33" s="30"/>
      <c r="H33" s="30"/>
      <c r="I33" s="30"/>
      <c r="J33" s="30"/>
      <c r="K33" s="30"/>
      <c r="L33" s="30"/>
    </row>
    <row r="34" spans="1:12" s="10" customFormat="1" ht="12.75" customHeight="1">
      <c r="A34" s="29" t="s">
        <v>21</v>
      </c>
      <c r="B34" s="30"/>
      <c r="C34" s="30"/>
      <c r="D34" s="30"/>
      <c r="E34" s="30"/>
      <c r="F34" s="30"/>
      <c r="G34" s="30"/>
      <c r="H34" s="30"/>
      <c r="I34" s="30"/>
      <c r="J34" s="30"/>
      <c r="K34" s="30"/>
      <c r="L34" s="30"/>
    </row>
    <row r="35" spans="1:12" s="10" customFormat="1" ht="12.75" customHeight="1">
      <c r="A35" s="29" t="s">
        <v>22</v>
      </c>
      <c r="B35" s="30"/>
      <c r="C35" s="30"/>
      <c r="D35" s="30"/>
      <c r="E35" s="30"/>
      <c r="F35" s="30"/>
      <c r="G35" s="30"/>
      <c r="H35" s="30"/>
      <c r="I35" s="30"/>
      <c r="J35" s="30"/>
      <c r="K35" s="30"/>
      <c r="L35" s="30"/>
    </row>
    <row r="36" ht="12.75" customHeight="1">
      <c r="A36" s="31" t="s">
        <v>23</v>
      </c>
    </row>
    <row r="37" ht="12.75">
      <c r="A37" s="32" t="s">
        <v>24</v>
      </c>
    </row>
  </sheetData>
  <mergeCells count="1">
    <mergeCell ref="A4:L4"/>
  </mergeCells>
  <printOptions horizontalCentered="1"/>
  <pageMargins left="0.75" right="0.75" top="1" bottom="1" header="0.5" footer="0.5"/>
  <pageSetup horizontalDpi="600" verticalDpi="600" orientation="portrait" r:id="rId1"/>
  <headerFooter alignWithMargins="0">
    <oddFooter>&amp;L&amp;"Arial,Bold Italic"&amp;8The State of Hawaii Data Book 1999&amp;R&amp;"Arial,Bold"&amp;8http://www.hawaii.gov/dbedt/</oddFooter>
  </headerFooter>
  <rowBreaks count="1" manualBreakCount="1">
    <brk id="164"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Blewitt</dc:creator>
  <cp:keywords/>
  <dc:description/>
  <cp:lastModifiedBy>Michelle Fernandez</cp:lastModifiedBy>
  <cp:lastPrinted>2000-09-30T00:29:31Z</cp:lastPrinted>
  <dcterms:created xsi:type="dcterms:W3CDTF">2000-07-25T21:51:04Z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