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<sst xmlns="http://schemas.openxmlformats.org/spreadsheetml/2006/main" count="34" uniqueCount="31">
  <si>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Other counties</t>
  </si>
  <si>
    <t>Subject</t>
  </si>
  <si>
    <t>State               total</t>
  </si>
  <si>
    <t>City and                     County of                     Honolulu</t>
  </si>
  <si>
    <t>Hawaii</t>
  </si>
  <si>
    <t>Kalawao</t>
  </si>
  <si>
    <t>Kauai</t>
  </si>
  <si>
    <t>Maui</t>
  </si>
  <si>
    <t>Total persons</t>
  </si>
  <si>
    <t>Male</t>
  </si>
  <si>
    <t>Female</t>
  </si>
  <si>
    <t>Males per 100 females</t>
  </si>
  <si>
    <t>Under 18 years</t>
  </si>
  <si>
    <t>-</t>
  </si>
  <si>
    <t>18 to 64 years</t>
  </si>
  <si>
    <t>65 years and over</t>
  </si>
  <si>
    <t>Percent:</t>
  </si>
  <si>
    <t>Median age (years)</t>
  </si>
  <si>
    <t>In group quarters</t>
  </si>
  <si>
    <t>Percent</t>
  </si>
  <si>
    <t>4/29/1993</t>
  </si>
  <si>
    <t>corr. 10/12/1995</t>
  </si>
  <si>
    <t>RCS</t>
  </si>
  <si>
    <t>File Pop, center/median</t>
  </si>
  <si>
    <t>93-94    1.23      36</t>
  </si>
  <si>
    <t>95         1.23     36</t>
  </si>
  <si>
    <t>(May 18, 2001).</t>
  </si>
  <si>
    <t>[Includes military personnel stationed or homeported in Hawaii and residents</t>
  </si>
  <si>
    <t xml:space="preserve"> temporarily absent; excludes visitors present]  </t>
  </si>
  <si>
    <t xml:space="preserve">     Source:  U.S. Census Bureau, "Table DP-1. Profile of General Demographic Characteristics:  2000"</t>
  </si>
  <si>
    <t>Table 1.33-- RESIDENT POPULATION, BY AGE AND SEX, BY COUNTY:  2000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</si>
</sst>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@"/>
    <numFmt numFmtId="166" formatCode="#,##0\ \ "/>
    <numFmt numFmtId="167" formatCode="0.0\ \ "/>
    <numFmt numFmtId="168" formatCode="@\ \ "/>
    <numFmt numFmtId="169" formatCode="#,##0\ \ \ \ \ \ \ "/>
    <numFmt numFmtId="170" formatCode="#,##0\ \ \ \ \ \ "/>
    <numFmt numFmtId="171" formatCode="0.0\ \ \ \ \ \ "/>
    <numFmt numFmtId="172" formatCode="#,##0\ \ \ \ "/>
    <numFmt numFmtId="173" formatCode="#,##0\ \ \ "/>
    <numFmt numFmtId="174" formatCode="0.0\ \ \ "/>
    <numFmt numFmtId="175" formatCode="@\ \ \ "/>
    <numFmt numFmtId="176" formatCode="0.0\ \ \ \ \ "/>
    <numFmt numFmtId="177" formatCode="#,##0\ \ \ \ \ "/>
    <numFmt numFmtId="178" formatCode="@\ \ \ \ \ 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@\ \ \ \ \ \ "/>
    <numFmt numFmtId="183" formatCode="@\ \ \ \ "/>
    <numFmt numFmtId="184" formatCode="0.0\ \ \ \ 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6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0" fontId="31" fillId="27" borderId="6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73" fontId="0" fillId="0" borderId="10" xfId="0" applyNumberFormat="1" applyBorder="1" applyAlignment="1">
      <alignment/>
    </xf>
    <xf numFmtId="173" fontId="0" fillId="0" borderId="9" xfId="0" applyNumberFormat="1" applyBorder="1" applyAlignment="1">
      <alignment/>
    </xf>
    <xf numFmtId="174" fontId="0" fillId="0" borderId="9" xfId="0" applyNumberFormat="1" applyBorder="1" applyAlignment="1">
      <alignment/>
    </xf>
    <xf numFmtId="174" fontId="0" fillId="0" borderId="0" xfId="0" applyNumberFormat="1" applyAlignment="1">
      <alignment/>
    </xf>
    <xf numFmtId="173" fontId="0" fillId="0" borderId="8" xfId="0" applyNumberFormat="1" applyBorder="1" applyAlignment="1">
      <alignment/>
    </xf>
    <xf numFmtId="173" fontId="0" fillId="0" borderId="0" xfId="0" applyNumberFormat="1" applyAlignment="1">
      <alignment/>
    </xf>
    <xf numFmtId="176" fontId="0" fillId="0" borderId="9" xfId="0" applyNumberFormat="1" applyBorder="1" applyAlignment="1">
      <alignment/>
    </xf>
    <xf numFmtId="177" fontId="0" fillId="0" borderId="9" xfId="0" applyNumberFormat="1" applyBorder="1" applyAlignment="1">
      <alignment/>
    </xf>
    <xf numFmtId="177" fontId="0" fillId="0" borderId="10" xfId="0" applyNumberFormat="1" applyBorder="1" applyAlignment="1">
      <alignment/>
    </xf>
    <xf numFmtId="178" fontId="0" fillId="0" borderId="9" xfId="0" applyNumberFormat="1" applyBorder="1" applyAlignment="1">
      <alignment horizontal="right"/>
    </xf>
    <xf numFmtId="0" fontId="5" fillId="0" borderId="0" xfId="59" applyFont="1" applyAlignment="1">
      <alignment/>
      <protection/>
    </xf>
    <xf numFmtId="0" fontId="0" fillId="0" borderId="0" xfId="0" applyFont="1" applyAlignment="1">
      <alignment horizontal="centerContinuous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dp1_2000_hi_coun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11.28125" style="0" customWidth="1"/>
    <col min="3" max="3" width="11.140625" style="0" customWidth="1"/>
    <col min="4" max="4" width="10.28125" style="0" customWidth="1"/>
    <col min="5" max="5" width="9.7109375" style="0" customWidth="1"/>
    <col min="6" max="7" width="10.421875" style="0" customWidth="1"/>
  </cols>
  <sheetData>
    <row r="1" spans="1:7" ht="15.75" customHeight="1">
      <c r="A1" s="9" t="s">
        <v>30</v>
      </c>
      <c r="B1" s="10"/>
      <c r="C1" s="10"/>
      <c r="D1" s="10"/>
      <c r="E1" s="10"/>
      <c r="F1" s="10"/>
      <c r="G1" s="10"/>
    </row>
    <row r="2" spans="1:7" ht="12.75" customHeight="1">
      <c r="A2" s="9"/>
      <c r="B2" s="10"/>
      <c r="C2" s="10"/>
      <c r="D2" s="10"/>
      <c r="E2" s="10"/>
      <c r="F2" s="10"/>
      <c r="G2" s="10"/>
    </row>
    <row r="3" spans="1:7" ht="12.75" customHeight="1">
      <c r="A3" s="36" t="s">
        <v>27</v>
      </c>
      <c r="B3" s="10"/>
      <c r="C3" s="10"/>
      <c r="D3" s="10"/>
      <c r="E3" s="10"/>
      <c r="F3" s="10"/>
      <c r="G3" s="10"/>
    </row>
    <row r="4" spans="1:7" ht="12.75" customHeight="1">
      <c r="A4" s="36" t="s">
        <v>28</v>
      </c>
      <c r="B4" s="10"/>
      <c r="C4" s="10"/>
      <c r="D4" s="10"/>
      <c r="E4" s="10"/>
      <c r="F4" s="10"/>
      <c r="G4" s="10"/>
    </row>
    <row r="5" ht="12.75" customHeight="1" thickBot="1">
      <c r="A5" s="2"/>
    </row>
    <row r="6" spans="1:7" s="24" customFormat="1" ht="24" customHeight="1" thickTop="1">
      <c r="A6" s="21"/>
      <c r="B6" s="22"/>
      <c r="C6" s="21"/>
      <c r="D6" s="23" t="s">
        <v>0</v>
      </c>
      <c r="E6" s="23"/>
      <c r="F6" s="23"/>
      <c r="G6" s="23"/>
    </row>
    <row r="7" spans="1:7" s="1" customFormat="1" ht="45" customHeight="1">
      <c r="A7" s="6" t="s">
        <v>1</v>
      </c>
      <c r="B7" s="14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13" t="s">
        <v>7</v>
      </c>
    </row>
    <row r="8" spans="1:6" ht="12.75">
      <c r="A8" s="4"/>
      <c r="B8" s="15"/>
      <c r="C8" s="4"/>
      <c r="D8" s="4"/>
      <c r="E8" s="4"/>
      <c r="F8" s="4"/>
    </row>
    <row r="9" spans="1:7" ht="12.75">
      <c r="A9" s="7" t="s">
        <v>8</v>
      </c>
      <c r="B9" s="16">
        <v>1211537</v>
      </c>
      <c r="C9" s="25">
        <v>876156</v>
      </c>
      <c r="D9" s="25">
        <v>148677</v>
      </c>
      <c r="E9" s="33">
        <v>147</v>
      </c>
      <c r="F9" s="25">
        <v>58463</v>
      </c>
      <c r="G9" s="29">
        <v>128094</v>
      </c>
    </row>
    <row r="10" spans="1:7" ht="12.75">
      <c r="A10" s="4"/>
      <c r="B10" s="17"/>
      <c r="C10" s="26"/>
      <c r="D10" s="26"/>
      <c r="E10" s="32"/>
      <c r="F10" s="26"/>
      <c r="G10" s="30"/>
    </row>
    <row r="11" spans="1:7" ht="12.75">
      <c r="A11" s="4" t="s">
        <v>9</v>
      </c>
      <c r="B11" s="17">
        <v>608671</v>
      </c>
      <c r="C11" s="26">
        <v>440518</v>
      </c>
      <c r="D11" s="26">
        <v>74499</v>
      </c>
      <c r="E11" s="32">
        <v>73</v>
      </c>
      <c r="F11" s="26">
        <v>29252</v>
      </c>
      <c r="G11" s="30">
        <v>64329</v>
      </c>
    </row>
    <row r="12" spans="1:7" ht="12.75">
      <c r="A12" s="4" t="s">
        <v>10</v>
      </c>
      <c r="B12" s="17">
        <v>602866</v>
      </c>
      <c r="C12" s="26">
        <v>435638</v>
      </c>
      <c r="D12" s="26">
        <v>74178</v>
      </c>
      <c r="E12" s="32">
        <v>74</v>
      </c>
      <c r="F12" s="26">
        <v>29211</v>
      </c>
      <c r="G12" s="30">
        <v>63765</v>
      </c>
    </row>
    <row r="13" spans="1:7" ht="12.75">
      <c r="A13" s="4" t="s">
        <v>11</v>
      </c>
      <c r="B13" s="18">
        <f aca="true" t="shared" si="0" ref="B13:G13">+(B11/B12)*100</f>
        <v>100.96290054506308</v>
      </c>
      <c r="C13" s="27">
        <f t="shared" si="0"/>
        <v>101.12019612614142</v>
      </c>
      <c r="D13" s="27">
        <f t="shared" si="0"/>
        <v>100.43274286176494</v>
      </c>
      <c r="E13" s="31">
        <f t="shared" si="0"/>
        <v>98.64864864864865</v>
      </c>
      <c r="F13" s="27">
        <f t="shared" si="0"/>
        <v>100.14035808428332</v>
      </c>
      <c r="G13" s="28">
        <f t="shared" si="0"/>
        <v>100.88449776523171</v>
      </c>
    </row>
    <row r="14" spans="1:6" ht="12.75">
      <c r="A14" s="4"/>
      <c r="B14" s="15"/>
      <c r="C14" s="4"/>
      <c r="D14" s="4"/>
      <c r="E14" s="4"/>
      <c r="F14" s="4"/>
    </row>
    <row r="15" spans="1:7" ht="12.75">
      <c r="A15" s="4" t="s">
        <v>12</v>
      </c>
      <c r="B15" s="17">
        <v>295767</v>
      </c>
      <c r="C15" s="26">
        <v>208758</v>
      </c>
      <c r="D15" s="26">
        <v>38852</v>
      </c>
      <c r="E15" s="32">
        <v>3</v>
      </c>
      <c r="F15" s="26">
        <v>15443</v>
      </c>
      <c r="G15" s="30">
        <v>32711</v>
      </c>
    </row>
    <row r="16" spans="1:7" ht="12.75">
      <c r="A16" s="4" t="s">
        <v>14</v>
      </c>
      <c r="B16" s="17">
        <f aca="true" t="shared" si="1" ref="B16:G16">+B9-(B15+B17)</f>
        <v>755169</v>
      </c>
      <c r="C16" s="26">
        <f t="shared" si="1"/>
        <v>549661</v>
      </c>
      <c r="D16" s="26">
        <f t="shared" si="1"/>
        <v>89706</v>
      </c>
      <c r="E16" s="32">
        <f t="shared" si="1"/>
        <v>97</v>
      </c>
      <c r="F16" s="26">
        <f t="shared" si="1"/>
        <v>34951</v>
      </c>
      <c r="G16" s="30">
        <f t="shared" si="1"/>
        <v>80754</v>
      </c>
    </row>
    <row r="17" spans="1:7" ht="12.75">
      <c r="A17" s="4" t="s">
        <v>15</v>
      </c>
      <c r="B17" s="17">
        <v>160601</v>
      </c>
      <c r="C17" s="26">
        <v>117737</v>
      </c>
      <c r="D17" s="26">
        <v>20119</v>
      </c>
      <c r="E17" s="32">
        <v>47</v>
      </c>
      <c r="F17" s="26">
        <v>8069</v>
      </c>
      <c r="G17" s="30">
        <v>14629</v>
      </c>
    </row>
    <row r="18" spans="1:6" ht="12.75">
      <c r="A18" s="4"/>
      <c r="B18" s="15"/>
      <c r="C18" s="4"/>
      <c r="D18" s="4"/>
      <c r="E18" s="4"/>
      <c r="F18" s="4"/>
    </row>
    <row r="19" spans="1:6" ht="12.75">
      <c r="A19" s="4" t="s">
        <v>16</v>
      </c>
      <c r="B19" s="15"/>
      <c r="C19" s="4"/>
      <c r="D19" s="4"/>
      <c r="E19" s="4"/>
      <c r="F19" s="4"/>
    </row>
    <row r="20" spans="1:7" ht="12.75">
      <c r="A20" s="8" t="s">
        <v>12</v>
      </c>
      <c r="B20" s="18">
        <f>+(B15/B$9)*100</f>
        <v>24.412543735767045</v>
      </c>
      <c r="C20" s="27">
        <f>+(C15/C9)*100</f>
        <v>23.826578828427813</v>
      </c>
      <c r="D20" s="27">
        <f>+(D15/D9)*100</f>
        <v>26.131815950012445</v>
      </c>
      <c r="E20" s="31">
        <f>+(E15/E9)*100</f>
        <v>2.0408163265306123</v>
      </c>
      <c r="F20" s="27">
        <f>+(F15/F9)*100</f>
        <v>26.41499751979885</v>
      </c>
      <c r="G20" s="28">
        <f>+(G15/G9)*100</f>
        <v>25.53671522475682</v>
      </c>
    </row>
    <row r="21" spans="1:7" ht="12.75">
      <c r="A21" s="8" t="s">
        <v>14</v>
      </c>
      <c r="B21" s="18">
        <f>+(B16/B$9)*100</f>
        <v>62.33148471734664</v>
      </c>
      <c r="C21" s="27">
        <f aca="true" t="shared" si="2" ref="C21:G22">+(C16/C$9)*100</f>
        <v>62.73551741927237</v>
      </c>
      <c r="D21" s="27">
        <f t="shared" si="2"/>
        <v>60.33616497508021</v>
      </c>
      <c r="E21" s="31">
        <f t="shared" si="2"/>
        <v>65.98639455782312</v>
      </c>
      <c r="F21" s="27">
        <f t="shared" si="2"/>
        <v>59.78311068539076</v>
      </c>
      <c r="G21" s="28">
        <f t="shared" si="2"/>
        <v>63.042765469108616</v>
      </c>
    </row>
    <row r="22" spans="1:7" ht="12.75">
      <c r="A22" s="8" t="s">
        <v>15</v>
      </c>
      <c r="B22" s="18">
        <f>+(B17/B$9)*100</f>
        <v>13.255971546886311</v>
      </c>
      <c r="C22" s="27">
        <f t="shared" si="2"/>
        <v>13.437903752299817</v>
      </c>
      <c r="D22" s="27">
        <f t="shared" si="2"/>
        <v>13.53201907490735</v>
      </c>
      <c r="E22" s="31">
        <f t="shared" si="2"/>
        <v>31.97278911564626</v>
      </c>
      <c r="F22" s="27">
        <f t="shared" si="2"/>
        <v>13.801891794810391</v>
      </c>
      <c r="G22" s="28">
        <f t="shared" si="2"/>
        <v>11.420519306134558</v>
      </c>
    </row>
    <row r="23" spans="1:7" ht="12.75">
      <c r="A23" s="4"/>
      <c r="B23" s="15"/>
      <c r="C23" s="27"/>
      <c r="D23" s="27"/>
      <c r="E23" s="31"/>
      <c r="F23" s="27"/>
      <c r="G23" s="28"/>
    </row>
    <row r="24" spans="1:7" ht="12.75">
      <c r="A24" s="4" t="s">
        <v>17</v>
      </c>
      <c r="B24" s="18">
        <v>36.2</v>
      </c>
      <c r="C24" s="27">
        <v>35.7</v>
      </c>
      <c r="D24" s="27">
        <v>38.6</v>
      </c>
      <c r="E24" s="31">
        <v>58.6</v>
      </c>
      <c r="F24" s="27">
        <v>38.4</v>
      </c>
      <c r="G24" s="28">
        <v>36.8</v>
      </c>
    </row>
    <row r="25" spans="1:7" ht="12.75">
      <c r="A25" s="4"/>
      <c r="B25" s="15"/>
      <c r="C25" s="27"/>
      <c r="D25" s="27"/>
      <c r="E25" s="4"/>
      <c r="F25" s="27"/>
      <c r="G25" s="28"/>
    </row>
    <row r="26" spans="1:7" ht="12.75">
      <c r="A26" s="4" t="s">
        <v>18</v>
      </c>
      <c r="B26" s="17">
        <v>35782</v>
      </c>
      <c r="C26" s="26">
        <v>30945</v>
      </c>
      <c r="D26" s="26">
        <v>2804</v>
      </c>
      <c r="E26" s="34" t="s">
        <v>13</v>
      </c>
      <c r="F26" s="26">
        <v>632</v>
      </c>
      <c r="G26" s="30">
        <v>1401</v>
      </c>
    </row>
    <row r="27" spans="1:7" ht="12.75">
      <c r="A27" s="8" t="s">
        <v>19</v>
      </c>
      <c r="B27" s="18">
        <v>3</v>
      </c>
      <c r="C27" s="27">
        <v>3.5</v>
      </c>
      <c r="D27" s="27">
        <v>1.9</v>
      </c>
      <c r="E27" s="31">
        <v>0</v>
      </c>
      <c r="F27" s="27">
        <v>1.1</v>
      </c>
      <c r="G27" s="28">
        <v>1.1</v>
      </c>
    </row>
    <row r="28" spans="1:7" ht="12.75">
      <c r="A28" s="5"/>
      <c r="B28" s="19"/>
      <c r="C28" s="5"/>
      <c r="D28" s="5"/>
      <c r="E28" s="5"/>
      <c r="F28" s="5"/>
      <c r="G28" s="3"/>
    </row>
    <row r="30" ht="12.75">
      <c r="A30" s="35" t="s">
        <v>29</v>
      </c>
    </row>
    <row r="31" ht="12.75">
      <c r="A31" s="35" t="s">
        <v>26</v>
      </c>
    </row>
    <row r="38" ht="12.75" hidden="1">
      <c r="F38" s="20" t="s">
        <v>20</v>
      </c>
    </row>
    <row r="39" ht="12.75" hidden="1">
      <c r="F39" t="s">
        <v>21</v>
      </c>
    </row>
    <row r="40" ht="12.75" hidden="1">
      <c r="F40" t="s">
        <v>22</v>
      </c>
    </row>
    <row r="41" ht="12.75" hidden="1"/>
    <row r="42" ht="12.75" hidden="1"/>
    <row r="43" ht="12.75" hidden="1"/>
    <row r="44" ht="12.75" hidden="1"/>
    <row r="45" ht="12.75" hidden="1"/>
    <row r="46" ht="12.75" hidden="1"/>
    <row r="47" spans="1:2" ht="12.75" hidden="1">
      <c r="A47" s="11" t="s">
        <v>23</v>
      </c>
      <c r="B47" s="12"/>
    </row>
    <row r="48" spans="1:2" ht="12.75" hidden="1">
      <c r="A48" s="11" t="s">
        <v>24</v>
      </c>
      <c r="B48" s="12"/>
    </row>
    <row r="49" spans="1:2" ht="12.75" hidden="1">
      <c r="A49" s="11" t="s">
        <v>25</v>
      </c>
      <c r="B49" s="1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2005-07-30T01:02:08Z</cp:lastPrinted>
  <dcterms:created xsi:type="dcterms:W3CDTF">1998-06-24T21:26:06Z</dcterms:created>
  <dcterms:modified xsi:type="dcterms:W3CDTF">2009-08-07T23:47:46Z</dcterms:modified>
  <cp:category/>
  <cp:version/>
  <cp:contentType/>
  <cp:contentStatus/>
</cp:coreProperties>
</file>