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2008" sheetId="1" r:id="rId1"/>
  </sheets>
  <definedNames>
    <definedName name="_xlnm.Print_Area" localSheetId="0">'2008'!$A$1:$G$25</definedName>
  </definedNames>
  <calcPr fullCalcOnLoad="1"/>
</workbook>
</file>

<file path=xl/sharedStrings.xml><?xml version="1.0" encoding="utf-8"?>
<sst xmlns="http://schemas.openxmlformats.org/spreadsheetml/2006/main" count="50" uniqueCount="22">
  <si>
    <t>[Million gallons per day]</t>
  </si>
  <si>
    <t>Use</t>
  </si>
  <si>
    <t>State total</t>
  </si>
  <si>
    <t>Hawaii</t>
  </si>
  <si>
    <t>Maui</t>
  </si>
  <si>
    <t>Kauai</t>
  </si>
  <si>
    <t>Total</t>
  </si>
  <si>
    <t>-</t>
  </si>
  <si>
    <t>Ground water</t>
  </si>
  <si>
    <t>Industrial</t>
  </si>
  <si>
    <t>Thermoelectric</t>
  </si>
  <si>
    <t>Surface water</t>
  </si>
  <si>
    <t>Irrigation</t>
  </si>
  <si>
    <t>Honolulu</t>
  </si>
  <si>
    <t>Kalawao</t>
  </si>
  <si>
    <t>Public supply  1/</t>
  </si>
  <si>
    <t xml:space="preserve">Water withdrawn by these facilities may be delivered to users for domestic, commercial, industrial, and </t>
  </si>
  <si>
    <t>thermoelectric purposes, or may be used for water and wastewater treatment, pools, parks and city buildings.</t>
  </si>
  <si>
    <t xml:space="preserve">     1/  Includes water withdrawn by public and private water systems for use by cities and military bases.</t>
  </si>
  <si>
    <t xml:space="preserve"> </t>
  </si>
  <si>
    <t xml:space="preserve">     Source:  U.S. Geological Survey, Water Resources, records.</t>
  </si>
  <si>
    <t>Table 5.22-- FRESH WATER USE, BY TYPE, BY COUNTY:  2000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</si>
</sst>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"/>
    <numFmt numFmtId="166" formatCode="@\ \ "/>
    <numFmt numFmtId="167" formatCode="#,##0.00\ \ \ "/>
    <numFmt numFmtId="168" formatCode="#,##0.00\ \ \ \ "/>
    <numFmt numFmtId="169" formatCode="@\ \ \ "/>
    <numFmt numFmtId="170" formatCode="\ \ \ @"/>
    <numFmt numFmtId="171" formatCode="\ \ \ \ \ \ @"/>
    <numFmt numFmtId="172" formatCode="@\ "/>
    <numFmt numFmtId="173" formatCode="@\ \ \ \ "/>
    <numFmt numFmtId="174" formatCode="@\ \ \ \ \ \ "/>
    <numFmt numFmtId="175" formatCode="@\ \ \ \ \ "/>
    <numFmt numFmtId="176" formatCode="@\ \ \ \ \ \ \ "/>
    <numFmt numFmtId="177" formatCode="@\ \ \ \ \ \ \ \ "/>
    <numFmt numFmtId="178" formatCode="@\ \ \ \ \ \ \ \ \ "/>
    <numFmt numFmtId="179" formatCode="#,##0.00\ \ \ \ \ "/>
    <numFmt numFmtId="180" formatCode="#,##0.00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0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4" fillId="0" borderId="0" xfId="0" applyFont="1" applyAlignment="1" quotePrefix="1">
      <alignment/>
    </xf>
    <xf numFmtId="167" fontId="0" fillId="0" borderId="13" xfId="0" applyNumberFormat="1" applyBorder="1" applyAlignment="1">
      <alignment horizontal="right"/>
    </xf>
    <xf numFmtId="0" fontId="1" fillId="0" borderId="14" xfId="49" applyBorder="1" applyAlignment="1">
      <alignment horizontal="centerContinuous" vertical="center" wrapText="1"/>
      <protection/>
    </xf>
    <xf numFmtId="0" fontId="1" fillId="0" borderId="12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170" fontId="0" fillId="0" borderId="13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5" fillId="0" borderId="0" xfId="60" applyFont="1" applyAlignment="1">
      <alignment horizontal="centerContinuous" wrapText="1"/>
      <protection/>
    </xf>
    <xf numFmtId="0" fontId="4" fillId="0" borderId="0" xfId="0" applyFont="1" applyAlignment="1">
      <alignment/>
    </xf>
    <xf numFmtId="174" fontId="0" fillId="0" borderId="13" xfId="0" applyNumberFormat="1" applyBorder="1" applyAlignment="1">
      <alignment horizontal="right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4" fillId="0" borderId="0" xfId="0" applyFont="1" applyAlignment="1">
      <alignment horizontal="left"/>
    </xf>
    <xf numFmtId="0" fontId="1" fillId="0" borderId="14" xfId="49" applyFont="1" applyBorder="1" applyAlignment="1">
      <alignment horizontal="center" vertical="center" wrapText="1"/>
      <protection/>
    </xf>
    <xf numFmtId="0" fontId="1" fillId="0" borderId="17" xfId="49" applyFont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175" fontId="0" fillId="0" borderId="19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L9" sqref="L9"/>
    </sheetView>
  </sheetViews>
  <sheetFormatPr defaultColWidth="9.140625" defaultRowHeight="12.75"/>
  <cols>
    <col min="1" max="1" width="18.140625" style="0" customWidth="1"/>
    <col min="2" max="7" width="10.7109375" style="0" customWidth="1"/>
  </cols>
  <sheetData>
    <row r="1" spans="1:7" ht="15.75" customHeight="1">
      <c r="A1" s="21" t="s">
        <v>21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" t="s">
        <v>0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18" customFormat="1" ht="24" customHeight="1" thickTop="1">
      <c r="A5" s="15" t="s">
        <v>1</v>
      </c>
      <c r="B5" s="16" t="s">
        <v>2</v>
      </c>
      <c r="C5" s="17" t="s">
        <v>3</v>
      </c>
      <c r="D5" s="28" t="s">
        <v>13</v>
      </c>
      <c r="E5" s="28" t="s">
        <v>14</v>
      </c>
      <c r="F5" s="28" t="s">
        <v>5</v>
      </c>
      <c r="G5" s="29" t="s">
        <v>4</v>
      </c>
    </row>
    <row r="6" spans="1:7" ht="12.75">
      <c r="A6" s="6"/>
      <c r="B6" s="4"/>
      <c r="C6" s="6"/>
      <c r="D6" s="6"/>
      <c r="E6" s="6"/>
      <c r="F6" s="6"/>
      <c r="G6" s="24"/>
    </row>
    <row r="7" spans="1:7" ht="12.75">
      <c r="A7" s="20" t="s">
        <v>6</v>
      </c>
      <c r="B7" s="11">
        <f>SUM(B9,B15)</f>
        <v>628.4300000000001</v>
      </c>
      <c r="C7" s="38">
        <f>SUM(C9,C15)</f>
        <v>53.41</v>
      </c>
      <c r="D7" s="39">
        <f>SUM(D9,D15)</f>
        <v>216.91</v>
      </c>
      <c r="E7" s="40">
        <v>0.09</v>
      </c>
      <c r="F7" s="41">
        <f>SUM(F9,F15)</f>
        <v>45.2</v>
      </c>
      <c r="G7" s="42">
        <f>SUM(G9,G15)</f>
        <v>312.82</v>
      </c>
    </row>
    <row r="8" spans="1:7" ht="12.75">
      <c r="A8" s="6"/>
      <c r="B8" s="12"/>
      <c r="C8" s="9"/>
      <c r="D8" s="9"/>
      <c r="E8" s="14"/>
      <c r="F8" s="14"/>
      <c r="G8" s="25"/>
    </row>
    <row r="9" spans="1:7" ht="12.75">
      <c r="A9" s="6" t="s">
        <v>8</v>
      </c>
      <c r="B9" s="12">
        <f>SUM(C9:G9)</f>
        <v>428</v>
      </c>
      <c r="C9" s="31">
        <f>SUM(C10,C11,C13)</f>
        <v>44.55</v>
      </c>
      <c r="D9" s="30">
        <f>SUM(D10,D11,D13)</f>
        <v>208.84</v>
      </c>
      <c r="E9" s="33">
        <v>0.09</v>
      </c>
      <c r="F9" s="31">
        <f>SUM(F10,F11,F13)</f>
        <v>25.83</v>
      </c>
      <c r="G9" s="34">
        <f>SUM(G10,G11,G13)</f>
        <v>148.69</v>
      </c>
    </row>
    <row r="10" spans="1:7" ht="12.75">
      <c r="A10" s="19" t="s">
        <v>15</v>
      </c>
      <c r="B10" s="12">
        <f>SUM(C10:G10)</f>
        <v>242.82999999999998</v>
      </c>
      <c r="C10" s="31">
        <v>31.16</v>
      </c>
      <c r="D10" s="30">
        <v>164.81</v>
      </c>
      <c r="E10" s="33">
        <v>0.09</v>
      </c>
      <c r="F10" s="31">
        <v>14.94</v>
      </c>
      <c r="G10" s="34">
        <v>31.83</v>
      </c>
    </row>
    <row r="11" spans="1:7" ht="12.75">
      <c r="A11" s="19" t="s">
        <v>9</v>
      </c>
      <c r="B11" s="12">
        <f>SUM(C11,D11,F11,G11)</f>
        <v>14.499999999999998</v>
      </c>
      <c r="C11" s="31">
        <v>0.04</v>
      </c>
      <c r="D11" s="30">
        <v>12.93</v>
      </c>
      <c r="E11" s="23" t="s">
        <v>7</v>
      </c>
      <c r="F11" s="31">
        <v>0.27</v>
      </c>
      <c r="G11" s="34">
        <v>1.26</v>
      </c>
    </row>
    <row r="12" spans="1:7" ht="12.75">
      <c r="A12" s="19" t="s">
        <v>10</v>
      </c>
      <c r="B12" s="36" t="s">
        <v>7</v>
      </c>
      <c r="C12" s="32" t="s">
        <v>7</v>
      </c>
      <c r="D12" s="35" t="s">
        <v>7</v>
      </c>
      <c r="E12" s="23" t="s">
        <v>7</v>
      </c>
      <c r="F12" s="23" t="s">
        <v>7</v>
      </c>
      <c r="G12" s="43" t="s">
        <v>7</v>
      </c>
    </row>
    <row r="13" spans="1:7" ht="12.75">
      <c r="A13" s="19" t="s">
        <v>12</v>
      </c>
      <c r="B13" s="37">
        <f>SUM(C13,D13,F13,G13)</f>
        <v>170.67</v>
      </c>
      <c r="C13" s="31">
        <v>13.35</v>
      </c>
      <c r="D13" s="30">
        <v>31.1</v>
      </c>
      <c r="E13" s="23" t="s">
        <v>7</v>
      </c>
      <c r="F13" s="31">
        <v>10.62</v>
      </c>
      <c r="G13" s="34">
        <v>115.6</v>
      </c>
    </row>
    <row r="14" spans="1:7" ht="12.75">
      <c r="A14" s="6"/>
      <c r="B14" s="37"/>
      <c r="C14" s="9"/>
      <c r="D14" s="30"/>
      <c r="E14" s="9"/>
      <c r="F14" s="9"/>
      <c r="G14" s="25"/>
    </row>
    <row r="15" spans="1:7" ht="12.75">
      <c r="A15" s="6" t="s">
        <v>11</v>
      </c>
      <c r="B15" s="37">
        <f>SUM(C15,D15,F15,G15)</f>
        <v>200.43</v>
      </c>
      <c r="C15" s="31">
        <f>SUM(C16,C19)</f>
        <v>8.86</v>
      </c>
      <c r="D15" s="30">
        <v>8.07</v>
      </c>
      <c r="E15" s="23" t="s">
        <v>7</v>
      </c>
      <c r="F15" s="31">
        <v>19.37</v>
      </c>
      <c r="G15" s="34">
        <f>SUM(G16,G19)</f>
        <v>164.13</v>
      </c>
    </row>
    <row r="16" spans="1:7" ht="12.75">
      <c r="A16" s="19" t="s">
        <v>15</v>
      </c>
      <c r="B16" s="37">
        <f>SUM(C16,G16)</f>
        <v>7.6</v>
      </c>
      <c r="C16" s="31">
        <v>2.5</v>
      </c>
      <c r="D16" s="35" t="s">
        <v>7</v>
      </c>
      <c r="E16" s="23" t="s">
        <v>7</v>
      </c>
      <c r="F16" s="23" t="s">
        <v>7</v>
      </c>
      <c r="G16" s="34">
        <v>5.1</v>
      </c>
    </row>
    <row r="17" spans="1:7" ht="12.75">
      <c r="A17" s="19" t="s">
        <v>9</v>
      </c>
      <c r="B17" s="36" t="s">
        <v>7</v>
      </c>
      <c r="C17" s="32" t="s">
        <v>7</v>
      </c>
      <c r="D17" s="35" t="s">
        <v>7</v>
      </c>
      <c r="E17" s="23" t="s">
        <v>7</v>
      </c>
      <c r="F17" s="23" t="s">
        <v>7</v>
      </c>
      <c r="G17" s="43" t="s">
        <v>7</v>
      </c>
    </row>
    <row r="18" spans="1:7" ht="12.75">
      <c r="A18" s="19" t="s">
        <v>10</v>
      </c>
      <c r="B18" s="36" t="s">
        <v>7</v>
      </c>
      <c r="C18" s="32" t="s">
        <v>7</v>
      </c>
      <c r="D18" s="35" t="s">
        <v>7</v>
      </c>
      <c r="E18" s="23" t="s">
        <v>7</v>
      </c>
      <c r="F18" s="23" t="s">
        <v>7</v>
      </c>
      <c r="G18" s="43" t="s">
        <v>7</v>
      </c>
    </row>
    <row r="19" spans="1:7" ht="12.75">
      <c r="A19" s="19" t="s">
        <v>12</v>
      </c>
      <c r="B19" s="37">
        <f>SUM(C19,D19,F19,G19)</f>
        <v>192.82999999999998</v>
      </c>
      <c r="C19" s="31">
        <v>6.36</v>
      </c>
      <c r="D19" s="30">
        <v>8.07</v>
      </c>
      <c r="E19" s="23" t="s">
        <v>7</v>
      </c>
      <c r="F19" s="31">
        <v>19.37</v>
      </c>
      <c r="G19" s="34">
        <v>159.03</v>
      </c>
    </row>
    <row r="20" spans="1:8" ht="12.75">
      <c r="A20" s="7"/>
      <c r="B20" s="5"/>
      <c r="C20" s="7"/>
      <c r="D20" s="7"/>
      <c r="E20" s="10"/>
      <c r="F20" s="7"/>
      <c r="G20" s="26"/>
      <c r="H20" s="8"/>
    </row>
    <row r="22" ht="12.75">
      <c r="A22" s="22" t="s">
        <v>18</v>
      </c>
    </row>
    <row r="23" ht="12.75">
      <c r="A23" s="22" t="s">
        <v>16</v>
      </c>
    </row>
    <row r="24" ht="12.75">
      <c r="A24" s="22" t="s">
        <v>17</v>
      </c>
    </row>
    <row r="25" ht="12.75">
      <c r="A25" s="13" t="s">
        <v>20</v>
      </c>
    </row>
    <row r="26" ht="12.75">
      <c r="A26" s="27" t="s">
        <v>19</v>
      </c>
    </row>
    <row r="27" ht="12.75">
      <c r="A27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2004-07-21T20:22:11Z</cp:lastPrinted>
  <dcterms:created xsi:type="dcterms:W3CDTF">2002-09-24T21:53:32Z</dcterms:created>
  <dcterms:modified xsi:type="dcterms:W3CDTF">2009-07-28T02:47:58Z</dcterms:modified>
  <cp:category/>
  <cp:version/>
  <cp:contentType/>
  <cp:contentStatus/>
</cp:coreProperties>
</file>