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2008" sheetId="1" r:id="rId1"/>
  </sheets>
  <externalReferences>
    <externalReference r:id="rId4"/>
    <externalReference r:id="rId5"/>
    <externalReference r:id="rId6"/>
  </externalReferences>
  <definedNames>
    <definedName name="HTML_CodePage" hidden="1">1252</definedName>
    <definedName name="HTML_Control" localSheetId="0" hidden="1">{"'DB97  6-2-98 77-96 analytics'!$A$1:$F$32"}</definedName>
    <definedName name="HTML_Control" hidden="1">{"'DB97  6-2-98 77-96 analytics'!$A$1:$F$32"}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Macro1">#REF!</definedName>
    <definedName name="_xlnm.Print_Area" localSheetId="0">'2008'!$A$1:$F$54</definedName>
    <definedName name="TableName">"Dummy"</definedName>
    <definedName name="TEMP2">#REF!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<sst xmlns="http://schemas.openxmlformats.org/spreadsheetml/2006/main" count="77" uniqueCount="41">
  <si>
    <t xml:space="preserve">Table 10.19-- DEPARTMENT OF DEFENSE PRIME CONTRACT AWARDS, </t>
  </si>
  <si>
    <t>BY COUNTY,  BY DEFENSE COMPONENT:  2006 TO 2008</t>
  </si>
  <si>
    <t>[In thousands of dollars. For fiscal year ending September 30.  Use of prime contract data is not a</t>
  </si>
  <si>
    <t xml:space="preserve">         means of measuring the total volume of defense work performed within a state, as a substantial   </t>
  </si>
  <si>
    <t xml:space="preserve">         amount of the work may be subcontracted]</t>
  </si>
  <si>
    <t>Procurement program</t>
  </si>
  <si>
    <t>State</t>
  </si>
  <si>
    <t>Hawaii</t>
  </si>
  <si>
    <t>Honolulu</t>
  </si>
  <si>
    <t>Kauai</t>
  </si>
  <si>
    <t>Maui</t>
  </si>
  <si>
    <t>Army</t>
  </si>
  <si>
    <t>Navy</t>
  </si>
  <si>
    <t>Air Force</t>
  </si>
  <si>
    <t>Defense Logistics Agency</t>
  </si>
  <si>
    <t>Civil functions: Corps of Eng.</t>
  </si>
  <si>
    <t xml:space="preserve">-  </t>
  </si>
  <si>
    <t>Other defense agencies</t>
  </si>
  <si>
    <t>2007  1/</t>
  </si>
  <si>
    <t>2008  1/</t>
  </si>
  <si>
    <t xml:space="preserve">(NA)  </t>
  </si>
  <si>
    <t>Civil functions: Corps of Eng.  2/</t>
  </si>
  <si>
    <t>Other defense activities 3/</t>
  </si>
  <si>
    <t xml:space="preserve">     NA  Not available.</t>
  </si>
  <si>
    <t xml:space="preserve">     1/  The 2008 estimate is preliminary in that the source does not show procurement by county.  The 2 </t>
  </si>
  <si>
    <t xml:space="preserve">procurement web sites below are no longer the home for the collection, correction, and reporting of DoD </t>
  </si>
  <si>
    <t xml:space="preserve">procurement information.  The data on those sites are static data and reflect how the data were originally </t>
  </si>
  <si>
    <t xml:space="preserve">collected through FY2006.  All the data contained on those sites were migrated to the Federal Procurement </t>
  </si>
  <si>
    <t xml:space="preserve">Data System Next Generation (FPDS-NG) which is now the official web site &lt;https://www.fpds.gov&gt; for </t>
  </si>
  <si>
    <t xml:space="preserve">all federal procurement data and reports.  USASpending.gov at http://www.usaspending.gov also contains </t>
  </si>
  <si>
    <r>
      <t xml:space="preserve">current DoD procurement data.  Future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updates and and revision of 2007 and 2008 are expected </t>
    </r>
  </si>
  <si>
    <t>to be based on those data/sites.  See Table 10.18 for revised 2007 procurement by branch of service estimates.</t>
  </si>
  <si>
    <t xml:space="preserve">     2/  Civil functions not available in the FPDS-NG system.</t>
  </si>
  <si>
    <t xml:space="preserve">     3/  Includes 'Other defense agencies' and Defense Logistics Agency.</t>
  </si>
  <si>
    <t xml:space="preserve">     Source:  U.S. Department of Defense, Defense Manpower Data Center, Statistical Information Analysis </t>
  </si>
  <si>
    <t xml:space="preserve">Division, Geographic Statistics, Prime Contract Awards by State, "DoD Prime Contract Awards by </t>
  </si>
  <si>
    <t xml:space="preserve">State/County, FY2006" &lt;http://siadapp.dior.whs.mil/procurement/historical_reports/geographic/geostat.html&gt; </t>
  </si>
  <si>
    <t>accessed February 22, 2007; Procurement Statistics, Special Tabulation 25 - summary of prime contract awards</t>
  </si>
  <si>
    <t xml:space="preserve">(ST25) &lt;http://siadapp.dmdc.osd.mil/procurement/historical_reports/statistics/procstat.html&gt; accessed </t>
  </si>
  <si>
    <r>
      <t xml:space="preserve">February 26, 2008; and </t>
    </r>
    <r>
      <rPr>
        <i/>
        <sz val="10"/>
        <rFont val="Times New Roman"/>
        <family val="1"/>
      </rPr>
      <t>Atlas/Data Abstract for the United States and Selected Areas, Fiscal Year 2008</t>
    </r>
  </si>
  <si>
    <t>&lt;http://siadapp.dmdc.osd.mil/personnel/L03/fy08/08top.htm&gt; accessed June 29, 2009.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</si>
</sst>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\ \ \ \ \ \ @"/>
    <numFmt numFmtId="166" formatCode="#,##0\ \ "/>
    <numFmt numFmtId="167" formatCode="\ \ \ \ \ @"/>
    <numFmt numFmtId="168" formatCode="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###,##0\ \ \ \ \ \ 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5" fontId="0" fillId="0" borderId="1" applyBorder="0">
      <alignment/>
      <protection/>
    </xf>
    <xf numFmtId="165" fontId="0" fillId="0" borderId="1" applyBorder="0">
      <alignment/>
      <protection/>
    </xf>
    <xf numFmtId="16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2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7" fontId="19" fillId="0" borderId="0">
      <alignment/>
      <protection/>
    </xf>
    <xf numFmtId="0" fontId="29" fillId="29" borderId="0" applyNumberFormat="0" applyBorder="0" applyAlignment="0" applyProtection="0"/>
    <xf numFmtId="0" fontId="18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8" applyNumberFormat="0" applyFont="0" applyAlignment="0" applyProtection="0"/>
    <xf numFmtId="173" fontId="22" fillId="0" borderId="9" applyBorder="0">
      <alignment horizontal="right"/>
      <protection/>
    </xf>
    <xf numFmtId="0" fontId="36" fillId="27" borderId="10" applyNumberFormat="0" applyAlignment="0" applyProtection="0"/>
    <xf numFmtId="9" fontId="23" fillId="0" borderId="0" applyFont="0" applyFill="0" applyBorder="0" applyAlignment="0" applyProtection="0"/>
    <xf numFmtId="0" fontId="17" fillId="0" borderId="0">
      <alignment wrapText="1"/>
      <protection/>
    </xf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7" fillId="0" borderId="0" xfId="70" applyFont="1" applyAlignment="1">
      <alignment horizontal="centerContinuous"/>
      <protection/>
    </xf>
    <xf numFmtId="0" fontId="17" fillId="0" borderId="0" xfId="70" applyFont="1" applyAlignment="1">
      <alignment horizontal="center" wrapText="1"/>
      <protection/>
    </xf>
    <xf numFmtId="0" fontId="0" fillId="0" borderId="0" xfId="65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65" applyFont="1">
      <alignment/>
      <protection/>
    </xf>
    <xf numFmtId="0" fontId="0" fillId="0" borderId="12" xfId="0" applyBorder="1" applyAlignment="1">
      <alignment/>
    </xf>
    <xf numFmtId="0" fontId="18" fillId="0" borderId="13" xfId="56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" xfId="22" applyNumberFormat="1" applyFont="1" applyBorder="1" applyAlignment="1">
      <alignment horizontal="center"/>
      <protection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Border="1" applyAlignment="1">
      <alignment/>
    </xf>
    <xf numFmtId="167" fontId="0" fillId="0" borderId="1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49" fontId="0" fillId="0" borderId="0" xfId="0" applyNumberFormat="1" applyFill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9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66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167" fontId="19" fillId="0" borderId="0" xfId="54">
      <alignment/>
      <protection/>
    </xf>
    <xf numFmtId="0" fontId="20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19" fillId="0" borderId="0" xfId="64" applyNumberFormat="1" applyFont="1" applyAlignment="1">
      <alignment horizontal="left"/>
      <protection/>
    </xf>
    <xf numFmtId="0" fontId="19" fillId="0" borderId="0" xfId="0" applyNumberFormat="1" applyFont="1" applyAlignment="1">
      <alignment horizontal="left"/>
    </xf>
    <xf numFmtId="0" fontId="19" fillId="0" borderId="0" xfId="54" applyNumberFormat="1" applyFont="1" applyAlignment="1">
      <alignment horizontal="left"/>
      <protection/>
    </xf>
    <xf numFmtId="0" fontId="19" fillId="0" borderId="0" xfId="0" applyNumberFormat="1" applyFont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2nd indent 2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th indent" xfId="31"/>
    <cellStyle name="5th indent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th indent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_099729mb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10\1019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7\10\100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907u_090617_vals"/>
      <sheetName val="101907u_090617_wkg2"/>
      <sheetName val="101907u_090617_wkg"/>
      <sheetName val="102007u_090721_vals"/>
      <sheetName val="101807u_090629_vals2"/>
      <sheetName val="101707u_090629_vals"/>
      <sheetName val="2007"/>
    </sheetNames>
    <sheetDataSet>
      <sheetData sheetId="4">
        <row r="39">
          <cell r="F39">
            <v>702826</v>
          </cell>
          <cell r="G39">
            <v>900974</v>
          </cell>
          <cell r="H39">
            <v>301655</v>
          </cell>
          <cell r="I39">
            <v>353136</v>
          </cell>
        </row>
      </sheetData>
      <sheetData sheetId="5">
        <row r="8">
          <cell r="F8">
            <v>2258591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adapp.dior.whs.mil/procurement/historical_reports/geographic/geosta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6" width="11.140625" style="0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5.75" customHeight="1">
      <c r="A2" s="1" t="s">
        <v>1</v>
      </c>
      <c r="B2" s="1"/>
      <c r="C2" s="1"/>
      <c r="D2" s="1"/>
      <c r="E2" s="1"/>
      <c r="F2" s="1"/>
    </row>
    <row r="3" spans="1:6" ht="9" customHeight="1">
      <c r="A3" s="2"/>
      <c r="B3" s="2"/>
      <c r="C3" s="2"/>
      <c r="D3" s="2"/>
      <c r="E3" s="2"/>
      <c r="F3" s="2"/>
    </row>
    <row r="4" spans="1:6" ht="12.75">
      <c r="A4" s="3" t="s">
        <v>2</v>
      </c>
      <c r="B4" s="4"/>
      <c r="C4" s="4"/>
      <c r="D4" s="4"/>
      <c r="E4" s="4"/>
      <c r="F4" s="4"/>
    </row>
    <row r="5" spans="1:6" ht="12.75">
      <c r="A5" s="5" t="s">
        <v>3</v>
      </c>
      <c r="B5" s="4"/>
      <c r="C5" s="4"/>
      <c r="D5" s="4"/>
      <c r="E5" s="4"/>
      <c r="F5" s="4"/>
    </row>
    <row r="6" spans="1:6" ht="12.75">
      <c r="A6" s="5" t="s">
        <v>4</v>
      </c>
      <c r="B6" s="4"/>
      <c r="C6" s="4"/>
      <c r="D6" s="4"/>
      <c r="E6" s="4"/>
      <c r="F6" s="4"/>
    </row>
    <row r="7" spans="1:6" ht="7.5" customHeight="1" thickBot="1">
      <c r="A7" s="6"/>
      <c r="B7" s="6"/>
      <c r="C7" s="6"/>
      <c r="D7" s="6"/>
      <c r="E7" s="6"/>
      <c r="F7" s="6"/>
    </row>
    <row r="8" spans="1:6" s="10" customFormat="1" ht="24" customHeight="1" thickTop="1">
      <c r="A8" s="7" t="s">
        <v>5</v>
      </c>
      <c r="B8" s="8" t="s">
        <v>6</v>
      </c>
      <c r="C8" s="9" t="s">
        <v>7</v>
      </c>
      <c r="D8" s="8" t="s">
        <v>8</v>
      </c>
      <c r="E8" s="8" t="s">
        <v>9</v>
      </c>
      <c r="F8" s="8" t="s">
        <v>10</v>
      </c>
    </row>
    <row r="9" spans="1:6" ht="8.25" customHeight="1">
      <c r="A9" s="11"/>
      <c r="B9" s="12"/>
      <c r="C9" s="13"/>
      <c r="D9" s="14"/>
      <c r="E9" s="14"/>
      <c r="F9" s="14"/>
    </row>
    <row r="10" spans="1:6" s="19" customFormat="1" ht="12.75">
      <c r="A10" s="15">
        <v>2006</v>
      </c>
      <c r="B10" s="16">
        <v>1963465.269</v>
      </c>
      <c r="C10" s="17">
        <v>7980.854</v>
      </c>
      <c r="D10" s="18">
        <v>1839102.848</v>
      </c>
      <c r="E10" s="18">
        <v>77552.61</v>
      </c>
      <c r="F10" s="18">
        <v>38828.957</v>
      </c>
    </row>
    <row r="11" spans="1:6" s="19" customFormat="1" ht="11.25" customHeight="1">
      <c r="A11" s="20"/>
      <c r="B11" s="21"/>
      <c r="C11" s="22"/>
      <c r="D11" s="21"/>
      <c r="E11" s="21"/>
      <c r="F11" s="21"/>
    </row>
    <row r="12" spans="1:6" s="19" customFormat="1" ht="12.75">
      <c r="A12" s="23" t="s">
        <v>11</v>
      </c>
      <c r="B12" s="24">
        <v>600420.067</v>
      </c>
      <c r="C12" s="25">
        <v>4283.259</v>
      </c>
      <c r="D12" s="26">
        <v>572872.184</v>
      </c>
      <c r="E12" s="26">
        <v>1772.83</v>
      </c>
      <c r="F12" s="26">
        <v>21491.794</v>
      </c>
    </row>
    <row r="13" spans="1:6" s="19" customFormat="1" ht="12.75">
      <c r="A13" s="23" t="s">
        <v>12</v>
      </c>
      <c r="B13" s="24">
        <v>537112.266</v>
      </c>
      <c r="C13" s="25">
        <v>2818.559</v>
      </c>
      <c r="D13" s="26">
        <v>459673.661</v>
      </c>
      <c r="E13" s="26">
        <v>68553.575</v>
      </c>
      <c r="F13" s="26">
        <v>6066.471</v>
      </c>
    </row>
    <row r="14" spans="1:6" s="19" customFormat="1" ht="12.75">
      <c r="A14" s="23" t="s">
        <v>13</v>
      </c>
      <c r="B14" s="24">
        <v>344092.787</v>
      </c>
      <c r="C14" s="25">
        <v>183.088</v>
      </c>
      <c r="D14" s="26">
        <v>334234.849</v>
      </c>
      <c r="E14" s="26">
        <v>17.488</v>
      </c>
      <c r="F14" s="26">
        <v>9657.362</v>
      </c>
    </row>
    <row r="15" spans="1:6" s="19" customFormat="1" ht="12.75">
      <c r="A15" s="23" t="s">
        <v>14</v>
      </c>
      <c r="B15" s="24">
        <v>404694.673</v>
      </c>
      <c r="C15" s="25">
        <v>70.622</v>
      </c>
      <c r="D15" s="26">
        <v>399277.61</v>
      </c>
      <c r="E15" s="26">
        <v>5273.641</v>
      </c>
      <c r="F15" s="26">
        <v>72.8</v>
      </c>
    </row>
    <row r="16" spans="1:6" s="19" customFormat="1" ht="12.75">
      <c r="A16" s="19" t="s">
        <v>15</v>
      </c>
      <c r="B16" s="24">
        <v>2551.85</v>
      </c>
      <c r="C16" s="26" t="s">
        <v>16</v>
      </c>
      <c r="D16" s="26">
        <v>2551.85</v>
      </c>
      <c r="E16" s="26" t="s">
        <v>16</v>
      </c>
      <c r="F16" s="26" t="s">
        <v>16</v>
      </c>
    </row>
    <row r="17" spans="1:6" s="19" customFormat="1" ht="12.75">
      <c r="A17" s="27" t="s">
        <v>17</v>
      </c>
      <c r="B17" s="24">
        <v>74593.626</v>
      </c>
      <c r="C17" s="25">
        <v>625.326</v>
      </c>
      <c r="D17" s="26">
        <v>70492.694</v>
      </c>
      <c r="E17" s="26">
        <v>1935.076</v>
      </c>
      <c r="F17" s="26">
        <v>1540.53</v>
      </c>
    </row>
    <row r="18" spans="2:6" s="19" customFormat="1" ht="8.25" customHeight="1">
      <c r="B18" s="24"/>
      <c r="C18" s="25"/>
      <c r="D18" s="26"/>
      <c r="E18" s="26"/>
      <c r="F18" s="26"/>
    </row>
    <row r="19" spans="1:6" s="19" customFormat="1" ht="12.75">
      <c r="A19" s="15" t="s">
        <v>18</v>
      </c>
      <c r="B19" s="16">
        <v>2134466.483</v>
      </c>
      <c r="C19" s="17">
        <v>40933.088</v>
      </c>
      <c r="D19" s="18">
        <v>1924256.219</v>
      </c>
      <c r="E19" s="18">
        <v>154713</v>
      </c>
      <c r="F19" s="18">
        <v>14564.176</v>
      </c>
    </row>
    <row r="20" spans="1:6" s="19" customFormat="1" ht="8.25" customHeight="1">
      <c r="A20" s="20"/>
      <c r="B20" s="21"/>
      <c r="C20" s="22"/>
      <c r="D20" s="21"/>
      <c r="E20" s="21"/>
      <c r="F20" s="21"/>
    </row>
    <row r="21" spans="1:6" s="19" customFormat="1" ht="12.75">
      <c r="A21" s="23" t="s">
        <v>11</v>
      </c>
      <c r="B21" s="24">
        <v>638504.395</v>
      </c>
      <c r="C21" s="25">
        <v>18293.938</v>
      </c>
      <c r="D21" s="26">
        <v>590209.827</v>
      </c>
      <c r="E21" s="26">
        <v>27205.697</v>
      </c>
      <c r="F21" s="26">
        <v>2794.933</v>
      </c>
    </row>
    <row r="22" spans="1:6" s="19" customFormat="1" ht="12.75">
      <c r="A22" s="23" t="s">
        <v>12</v>
      </c>
      <c r="B22" s="24">
        <v>915264.664</v>
      </c>
      <c r="C22" s="25">
        <v>22184.457</v>
      </c>
      <c r="D22" s="26">
        <v>785137.49</v>
      </c>
      <c r="E22" s="26">
        <v>107648.208</v>
      </c>
      <c r="F22" s="26">
        <v>294.509</v>
      </c>
    </row>
    <row r="23" spans="1:6" s="19" customFormat="1" ht="12.75">
      <c r="A23" s="23" t="s">
        <v>13</v>
      </c>
      <c r="B23" s="24">
        <v>296923.622</v>
      </c>
      <c r="C23" s="25">
        <v>10.016</v>
      </c>
      <c r="D23" s="26">
        <v>287564.524</v>
      </c>
      <c r="E23" s="26">
        <v>175.529</v>
      </c>
      <c r="F23" s="26">
        <v>9173.553</v>
      </c>
    </row>
    <row r="24" spans="1:6" s="19" customFormat="1" ht="12.75">
      <c r="A24" s="23" t="s">
        <v>14</v>
      </c>
      <c r="B24" s="24">
        <v>159383.452</v>
      </c>
      <c r="C24" s="25">
        <v>129.617</v>
      </c>
      <c r="D24" s="26">
        <v>159248.079</v>
      </c>
      <c r="E24" s="26" t="s">
        <v>16</v>
      </c>
      <c r="F24" s="26">
        <v>5.756</v>
      </c>
    </row>
    <row r="25" spans="1:6" s="19" customFormat="1" ht="12.75">
      <c r="A25" s="19" t="s">
        <v>15</v>
      </c>
      <c r="B25" s="24">
        <v>22685.702</v>
      </c>
      <c r="C25" s="26">
        <v>283.475</v>
      </c>
      <c r="D25" s="26">
        <v>2382.784</v>
      </c>
      <c r="E25" s="26">
        <v>18771.5</v>
      </c>
      <c r="F25" s="26">
        <v>1247.943</v>
      </c>
    </row>
    <row r="26" spans="1:6" s="19" customFormat="1" ht="12.75">
      <c r="A26" s="27" t="s">
        <v>17</v>
      </c>
      <c r="B26" s="24">
        <v>101704.648</v>
      </c>
      <c r="C26" s="25">
        <v>31.585</v>
      </c>
      <c r="D26" s="26">
        <v>99713.515</v>
      </c>
      <c r="E26" s="26">
        <v>912.066</v>
      </c>
      <c r="F26" s="26">
        <v>1047.482</v>
      </c>
    </row>
    <row r="27" spans="2:6" s="19" customFormat="1" ht="9" customHeight="1">
      <c r="B27" s="24"/>
      <c r="C27" s="25"/>
      <c r="D27" s="26"/>
      <c r="E27" s="26"/>
      <c r="F27" s="26"/>
    </row>
    <row r="28" spans="1:6" s="19" customFormat="1" ht="12.75">
      <c r="A28" s="15" t="s">
        <v>19</v>
      </c>
      <c r="B28" s="28">
        <f>'[1]101707u_090629_vals'!F8</f>
        <v>2258591</v>
      </c>
      <c r="C28" s="29" t="s">
        <v>20</v>
      </c>
      <c r="D28" s="30" t="s">
        <v>20</v>
      </c>
      <c r="E28" s="30" t="s">
        <v>20</v>
      </c>
      <c r="F28" s="30" t="s">
        <v>20</v>
      </c>
    </row>
    <row r="29" spans="1:6" s="19" customFormat="1" ht="8.25" customHeight="1">
      <c r="A29" s="20"/>
      <c r="B29" s="21"/>
      <c r="C29" s="22"/>
      <c r="D29" s="21"/>
      <c r="E29" s="21"/>
      <c r="F29" s="21"/>
    </row>
    <row r="30" spans="1:6" s="19" customFormat="1" ht="12.75" customHeight="1">
      <c r="A30" s="31" t="s">
        <v>11</v>
      </c>
      <c r="B30" s="24">
        <f>'[1]101807u_090629_vals2'!F39</f>
        <v>702826</v>
      </c>
      <c r="C30" s="32" t="s">
        <v>20</v>
      </c>
      <c r="D30" s="32" t="s">
        <v>20</v>
      </c>
      <c r="E30" s="32" t="s">
        <v>20</v>
      </c>
      <c r="F30" s="32" t="s">
        <v>20</v>
      </c>
    </row>
    <row r="31" spans="1:6" ht="12.75" customHeight="1">
      <c r="A31" s="23" t="s">
        <v>12</v>
      </c>
      <c r="B31" s="24">
        <f>'[1]101807u_090629_vals2'!G39</f>
        <v>900974</v>
      </c>
      <c r="C31" s="32" t="s">
        <v>20</v>
      </c>
      <c r="D31" s="32" t="s">
        <v>20</v>
      </c>
      <c r="E31" s="32" t="s">
        <v>20</v>
      </c>
      <c r="F31" s="32" t="s">
        <v>20</v>
      </c>
    </row>
    <row r="32" spans="1:6" ht="12.75" customHeight="1">
      <c r="A32" s="23" t="s">
        <v>13</v>
      </c>
      <c r="B32" s="24">
        <f>'[1]101807u_090629_vals2'!H39</f>
        <v>301655</v>
      </c>
      <c r="C32" s="32" t="s">
        <v>20</v>
      </c>
      <c r="D32" s="32" t="s">
        <v>20</v>
      </c>
      <c r="E32" s="32" t="s">
        <v>20</v>
      </c>
      <c r="F32" s="32" t="s">
        <v>20</v>
      </c>
    </row>
    <row r="33" spans="1:6" ht="12.75">
      <c r="A33" s="33" t="s">
        <v>21</v>
      </c>
      <c r="B33" s="34" t="s">
        <v>20</v>
      </c>
      <c r="C33" s="32" t="s">
        <v>20</v>
      </c>
      <c r="D33" s="32" t="s">
        <v>20</v>
      </c>
      <c r="E33" s="32" t="s">
        <v>20</v>
      </c>
      <c r="F33" s="32" t="s">
        <v>20</v>
      </c>
    </row>
    <row r="34" spans="1:6" ht="12.75" customHeight="1">
      <c r="A34" s="35" t="s">
        <v>22</v>
      </c>
      <c r="B34" s="24">
        <f>'[1]101807u_090629_vals2'!I39</f>
        <v>353136</v>
      </c>
      <c r="C34" s="32" t="s">
        <v>20</v>
      </c>
      <c r="D34" s="32" t="s">
        <v>20</v>
      </c>
      <c r="E34" s="32" t="s">
        <v>20</v>
      </c>
      <c r="F34" s="32" t="s">
        <v>20</v>
      </c>
    </row>
    <row r="35" spans="1:6" s="37" customFormat="1" ht="8.25" customHeight="1">
      <c r="A35" s="36"/>
      <c r="B35" s="16"/>
      <c r="C35" s="17"/>
      <c r="D35" s="18"/>
      <c r="E35" s="18"/>
      <c r="F35" s="18"/>
    </row>
    <row r="36" spans="1:6" s="37" customFormat="1" ht="9.75" customHeight="1">
      <c r="A36" s="38"/>
      <c r="B36" s="39"/>
      <c r="C36" s="39"/>
      <c r="D36" s="39"/>
      <c r="E36" s="39"/>
      <c r="F36" s="39"/>
    </row>
    <row r="37" spans="1:6" s="37" customFormat="1" ht="12.75" customHeight="1">
      <c r="A37" s="40" t="s">
        <v>23</v>
      </c>
      <c r="B37" s="39"/>
      <c r="C37" s="39"/>
      <c r="D37" s="39"/>
      <c r="E37" s="39"/>
      <c r="F37" s="39"/>
    </row>
    <row r="38" spans="1:6" s="37" customFormat="1" ht="12.75" customHeight="1">
      <c r="A38" s="40" t="s">
        <v>24</v>
      </c>
      <c r="B38" s="39"/>
      <c r="C38" s="39"/>
      <c r="D38" s="39"/>
      <c r="E38" s="39"/>
      <c r="F38" s="39"/>
    </row>
    <row r="39" spans="1:6" s="37" customFormat="1" ht="12.75" customHeight="1">
      <c r="A39" s="40" t="s">
        <v>25</v>
      </c>
      <c r="B39" s="39"/>
      <c r="C39" s="39"/>
      <c r="D39" s="39"/>
      <c r="E39" s="39"/>
      <c r="F39" s="39"/>
    </row>
    <row r="40" spans="1:6" s="37" customFormat="1" ht="12.75" customHeight="1">
      <c r="A40" s="40" t="s">
        <v>26</v>
      </c>
      <c r="B40" s="39"/>
      <c r="C40" s="39"/>
      <c r="D40" s="39"/>
      <c r="E40" s="39"/>
      <c r="F40" s="39"/>
    </row>
    <row r="41" spans="1:6" s="37" customFormat="1" ht="12.75" customHeight="1">
      <c r="A41" s="40" t="s">
        <v>27</v>
      </c>
      <c r="B41" s="39"/>
      <c r="C41" s="39"/>
      <c r="D41" s="39"/>
      <c r="E41" s="39"/>
      <c r="F41" s="39"/>
    </row>
    <row r="42" spans="1:6" s="37" customFormat="1" ht="12.75" customHeight="1">
      <c r="A42" s="40" t="s">
        <v>28</v>
      </c>
      <c r="B42" s="39"/>
      <c r="C42" s="39"/>
      <c r="D42" s="39"/>
      <c r="E42" s="39"/>
      <c r="F42" s="39"/>
    </row>
    <row r="43" spans="1:6" s="37" customFormat="1" ht="12.75" customHeight="1">
      <c r="A43" s="40" t="s">
        <v>29</v>
      </c>
      <c r="B43" s="39"/>
      <c r="C43" s="39"/>
      <c r="D43" s="39"/>
      <c r="E43" s="39"/>
      <c r="F43" s="39"/>
    </row>
    <row r="44" spans="1:6" s="37" customFormat="1" ht="12.75" customHeight="1">
      <c r="A44" s="40" t="s">
        <v>30</v>
      </c>
      <c r="B44" s="39"/>
      <c r="C44" s="39"/>
      <c r="D44" s="39"/>
      <c r="E44" s="39"/>
      <c r="F44" s="39"/>
    </row>
    <row r="45" spans="1:6" s="37" customFormat="1" ht="12.75" customHeight="1">
      <c r="A45" s="40" t="s">
        <v>31</v>
      </c>
      <c r="B45" s="39"/>
      <c r="C45" s="39"/>
      <c r="D45" s="39"/>
      <c r="E45" s="39"/>
      <c r="F45" s="39"/>
    </row>
    <row r="46" spans="1:6" s="37" customFormat="1" ht="12.75" customHeight="1">
      <c r="A46" s="41" t="s">
        <v>32</v>
      </c>
      <c r="B46" s="39"/>
      <c r="C46" s="39"/>
      <c r="D46" s="39"/>
      <c r="E46" s="39"/>
      <c r="F46" s="39"/>
    </row>
    <row r="47" spans="1:6" s="37" customFormat="1" ht="12.75" customHeight="1">
      <c r="A47" s="41" t="s">
        <v>33</v>
      </c>
      <c r="B47" s="39"/>
      <c r="C47" s="39"/>
      <c r="D47" s="39"/>
      <c r="E47" s="39"/>
      <c r="F47" s="39"/>
    </row>
    <row r="48" spans="1:6" s="19" customFormat="1" ht="12.75" customHeight="1">
      <c r="A48" s="42" t="s">
        <v>34</v>
      </c>
      <c r="B48" s="39"/>
      <c r="C48" s="39"/>
      <c r="D48" s="39"/>
      <c r="E48" s="39"/>
      <c r="F48" s="39"/>
    </row>
    <row r="49" spans="1:6" s="19" customFormat="1" ht="12.75" customHeight="1">
      <c r="A49" s="41" t="s">
        <v>35</v>
      </c>
      <c r="B49" s="39"/>
      <c r="C49" s="39"/>
      <c r="D49" s="39"/>
      <c r="E49" s="39"/>
      <c r="F49" s="39"/>
    </row>
    <row r="50" spans="1:6" s="19" customFormat="1" ht="12.75" customHeight="1">
      <c r="A50" s="43" t="s">
        <v>36</v>
      </c>
      <c r="B50"/>
      <c r="C50"/>
      <c r="D50" s="41"/>
      <c r="E50"/>
      <c r="F50"/>
    </row>
    <row r="51" spans="1:6" s="19" customFormat="1" ht="12.75" customHeight="1">
      <c r="A51" s="43" t="s">
        <v>37</v>
      </c>
      <c r="B51"/>
      <c r="C51"/>
      <c r="D51" s="41"/>
      <c r="E51"/>
      <c r="F51"/>
    </row>
    <row r="52" spans="1:6" s="19" customFormat="1" ht="12.75" customHeight="1">
      <c r="A52" s="43" t="s">
        <v>38</v>
      </c>
      <c r="B52"/>
      <c r="C52"/>
      <c r="D52"/>
      <c r="E52"/>
      <c r="F52"/>
    </row>
    <row r="53" spans="1:6" s="19" customFormat="1" ht="12.75" customHeight="1">
      <c r="A53" s="43" t="s">
        <v>39</v>
      </c>
      <c r="B53"/>
      <c r="C53"/>
      <c r="D53"/>
      <c r="E53"/>
      <c r="F53"/>
    </row>
    <row r="54" ht="12.75">
      <c r="A54" s="43" t="s">
        <v>40</v>
      </c>
    </row>
  </sheetData>
  <sheetProtection/>
  <mergeCells count="1">
    <mergeCell ref="A3:F3"/>
  </mergeCells>
  <hyperlinks>
    <hyperlink ref="A52" r:id="rId1" display="http://siadapp.dior.whs.mil/procurement/historical_reports/geographic/geostat.html"/>
  </hyperlinks>
  <printOptions horizontalCentered="1"/>
  <pageMargins left="1" right="1" top="1" bottom="1" header="0.5" footer="0.5"/>
  <pageSetup horizontalDpi="600" verticalDpi="600" orientation="portrait" r:id="rId2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2009-07-22T01:07:28Z</dcterms:created>
  <dcterms:modified xsi:type="dcterms:W3CDTF">2009-07-22T01:08:10Z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