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9690" windowHeight="675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<sst xmlns="http://schemas.openxmlformats.org/spreadsheetml/2006/main" count="13" uniqueCount="13">
  <si>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Primary energy consumption</t>
  </si>
  <si>
    <t>Electricity sales by utilities</t>
  </si>
  <si>
    <t>Year</t>
  </si>
  <si>
    <t>Total                    (trillion Btu)</t>
  </si>
  <si>
    <t>Per capita 1/ (million Btu)</t>
  </si>
  <si>
    <t>Total                           (1,000 kWh)</t>
  </si>
  <si>
    <t>1/  Based on estimated de facto population.</t>
  </si>
  <si>
    <t>Per capita 1/              (kWh)</t>
  </si>
  <si>
    <t>Source:  Hawaii State Department of Business, Economic Development &amp; Tourism, Strategic Industries</t>
  </si>
  <si>
    <t>Table 17.04-- PRIMARY ENERGY CONSUMPTION AND ELECTRICITY                                      SALES, TOTAL AND PER CAPITA:  1991 TO 2007</t>
  </si>
  <si>
    <t>2/  Preliminary.</t>
  </si>
  <si>
    <t>2007  2/</t>
  </si>
  <si>
    <t>Division, Energy Planning &amp; Policy Branch, records.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</si>
</sst>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General\ \ "/>
    <numFmt numFmtId="166" formatCode="#,##0\ \ "/>
    <numFmt numFmtId="167" formatCode="0.00000\ \ \ \ "/>
    <numFmt numFmtId="168" formatCode="0.00000\ \ \ \ \ "/>
    <numFmt numFmtId="169" formatCode="0.000\ \ \ \ \ \ \ "/>
    <numFmt numFmtId="170" formatCode="#,##0\ \ \ \ \ "/>
    <numFmt numFmtId="171" formatCode="#,##0\ \ \ \ \ \ \ \ \ "/>
    <numFmt numFmtId="172" formatCode="0.000\ \ \ \ \ \ \ \ "/>
    <numFmt numFmtId="173" formatCode="#,##0\ \ \ \ \ \ "/>
    <numFmt numFmtId="174" formatCode="#,##0\ \ \ \ \ \ \ \ \ \ "/>
    <numFmt numFmtId="175" formatCode="0.00000\ \ \ \ \ \ "/>
    <numFmt numFmtId="176" formatCode="0.000\ \ \ \ \ \ "/>
    <numFmt numFmtId="177" formatCode="0.00000\ \ \ \ \ \ \ \ "/>
    <numFmt numFmtId="178" formatCode="0.00000\ \ \ \ \ \ \ "/>
    <numFmt numFmtId="179" formatCode="#,##0\ \ \ \ \ \ \ "/>
    <numFmt numFmtId="180" formatCode="0.00000"/>
    <numFmt numFmtId="181" formatCode="0.000"/>
    <numFmt numFmtId="182" formatCode="\ \ \ \ \ \ #,##0"/>
    <numFmt numFmtId="183" formatCode="\ \ \ \ #,##0"/>
    <numFmt numFmtId="184" formatCode="\ \ \ \ \ \ \ \ \ \ \ \ \ #,##0"/>
    <numFmt numFmtId="185" formatCode="\ \ \ #,##0"/>
    <numFmt numFmtId="186" formatCode="\ \ #,##0"/>
    <numFmt numFmtId="187" formatCode="\ #,##0"/>
    <numFmt numFmtId="188" formatCode="@\ \ \ "/>
    <numFmt numFmtId="189" formatCode="@\ \ \ \ "/>
    <numFmt numFmtId="190" formatCode="@\ \ \ \ \ "/>
    <numFmt numFmtId="191" formatCode="@\ \ \ \ \ \ "/>
    <numFmt numFmtId="192" formatCode="@\ \ \ \ \ \ \ "/>
    <numFmt numFmtId="193" formatCode="0.0000\ \ \ \ "/>
    <numFmt numFmtId="194" formatCode="0.0000"/>
    <numFmt numFmtId="195" formatCode="0.0000\ \ \ \ \ \ "/>
    <numFmt numFmtId="196" formatCode="\ \ \ @"/>
    <numFmt numFmtId="197" formatCode="\ \ \ \ \ \ @"/>
    <numFmt numFmtId="198" formatCode="\ \ \ \ \ \ \ \ \ @"/>
    <numFmt numFmtId="199" formatCode="#,##0.0\ \ \ "/>
    <numFmt numFmtId="200" formatCode="#,##0.0\ \ \ \ "/>
    <numFmt numFmtId="201" formatCode="#,##0.0\ \ \ \ \ \ "/>
    <numFmt numFmtId="202" formatCode="#,##0.0\ \ \ \ \ \ \ \ "/>
    <numFmt numFmtId="203" formatCode="_(* #,##0.000_);_(* \(#,##0.000\);_(* &quot;-&quot;??_);_(@_)"/>
    <numFmt numFmtId="204" formatCode="_(* #,##0_);_(* \(#,##0\);_(* &quot;-&quot;??_);_(@_)"/>
    <numFmt numFmtId="205" formatCode="0.0000\ \ \ \ \ \ \ \ "/>
    <numFmt numFmtId="206" formatCode="0.0000\ \ \ \ \ \ \ "/>
    <numFmt numFmtId="207" formatCode="#,##0\ \ \ \ "/>
    <numFmt numFmtId="208" formatCode="\ #,##0\ \ \ \ \ \ \ \ "/>
    <numFmt numFmtId="209" formatCode="\ #,##0\ \ \ \ \ \ \ "/>
    <numFmt numFmtId="210" formatCode="@\ \ \ \ \ \ \ \ "/>
    <numFmt numFmtId="211" formatCode="@\ \ \ \ \ \ \ \ \ \ \ \ \ \ \ "/>
    <numFmt numFmtId="212" formatCode="0.0000\ \ \ \ \ \ \ \ \ \ \ \ \ \ \ "/>
    <numFmt numFmtId="213" formatCode="@\ \ "/>
    <numFmt numFmtId="214" formatCode="#,##0.00\ \ "/>
    <numFmt numFmtId="215" formatCode="0.0\ \ \ \ \ "/>
    <numFmt numFmtId="216" formatCode="0.0\ \ \ \ "/>
    <numFmt numFmtId="217" formatCode="#,##0.0\ \ \ \ \ "/>
    <numFmt numFmtId="218" formatCode="#,##0.0\ \ "/>
    <numFmt numFmtId="219" formatCode="#,##0.0\ \ \ \ \ \ \ "/>
    <numFmt numFmtId="220" formatCode="0.0"/>
    <numFmt numFmtId="221" formatCode="#,##0.0000"/>
    <numFmt numFmtId="222" formatCode="\ \ \ \ \ \ \ \ \ \ \ \ @"/>
    <numFmt numFmtId="223" formatCode="\ \ \ \ \ \ \ \ \ \ \ \ \ \ \ @"/>
    <numFmt numFmtId="224" formatCode="\ \ \ \ \ \ \ \ \ \ \ \ \ \ \ \ \ \ @"/>
    <numFmt numFmtId="225" formatCode="###,##0\ \ \ \ \ \ \ 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9"/>
      <name val="Times New Roman"/>
      <family val="1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1" applyBorder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197" fontId="0" fillId="0" borderId="1" applyBorder="0">
      <alignment/>
      <protection/>
    </xf>
    <xf numFmtId="198" fontId="0" fillId="0" borderId="1">
      <alignment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222" fontId="0" fillId="0" borderId="1">
      <alignment/>
      <protection/>
    </xf>
    <xf numFmtId="223" fontId="0" fillId="0" borderId="1">
      <alignment/>
      <protection/>
    </xf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224" fontId="0" fillId="0" borderId="1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4" fillId="0" borderId="0">
      <alignment/>
      <protection/>
    </xf>
    <xf numFmtId="0" fontId="12" fillId="4" borderId="0" applyNumberFormat="0" applyBorder="0" applyAlignment="0" applyProtection="0"/>
    <xf numFmtId="0" fontId="1" fillId="0" borderId="0">
      <alignment horizont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6" fillId="23" borderId="8" applyNumberFormat="0" applyFont="0" applyAlignment="0" applyProtection="0"/>
    <xf numFmtId="225" fontId="19" fillId="0" borderId="9" applyBorder="0">
      <alignment horizontal="right"/>
      <protection/>
    </xf>
    <xf numFmtId="0" fontId="20" fillId="20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69">
      <alignment wrapText="1"/>
      <protection/>
    </xf>
    <xf numFmtId="0" fontId="5" fillId="0" borderId="0" xfId="69" applyAlignment="1">
      <alignment horizontal="centerContinuous" wrapText="1"/>
      <protection/>
    </xf>
    <xf numFmtId="0" fontId="5" fillId="0" borderId="13" xfId="69" applyBorder="1">
      <alignment wrapText="1"/>
      <protection/>
    </xf>
    <xf numFmtId="0" fontId="1" fillId="0" borderId="0" xfId="56" applyAlignment="1">
      <alignment horizontal="center" vertical="center" wrapText="1"/>
      <protection/>
    </xf>
    <xf numFmtId="0" fontId="1" fillId="0" borderId="14" xfId="56" applyBorder="1" applyAlignment="1">
      <alignment horizontal="centerContinuous" vertical="center" wrapText="1"/>
      <protection/>
    </xf>
    <xf numFmtId="0" fontId="1" fillId="0" borderId="9" xfId="56" applyBorder="1" applyAlignment="1">
      <alignment horizontal="centerContinuous" vertical="center" wrapText="1"/>
      <protection/>
    </xf>
    <xf numFmtId="0" fontId="5" fillId="0" borderId="0" xfId="69" applyFont="1" applyAlignment="1">
      <alignment horizontal="centerContinuous" wrapText="1"/>
      <protection/>
    </xf>
    <xf numFmtId="0" fontId="1" fillId="0" borderId="9" xfId="56" applyBorder="1" applyAlignment="1">
      <alignment horizontal="center" wrapText="1"/>
      <protection/>
    </xf>
    <xf numFmtId="3" fontId="0" fillId="0" borderId="12" xfId="0" applyNumberFormat="1" applyBorder="1" applyAlignment="1">
      <alignment horizontal="center"/>
    </xf>
    <xf numFmtId="0" fontId="1" fillId="0" borderId="14" xfId="56" applyBorder="1" applyAlignment="1">
      <alignment horizontal="center" wrapText="1"/>
      <protection/>
    </xf>
    <xf numFmtId="0" fontId="0" fillId="0" borderId="0" xfId="0" applyBorder="1" applyAlignment="1">
      <alignment/>
    </xf>
    <xf numFmtId="3" fontId="0" fillId="0" borderId="9" xfId="0" applyNumberFormat="1" applyBorder="1" applyAlignment="1">
      <alignment horizontal="center"/>
    </xf>
    <xf numFmtId="0" fontId="1" fillId="0" borderId="15" xfId="56" applyBorder="1" applyAlignment="1">
      <alignment horizontal="centerContinuous" wrapText="1"/>
      <protection/>
    </xf>
    <xf numFmtId="3" fontId="0" fillId="0" borderId="0" xfId="0" applyNumberFormat="1" applyBorder="1" applyAlignment="1">
      <alignment horizontal="right"/>
    </xf>
    <xf numFmtId="0" fontId="1" fillId="0" borderId="16" xfId="56" applyFont="1" applyBorder="1" applyAlignment="1">
      <alignment horizontal="centerContinuous" wrapText="1"/>
      <protection/>
    </xf>
    <xf numFmtId="169" fontId="0" fillId="0" borderId="1" xfId="0" applyNumberFormat="1" applyBorder="1" applyAlignment="1">
      <alignment horizontal="right"/>
    </xf>
    <xf numFmtId="168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194" fontId="0" fillId="0" borderId="18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206" fontId="0" fillId="0" borderId="1" xfId="0" applyNumberForma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209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left"/>
    </xf>
    <xf numFmtId="206" fontId="0" fillId="0" borderId="1" xfId="0" applyNumberFormat="1" applyFill="1" applyBorder="1" applyAlignment="1">
      <alignment horizontal="right"/>
    </xf>
    <xf numFmtId="194" fontId="0" fillId="0" borderId="18" xfId="0" applyNumberFormat="1" applyFill="1" applyBorder="1" applyAlignment="1">
      <alignment horizontal="right"/>
    </xf>
    <xf numFmtId="169" fontId="0" fillId="0" borderId="1" xfId="0" applyNumberFormat="1" applyFill="1" applyBorder="1" applyAlignment="1">
      <alignment horizontal="right"/>
    </xf>
    <xf numFmtId="170" fontId="0" fillId="0" borderId="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209" fontId="0" fillId="0" borderId="0" xfId="0" applyNumberForma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6" xfId="56" applyBorder="1" applyAlignment="1">
      <alignment horizontal="center" wrapText="1"/>
      <protection/>
    </xf>
    <xf numFmtId="0" fontId="1" fillId="0" borderId="19" xfId="56" applyBorder="1" applyAlignment="1">
      <alignment horizontal="center" wrapText="1"/>
      <protection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9">
      <selection activeCell="C36" sqref="C36"/>
    </sheetView>
  </sheetViews>
  <sheetFormatPr defaultColWidth="9.140625" defaultRowHeight="12.75"/>
  <cols>
    <col min="1" max="1" width="15.57421875" style="0" customWidth="1"/>
    <col min="2" max="2" width="16.7109375" style="0" customWidth="1"/>
    <col min="3" max="3" width="5.421875" style="0" customWidth="1"/>
    <col min="4" max="4" width="12.57421875" style="0" customWidth="1"/>
    <col min="5" max="5" width="15.8515625" style="0" customWidth="1"/>
    <col min="6" max="6" width="6.28125" style="0" customWidth="1"/>
    <col min="7" max="7" width="11.00390625" style="0" customWidth="1"/>
  </cols>
  <sheetData>
    <row r="1" spans="1:7" s="7" customFormat="1" ht="31.5" customHeight="1">
      <c r="A1" s="13" t="s">
        <v>9</v>
      </c>
      <c r="B1" s="8"/>
      <c r="C1" s="8"/>
      <c r="D1" s="8"/>
      <c r="E1" s="8"/>
      <c r="F1" s="8"/>
      <c r="G1" s="8"/>
    </row>
    <row r="2" spans="1:7" s="7" customFormat="1" ht="16.5" thickBot="1">
      <c r="A2" s="9"/>
      <c r="B2" s="9"/>
      <c r="C2" s="9"/>
      <c r="D2" s="9"/>
      <c r="E2" s="9"/>
      <c r="F2" s="9"/>
      <c r="G2" s="9"/>
    </row>
    <row r="3" spans="2:7" s="10" customFormat="1" ht="24" customHeight="1" thickTop="1">
      <c r="B3" s="11" t="s">
        <v>0</v>
      </c>
      <c r="C3" s="12"/>
      <c r="D3" s="12"/>
      <c r="E3" s="11" t="s">
        <v>1</v>
      </c>
      <c r="F3" s="12"/>
      <c r="G3" s="12"/>
    </row>
    <row r="4" spans="1:7" s="10" customFormat="1" ht="34.5" customHeight="1">
      <c r="A4" s="14" t="s">
        <v>2</v>
      </c>
      <c r="B4" s="16" t="s">
        <v>3</v>
      </c>
      <c r="C4" s="38" t="s">
        <v>4</v>
      </c>
      <c r="D4" s="39"/>
      <c r="E4" s="16" t="s">
        <v>5</v>
      </c>
      <c r="F4" s="21" t="s">
        <v>7</v>
      </c>
      <c r="G4" s="19"/>
    </row>
    <row r="5" spans="1:6" ht="12.75">
      <c r="A5" s="1"/>
      <c r="B5" s="1"/>
      <c r="C5" s="24"/>
      <c r="D5" s="1"/>
      <c r="E5" s="1"/>
      <c r="F5" s="17"/>
    </row>
    <row r="6" spans="1:7" ht="12.75">
      <c r="A6" s="4">
        <v>1991</v>
      </c>
      <c r="B6" s="27">
        <v>322.9524</v>
      </c>
      <c r="C6" s="25"/>
      <c r="D6" s="22">
        <v>257.894614957697</v>
      </c>
      <c r="E6" s="28">
        <v>8564032</v>
      </c>
      <c r="F6" s="20"/>
      <c r="G6" s="29">
        <v>6838.833633456177</v>
      </c>
    </row>
    <row r="7" spans="1:7" ht="12.75">
      <c r="A7" s="4">
        <v>1992</v>
      </c>
      <c r="B7" s="27">
        <v>339.0912</v>
      </c>
      <c r="C7" s="25"/>
      <c r="D7" s="22">
        <v>266.6519877137164</v>
      </c>
      <c r="E7" s="28">
        <v>8666889</v>
      </c>
      <c r="F7" s="20"/>
      <c r="G7" s="29">
        <v>6815.402992304559</v>
      </c>
    </row>
    <row r="8" spans="1:7" ht="12.75">
      <c r="A8" s="4">
        <v>1993</v>
      </c>
      <c r="B8" s="27">
        <v>307.7465</v>
      </c>
      <c r="C8" s="25"/>
      <c r="D8" s="22">
        <v>242.73118545626332</v>
      </c>
      <c r="E8" s="28">
        <v>8657903</v>
      </c>
      <c r="F8" s="20"/>
      <c r="G8" s="29">
        <v>6828.812421668511</v>
      </c>
    </row>
    <row r="9" spans="1:7" ht="12.75">
      <c r="A9" s="4">
        <v>1994</v>
      </c>
      <c r="B9" s="27">
        <v>327.4778</v>
      </c>
      <c r="C9" s="25"/>
      <c r="D9" s="22">
        <v>253.8973518457068</v>
      </c>
      <c r="E9" s="28">
        <v>8948458</v>
      </c>
      <c r="F9" s="20"/>
      <c r="G9" s="29">
        <v>6937.843269209896</v>
      </c>
    </row>
    <row r="10" spans="1:7" ht="12.75">
      <c r="A10" s="4">
        <v>1995</v>
      </c>
      <c r="B10" s="27">
        <v>315.1186</v>
      </c>
      <c r="C10" s="25"/>
      <c r="D10" s="22">
        <v>242.7544572974572</v>
      </c>
      <c r="E10" s="28">
        <v>9187430</v>
      </c>
      <c r="F10" s="20"/>
      <c r="G10" s="29">
        <v>7077.619837053654</v>
      </c>
    </row>
    <row r="11" spans="1:7" ht="12.75">
      <c r="A11" s="4">
        <v>1996</v>
      </c>
      <c r="B11" s="27">
        <v>315.9492</v>
      </c>
      <c r="C11" s="25"/>
      <c r="D11" s="22">
        <v>242.3081259131155</v>
      </c>
      <c r="E11" s="28">
        <v>9378962</v>
      </c>
      <c r="F11" s="20"/>
      <c r="G11" s="29">
        <v>7192.924385408558</v>
      </c>
    </row>
    <row r="12" spans="1:7" ht="12.75">
      <c r="A12" s="4">
        <v>1997</v>
      </c>
      <c r="B12" s="27">
        <v>315.9927</v>
      </c>
      <c r="C12" s="25"/>
      <c r="D12" s="22">
        <v>237.958853252807</v>
      </c>
      <c r="E12" s="28">
        <v>9345281</v>
      </c>
      <c r="F12" s="20"/>
      <c r="G12" s="29">
        <v>7037.4801382603</v>
      </c>
    </row>
    <row r="13" spans="1:7" ht="12.75">
      <c r="A13" s="4">
        <v>1998</v>
      </c>
      <c r="B13" s="27">
        <v>302.8773</v>
      </c>
      <c r="C13" s="25"/>
      <c r="D13" s="22">
        <v>227.02317998688278</v>
      </c>
      <c r="E13" s="28">
        <v>9261070</v>
      </c>
      <c r="F13" s="20"/>
      <c r="G13" s="29">
        <v>6941.680876979293</v>
      </c>
    </row>
    <row r="14" spans="1:7" ht="12.75">
      <c r="A14" s="4">
        <v>1999</v>
      </c>
      <c r="B14" s="27">
        <v>308.4009</v>
      </c>
      <c r="C14" s="25"/>
      <c r="D14" s="22">
        <v>231.4554029368633</v>
      </c>
      <c r="E14" s="28">
        <v>9379808</v>
      </c>
      <c r="F14" s="20"/>
      <c r="G14" s="29">
        <v>7039.561947161677</v>
      </c>
    </row>
    <row r="15" spans="1:7" ht="12.75">
      <c r="A15" s="4">
        <v>2000</v>
      </c>
      <c r="B15" s="27">
        <v>325.2151</v>
      </c>
      <c r="C15" s="25"/>
      <c r="D15" s="22">
        <v>243.68001174884742</v>
      </c>
      <c r="E15" s="28">
        <v>9690598</v>
      </c>
      <c r="F15" s="20"/>
      <c r="G15" s="29">
        <v>7260.990655704171</v>
      </c>
    </row>
    <row r="16" spans="1:7" ht="12.75">
      <c r="A16" s="4">
        <v>2001</v>
      </c>
      <c r="B16" s="27">
        <v>304.6372</v>
      </c>
      <c r="C16" s="25"/>
      <c r="D16" s="22">
        <v>228.5178906308604</v>
      </c>
      <c r="E16" s="28">
        <v>9776882</v>
      </c>
      <c r="F16" s="20"/>
      <c r="G16" s="29">
        <v>7333.944940364564</v>
      </c>
    </row>
    <row r="17" spans="1:7" ht="12.75">
      <c r="A17" s="4">
        <v>2002</v>
      </c>
      <c r="B17" s="27">
        <v>306.2823</v>
      </c>
      <c r="C17" s="25"/>
      <c r="D17" s="22">
        <v>227.433917458177</v>
      </c>
      <c r="E17" s="28">
        <v>9958768</v>
      </c>
      <c r="F17" s="20"/>
      <c r="G17" s="29">
        <v>7395.013095099307</v>
      </c>
    </row>
    <row r="18" spans="1:7" ht="12.75">
      <c r="A18" s="4">
        <v>2003</v>
      </c>
      <c r="B18" s="27">
        <v>320.396</v>
      </c>
      <c r="C18" s="25"/>
      <c r="D18" s="22">
        <v>236.76791503443303</v>
      </c>
      <c r="E18" s="28">
        <v>10206405</v>
      </c>
      <c r="F18" s="20"/>
      <c r="G18" s="29">
        <v>7542.3826509913115</v>
      </c>
    </row>
    <row r="19" spans="1:7" ht="12.75">
      <c r="A19" s="4">
        <v>2004</v>
      </c>
      <c r="B19" s="27">
        <v>324.06344942742146</v>
      </c>
      <c r="C19" s="25"/>
      <c r="D19" s="22">
        <v>235.97443049723435</v>
      </c>
      <c r="E19" s="28">
        <v>10508641.903</v>
      </c>
      <c r="F19" s="20"/>
      <c r="G19" s="29">
        <v>7652.115018652166</v>
      </c>
    </row>
    <row r="20" spans="1:7" ht="12.75">
      <c r="A20" s="4">
        <v>2005</v>
      </c>
      <c r="B20" s="27">
        <v>324.5542</v>
      </c>
      <c r="C20" s="25"/>
      <c r="D20" s="22">
        <v>232.98118013077786</v>
      </c>
      <c r="E20" s="28">
        <v>10538507</v>
      </c>
      <c r="F20" s="20"/>
      <c r="G20" s="29">
        <v>7565.065550458024</v>
      </c>
    </row>
    <row r="21" spans="1:7" ht="12.75">
      <c r="A21" s="30">
        <v>2006</v>
      </c>
      <c r="B21" s="31">
        <v>318.7241</v>
      </c>
      <c r="C21" s="32"/>
      <c r="D21" s="33">
        <v>226.42830146858236</v>
      </c>
      <c r="E21" s="34">
        <v>10567913</v>
      </c>
      <c r="F21" s="35"/>
      <c r="G21" s="36">
        <v>7507.667574111121</v>
      </c>
    </row>
    <row r="22" spans="1:7" ht="12.75">
      <c r="A22" s="37" t="s">
        <v>11</v>
      </c>
      <c r="B22" s="31">
        <v>328.6137</v>
      </c>
      <c r="C22" s="32"/>
      <c r="D22" s="33">
        <f>(B22*10^6)/1406133</f>
        <v>233.7002971980602</v>
      </c>
      <c r="E22" s="34">
        <v>10585038</v>
      </c>
      <c r="F22" s="35"/>
      <c r="G22" s="36">
        <f>(E22*10^3)/1406133</f>
        <v>7527.764443335019</v>
      </c>
    </row>
    <row r="23" spans="1:7" ht="12.75">
      <c r="A23" s="2"/>
      <c r="B23" s="23"/>
      <c r="C23" s="26"/>
      <c r="D23" s="2"/>
      <c r="E23" s="15"/>
      <c r="F23" s="18"/>
      <c r="G23" s="3"/>
    </row>
    <row r="25" ht="12.75">
      <c r="A25" s="6" t="s">
        <v>6</v>
      </c>
    </row>
    <row r="26" ht="12.75">
      <c r="A26" s="6" t="s">
        <v>10</v>
      </c>
    </row>
    <row r="27" ht="12.75">
      <c r="A27" s="6" t="s">
        <v>8</v>
      </c>
    </row>
    <row r="28" ht="12.75">
      <c r="A28" s="5" t="s">
        <v>12</v>
      </c>
    </row>
  </sheetData>
  <sheetProtection/>
  <mergeCells count="1">
    <mergeCell ref="C4:D4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Naomi Akamine</cp:lastModifiedBy>
  <cp:lastPrinted>2009-07-22T03:08:57Z</cp:lastPrinted>
  <dcterms:created xsi:type="dcterms:W3CDTF">1998-04-13T22:40:36Z</dcterms:created>
  <dcterms:modified xsi:type="dcterms:W3CDTF">2009-07-22T03:11:03Z</dcterms:modified>
  <cp:category/>
  <cp:version/>
  <cp:contentType/>
  <cp:contentStatus/>
</cp:coreProperties>
</file>