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15" windowWidth="11160" windowHeight="6750" activeTab="0"/>
  </bookViews>
  <sheets>
    <sheet name="2008" sheetId="1" r:id="rId1"/>
  </sheets>
  <definedNames/>
  <calcPr fullCalcOnLoad="1"/>
</workbook>
</file>

<file path=xl/sharedStrings.xml><?xml version="1.0" encoding="utf-8"?>
<sst xmlns="http://schemas.openxmlformats.org/spreadsheetml/2006/main" count="155" uniqueCount="28">
  <si>
    <t>Crops</t>
  </si>
  <si>
    <t>County or island        and year</t>
  </si>
  <si>
    <t>All crops and livestock</t>
  </si>
  <si>
    <t>Sugar (unpro-cessed cane)</t>
  </si>
  <si>
    <t>Pine-            apples 1/ (fresh equiv.)</t>
  </si>
  <si>
    <t>Other crops 1/</t>
  </si>
  <si>
    <t>Livestock</t>
  </si>
  <si>
    <t>State total:</t>
  </si>
  <si>
    <t>1/  County data may fail to add exactly to State total.</t>
  </si>
  <si>
    <t>-</t>
  </si>
  <si>
    <r>
      <t xml:space="preserve">     Source:  Hawaii Agricultural Statistics Service, </t>
    </r>
    <r>
      <rPr>
        <i/>
        <sz val="10"/>
        <rFont val="Times New Roman"/>
        <family val="1"/>
      </rPr>
      <t xml:space="preserve">Statistics of Hawaii Agriculture </t>
    </r>
    <r>
      <rPr>
        <sz val="10"/>
        <rFont val="Times New Roman"/>
        <family val="1"/>
      </rPr>
      <t>(annual);</t>
    </r>
  </si>
  <si>
    <t>Hawaii:</t>
  </si>
  <si>
    <t>Honolulu:</t>
  </si>
  <si>
    <t>Kauai:</t>
  </si>
  <si>
    <t>Maui:</t>
  </si>
  <si>
    <t>[Thousands of dollars]</t>
  </si>
  <si>
    <t>(D)</t>
  </si>
  <si>
    <t>All           crops</t>
  </si>
  <si>
    <r>
      <t xml:space="preserve">     2/  Revised from previous </t>
    </r>
    <r>
      <rPr>
        <i/>
        <sz val="10"/>
        <rFont val="Times New Roman"/>
        <family val="1"/>
      </rPr>
      <t>Data Book</t>
    </r>
    <r>
      <rPr>
        <sz val="10"/>
        <rFont val="Times New Roman"/>
        <family val="1"/>
      </rPr>
      <t>.</t>
    </r>
  </si>
  <si>
    <t>D  Data not shown to avoid disclosure of individual operations but included in State total.</t>
  </si>
  <si>
    <t>(3/)</t>
  </si>
  <si>
    <t xml:space="preserve">     Continued on next page.</t>
  </si>
  <si>
    <t>3/  Less than $50,000.</t>
  </si>
  <si>
    <t>and &lt;http://www.nass.usda.gov/hi/stats/t_of_c.htm&gt; accessed April 21, 2009.</t>
  </si>
  <si>
    <t>2006 2/</t>
  </si>
  <si>
    <t>2005 2/</t>
  </si>
  <si>
    <t>Table 19.06-- VALUE OF CROP AND LIVESTOCK SALES, BY COUNTY:                          1991 TO 2007</t>
  </si>
  <si>
    <t>Table 19.06-- VALUE OF CROP AND LIVESTOCK SALES, BY COUNTY:                          1991 TO 2007 -- Con.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</si>
</sst>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\ "/>
    <numFmt numFmtId="165" formatCode="\ \ \ \ \ @"/>
    <numFmt numFmtId="166" formatCode="@\ \ "/>
    <numFmt numFmtId="167" formatCode="\ \ \ \ \ \ \ \ \ \ @"/>
    <numFmt numFmtId="168" formatCode="\ \ \ \ \ \ \ \ \ \ 0"/>
    <numFmt numFmtId="169" formatCode="\ \ \ \ \ 0"/>
    <numFmt numFmtId="170" formatCode="#,##0\ \ \ "/>
    <numFmt numFmtId="171" formatCode="@\ \ \ "/>
    <numFmt numFmtId="172" formatCode="\ \ \ 0"/>
    <numFmt numFmtId="173" formatCode="\ \ \ @"/>
    <numFmt numFmtId="174" formatCode="\ \ \ \ \ \ @"/>
    <numFmt numFmtId="175" formatCode="\ \ \ \ \ \ \ \ \ @"/>
    <numFmt numFmtId="176" formatCode="\ \ \ \ \ \ \ \ \ 0"/>
    <numFmt numFmtId="177" formatCode="@\ \ \ \ "/>
    <numFmt numFmtId="178" formatCode="#,##0\ "/>
    <numFmt numFmtId="179" formatCode="@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@\ \ \ \ \ \ \ \ "/>
  </numFmts>
  <fonts count="3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3" fontId="0" fillId="0" borderId="1" applyBorder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174" fontId="0" fillId="0" borderId="1" applyBorder="0">
      <alignment/>
      <protection/>
    </xf>
    <xf numFmtId="175" fontId="0" fillId="0" borderId="1">
      <alignment/>
      <protection/>
    </xf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2" applyNumberFormat="0" applyAlignment="0" applyProtection="0"/>
    <xf numFmtId="0" fontId="26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165" fontId="5" fillId="0" borderId="0">
      <alignment/>
      <protection/>
    </xf>
    <xf numFmtId="0" fontId="28" fillId="29" borderId="0" applyNumberFormat="0" applyBorder="0" applyAlignment="0" applyProtection="0"/>
    <xf numFmtId="0" fontId="1" fillId="0" borderId="0">
      <alignment horizontal="center" wrapText="1"/>
      <protection/>
    </xf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0" borderId="7" applyNumberFormat="0" applyFill="0" applyAlignment="0" applyProtection="0"/>
    <xf numFmtId="0" fontId="34" fillId="31" borderId="0" applyNumberFormat="0" applyBorder="0" applyAlignment="0" applyProtection="0"/>
    <xf numFmtId="0" fontId="0" fillId="32" borderId="8" applyNumberFormat="0" applyFont="0" applyAlignment="0" applyProtection="0"/>
    <xf numFmtId="0" fontId="35" fillId="27" borderId="9" applyNumberFormat="0" applyAlignment="0" applyProtection="0"/>
    <xf numFmtId="9" fontId="0" fillId="0" borderId="0" applyFont="0" applyFill="0" applyBorder="0" applyAlignment="0" applyProtection="0"/>
    <xf numFmtId="0" fontId="4" fillId="0" borderId="0">
      <alignment wrapText="1"/>
      <protection/>
    </xf>
    <xf numFmtId="0" fontId="36" fillId="0" borderId="10" applyNumberFormat="0" applyFill="0" applyAlignment="0" applyProtection="0"/>
    <xf numFmtId="0" fontId="37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4" fillId="0" borderId="0" xfId="0" applyFont="1" applyAlignment="1">
      <alignment horizontal="centerContinuous" wrapText="1"/>
    </xf>
    <xf numFmtId="0" fontId="0" fillId="0" borderId="0" xfId="0" applyAlignment="1">
      <alignment horizontal="centerContinuous"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65" fontId="5" fillId="0" borderId="0" xfId="0" applyNumberFormat="1" applyFont="1" applyAlignment="1">
      <alignment/>
    </xf>
    <xf numFmtId="166" fontId="0" fillId="0" borderId="12" xfId="0" applyNumberFormat="1" applyBorder="1" applyAlignment="1">
      <alignment/>
    </xf>
    <xf numFmtId="0" fontId="1" fillId="0" borderId="0" xfId="0" applyFont="1" applyAlignment="1">
      <alignment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Continuous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170" fontId="0" fillId="0" borderId="1" xfId="0" applyNumberFormat="1" applyBorder="1" applyAlignment="1">
      <alignment/>
    </xf>
    <xf numFmtId="170" fontId="0" fillId="0" borderId="0" xfId="0" applyNumberFormat="1" applyAlignment="1">
      <alignment/>
    </xf>
    <xf numFmtId="49" fontId="5" fillId="0" borderId="0" xfId="0" applyNumberFormat="1" applyFont="1" applyAlignment="1">
      <alignment/>
    </xf>
    <xf numFmtId="172" fontId="0" fillId="0" borderId="1" xfId="0" applyNumberFormat="1" applyBorder="1" applyAlignment="1">
      <alignment horizontal="left"/>
    </xf>
    <xf numFmtId="174" fontId="0" fillId="0" borderId="1" xfId="22" applyBorder="1">
      <alignment/>
      <protection/>
    </xf>
    <xf numFmtId="176" fontId="0" fillId="0" borderId="1" xfId="0" applyNumberFormat="1" applyBorder="1" applyAlignment="1">
      <alignment horizontal="left"/>
    </xf>
    <xf numFmtId="172" fontId="0" fillId="0" borderId="1" xfId="0" applyNumberFormat="1" applyFont="1" applyBorder="1" applyAlignment="1">
      <alignment horizontal="left"/>
    </xf>
    <xf numFmtId="0" fontId="0" fillId="0" borderId="0" xfId="0" applyFont="1" applyAlignment="1">
      <alignment/>
    </xf>
    <xf numFmtId="49" fontId="5" fillId="0" borderId="0" xfId="50" applyNumberFormat="1" applyFont="1">
      <alignment/>
      <protection/>
    </xf>
    <xf numFmtId="0" fontId="0" fillId="0" borderId="0" xfId="0" applyBorder="1" applyAlignment="1">
      <alignment/>
    </xf>
    <xf numFmtId="171" fontId="0" fillId="0" borderId="14" xfId="0" applyNumberFormat="1" applyBorder="1" applyAlignment="1">
      <alignment horizontal="right"/>
    </xf>
    <xf numFmtId="170" fontId="0" fillId="0" borderId="0" xfId="0" applyNumberFormat="1" applyFill="1" applyAlignment="1">
      <alignment/>
    </xf>
    <xf numFmtId="0" fontId="0" fillId="0" borderId="0" xfId="0" applyFill="1" applyAlignment="1">
      <alignment/>
    </xf>
    <xf numFmtId="170" fontId="0" fillId="0" borderId="0" xfId="0" applyNumberFormat="1" applyFont="1" applyFill="1" applyAlignment="1">
      <alignment/>
    </xf>
    <xf numFmtId="178" fontId="0" fillId="0" borderId="15" xfId="0" applyNumberFormat="1" applyFill="1" applyBorder="1" applyAlignment="1">
      <alignment/>
    </xf>
    <xf numFmtId="0" fontId="0" fillId="0" borderId="15" xfId="0" applyFill="1" applyBorder="1" applyAlignment="1">
      <alignment/>
    </xf>
    <xf numFmtId="170" fontId="0" fillId="0" borderId="15" xfId="0" applyNumberFormat="1" applyFill="1" applyBorder="1" applyAlignment="1">
      <alignment/>
    </xf>
    <xf numFmtId="178" fontId="0" fillId="0" borderId="1" xfId="0" applyNumberFormat="1" applyBorder="1" applyAlignment="1">
      <alignment/>
    </xf>
    <xf numFmtId="179" fontId="0" fillId="0" borderId="1" xfId="0" applyNumberFormat="1" applyBorder="1" applyAlignment="1">
      <alignment horizontal="right"/>
    </xf>
    <xf numFmtId="171" fontId="0" fillId="0" borderId="14" xfId="0" applyNumberFormat="1" applyFill="1" applyBorder="1" applyAlignment="1">
      <alignment horizontal="right"/>
    </xf>
    <xf numFmtId="0" fontId="0" fillId="0" borderId="0" xfId="0" applyFill="1" applyAlignment="1">
      <alignment horizontal="centerContinuous"/>
    </xf>
    <xf numFmtId="0" fontId="0" fillId="0" borderId="11" xfId="0" applyFill="1" applyBorder="1" applyAlignment="1">
      <alignment/>
    </xf>
    <xf numFmtId="0" fontId="1" fillId="0" borderId="12" xfId="0" applyFont="1" applyFill="1" applyBorder="1" applyAlignment="1">
      <alignment horizontal="centerContinuous" vertical="center" wrapText="1"/>
    </xf>
    <xf numFmtId="0" fontId="1" fillId="0" borderId="16" xfId="0" applyFont="1" applyFill="1" applyBorder="1" applyAlignment="1">
      <alignment horizontal="center" wrapText="1"/>
    </xf>
    <xf numFmtId="0" fontId="0" fillId="0" borderId="16" xfId="0" applyFill="1" applyBorder="1" applyAlignment="1">
      <alignment/>
    </xf>
    <xf numFmtId="165" fontId="5" fillId="0" borderId="0" xfId="0" applyNumberFormat="1" applyFont="1" applyFill="1" applyAlignment="1">
      <alignment/>
    </xf>
    <xf numFmtId="0" fontId="1" fillId="0" borderId="15" xfId="0" applyFont="1" applyFill="1" applyBorder="1" applyAlignment="1">
      <alignment horizontal="center" vertical="center" wrapText="1"/>
    </xf>
    <xf numFmtId="179" fontId="0" fillId="0" borderId="17" xfId="0" applyNumberFormat="1" applyFill="1" applyBorder="1" applyAlignment="1">
      <alignment horizontal="right"/>
    </xf>
    <xf numFmtId="170" fontId="0" fillId="0" borderId="1" xfId="0" applyNumberFormat="1" applyFill="1" applyBorder="1" applyAlignment="1">
      <alignment/>
    </xf>
    <xf numFmtId="0" fontId="0" fillId="0" borderId="1" xfId="0" applyFill="1" applyBorder="1" applyAlignment="1">
      <alignment/>
    </xf>
    <xf numFmtId="177" fontId="0" fillId="0" borderId="1" xfId="0" applyNumberFormat="1" applyFill="1" applyBorder="1" applyAlignment="1">
      <alignment horizontal="right"/>
    </xf>
    <xf numFmtId="170" fontId="0" fillId="0" borderId="1" xfId="0" applyNumberFormat="1" applyFont="1" applyFill="1" applyBorder="1" applyAlignment="1">
      <alignment/>
    </xf>
    <xf numFmtId="178" fontId="0" fillId="0" borderId="15" xfId="0" applyNumberFormat="1" applyBorder="1" applyAlignment="1">
      <alignment/>
    </xf>
    <xf numFmtId="177" fontId="0" fillId="0" borderId="1" xfId="0" applyNumberFormat="1" applyBorder="1" applyAlignment="1">
      <alignment horizontal="right"/>
    </xf>
    <xf numFmtId="170" fontId="0" fillId="0" borderId="1" xfId="0" applyNumberFormat="1" applyFont="1" applyBorder="1" applyAlignment="1">
      <alignment/>
    </xf>
    <xf numFmtId="170" fontId="0" fillId="0" borderId="0" xfId="0" applyNumberFormat="1" applyFont="1" applyAlignment="1">
      <alignment/>
    </xf>
    <xf numFmtId="179" fontId="0" fillId="0" borderId="17" xfId="0" applyNumberFormat="1" applyBorder="1" applyAlignment="1">
      <alignment horizontal="right"/>
    </xf>
    <xf numFmtId="171" fontId="0" fillId="0" borderId="1" xfId="0" applyNumberFormat="1" applyBorder="1" applyAlignment="1">
      <alignment horizontal="right"/>
    </xf>
    <xf numFmtId="184" fontId="0" fillId="0" borderId="13" xfId="0" applyNumberFormat="1" applyFont="1" applyBorder="1" applyAlignment="1">
      <alignment horizontal="right"/>
    </xf>
    <xf numFmtId="0" fontId="0" fillId="0" borderId="18" xfId="0" applyFont="1" applyBorder="1" applyAlignment="1" quotePrefix="1">
      <alignment horizontal="left"/>
    </xf>
    <xf numFmtId="184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 quotePrefix="1">
      <alignment horizontal="left"/>
    </xf>
    <xf numFmtId="0" fontId="0" fillId="0" borderId="0" xfId="0" applyFont="1" applyBorder="1" applyAlignment="1">
      <alignment wrapText="1"/>
    </xf>
    <xf numFmtId="0" fontId="5" fillId="0" borderId="0" xfId="0" applyFont="1" applyBorder="1" applyAlignment="1">
      <alignment/>
    </xf>
    <xf numFmtId="0" fontId="0" fillId="0" borderId="12" xfId="0" applyFont="1" applyBorder="1" applyAlignment="1" quotePrefix="1">
      <alignment horizontal="left"/>
    </xf>
    <xf numFmtId="0" fontId="0" fillId="0" borderId="19" xfId="0" applyFont="1" applyBorder="1" applyAlignment="1">
      <alignment horizontal="left"/>
    </xf>
    <xf numFmtId="0" fontId="0" fillId="0" borderId="19" xfId="0" applyFont="1" applyBorder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NumberFormat="1" applyAlignment="1">
      <alignment/>
    </xf>
    <xf numFmtId="175" fontId="0" fillId="0" borderId="1" xfId="0" applyNumberFormat="1" applyFont="1" applyBorder="1" applyAlignment="1">
      <alignment horizontal="left"/>
    </xf>
    <xf numFmtId="173" fontId="0" fillId="0" borderId="1" xfId="0" applyNumberFormat="1" applyFont="1" applyBorder="1" applyAlignment="1">
      <alignment horizontal="left"/>
    </xf>
  </cellXfs>
  <cellStyles count="52">
    <cellStyle name="Normal" xfId="0"/>
    <cellStyle name="1st indent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nd indent" xfId="22"/>
    <cellStyle name="3rd indent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60% - Accent1" xfId="30"/>
    <cellStyle name="60% - Accent2" xfId="31"/>
    <cellStyle name="60% - Accent3" xfId="32"/>
    <cellStyle name="60% - Accent4" xfId="33"/>
    <cellStyle name="60% - Accent5" xfId="34"/>
    <cellStyle name="60% - Accent6" xfId="35"/>
    <cellStyle name="Accent1" xfId="36"/>
    <cellStyle name="Accent2" xfId="37"/>
    <cellStyle name="Accent3" xfId="38"/>
    <cellStyle name="Accent4" xfId="39"/>
    <cellStyle name="Accent5" xfId="40"/>
    <cellStyle name="Accent6" xfId="41"/>
    <cellStyle name="Bad" xfId="42"/>
    <cellStyle name="Calculation" xfId="43"/>
    <cellStyle name="Check Cell" xfId="44"/>
    <cellStyle name="Comma" xfId="45"/>
    <cellStyle name="Comma [0]" xfId="46"/>
    <cellStyle name="Currency" xfId="47"/>
    <cellStyle name="Currency [0]" xfId="48"/>
    <cellStyle name="Explanatory Text" xfId="49"/>
    <cellStyle name="FOOTNOTE" xfId="50"/>
    <cellStyle name="Good" xfId="51"/>
    <cellStyle name="HEADING" xfId="52"/>
    <cellStyle name="Heading 1" xfId="53"/>
    <cellStyle name="Heading 2" xfId="54"/>
    <cellStyle name="Heading 3" xfId="55"/>
    <cellStyle name="Heading 4" xfId="56"/>
    <cellStyle name="Input" xfId="57"/>
    <cellStyle name="Linked Cell" xfId="58"/>
    <cellStyle name="Neutral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7"/>
  <sheetViews>
    <sheetView tabSelected="1" zoomScalePageLayoutView="0" workbookViewId="0" topLeftCell="A1">
      <selection activeCell="D9" sqref="D9"/>
    </sheetView>
  </sheetViews>
  <sheetFormatPr defaultColWidth="9.140625" defaultRowHeight="12.75"/>
  <cols>
    <col min="1" max="1" width="19.00390625" style="0" customWidth="1"/>
    <col min="2" max="3" width="10.7109375" style="29" customWidth="1"/>
    <col min="4" max="6" width="10.7109375" style="0" customWidth="1"/>
    <col min="7" max="7" width="11.28125" style="0" customWidth="1"/>
    <col min="8" max="9" width="9.28125" style="0" bestFit="1" customWidth="1"/>
  </cols>
  <sheetData>
    <row r="1" spans="1:7" ht="31.5">
      <c r="A1" s="1" t="s">
        <v>26</v>
      </c>
      <c r="B1" s="37"/>
      <c r="C1" s="37"/>
      <c r="D1" s="2"/>
      <c r="E1" s="2"/>
      <c r="F1" s="2"/>
      <c r="G1" s="2"/>
    </row>
    <row r="3" spans="1:7" ht="12.75">
      <c r="A3" s="2" t="s">
        <v>15</v>
      </c>
      <c r="B3" s="37"/>
      <c r="C3" s="37"/>
      <c r="D3" s="2"/>
      <c r="E3" s="2"/>
      <c r="F3" s="2"/>
      <c r="G3" s="2"/>
    </row>
    <row r="4" spans="1:7" ht="13.5" thickBot="1">
      <c r="A4" s="5"/>
      <c r="B4" s="38"/>
      <c r="C4" s="38"/>
      <c r="D4" s="5"/>
      <c r="E4" s="5"/>
      <c r="F4" s="5"/>
      <c r="G4" s="5"/>
    </row>
    <row r="5" spans="1:11" s="16" customFormat="1" ht="24" customHeight="1" thickTop="1">
      <c r="A5" s="13"/>
      <c r="B5" s="43"/>
      <c r="C5" s="39" t="s">
        <v>0</v>
      </c>
      <c r="D5" s="14"/>
      <c r="E5" s="14"/>
      <c r="F5" s="14"/>
      <c r="G5" s="15"/>
      <c r="H5"/>
      <c r="I5"/>
      <c r="J5"/>
      <c r="K5"/>
    </row>
    <row r="6" spans="1:11" s="10" customFormat="1" ht="54.75" customHeight="1">
      <c r="A6" s="11" t="s">
        <v>1</v>
      </c>
      <c r="B6" s="40" t="s">
        <v>2</v>
      </c>
      <c r="C6" s="40" t="s">
        <v>17</v>
      </c>
      <c r="D6" s="11" t="s">
        <v>3</v>
      </c>
      <c r="E6" s="11" t="s">
        <v>4</v>
      </c>
      <c r="F6" s="11" t="s">
        <v>5</v>
      </c>
      <c r="G6" s="12" t="s">
        <v>6</v>
      </c>
      <c r="H6"/>
      <c r="I6"/>
      <c r="J6"/>
      <c r="K6"/>
    </row>
    <row r="7" spans="1:6" ht="9.75" customHeight="1">
      <c r="A7" s="3"/>
      <c r="B7" s="32"/>
      <c r="C7" s="32"/>
      <c r="D7" s="3"/>
      <c r="E7" s="3"/>
      <c r="F7" s="3"/>
    </row>
    <row r="8" spans="1:6" ht="12.75">
      <c r="A8" s="21" t="s">
        <v>7</v>
      </c>
      <c r="B8" s="32"/>
      <c r="C8" s="32"/>
      <c r="D8" s="3"/>
      <c r="E8" s="3"/>
      <c r="F8" s="3"/>
    </row>
    <row r="9" spans="1:7" ht="12.75" customHeight="1">
      <c r="A9" s="22">
        <v>1991</v>
      </c>
      <c r="B9" s="31">
        <f>C9+G9</f>
        <v>551382</v>
      </c>
      <c r="C9" s="49">
        <v>464139</v>
      </c>
      <c r="D9" s="17">
        <v>174900</v>
      </c>
      <c r="E9" s="17">
        <v>107775</v>
      </c>
      <c r="F9" s="34">
        <f>C9-D9-E9</f>
        <v>181464</v>
      </c>
      <c r="G9" s="18">
        <v>87243</v>
      </c>
    </row>
    <row r="10" spans="1:7" ht="12.75" customHeight="1">
      <c r="A10" s="22">
        <v>1992</v>
      </c>
      <c r="B10" s="31">
        <f>C10+G10</f>
        <v>520227</v>
      </c>
      <c r="C10" s="49">
        <v>431958</v>
      </c>
      <c r="D10" s="17">
        <v>153700</v>
      </c>
      <c r="E10" s="17">
        <v>102100</v>
      </c>
      <c r="F10" s="34">
        <f>C10-D10-E10</f>
        <v>176158</v>
      </c>
      <c r="G10" s="18">
        <v>88269</v>
      </c>
    </row>
    <row r="11" spans="1:7" ht="12.75" customHeight="1">
      <c r="A11" s="22">
        <v>1993</v>
      </c>
      <c r="B11" s="31">
        <v>506475</v>
      </c>
      <c r="C11" s="49">
        <v>421593</v>
      </c>
      <c r="D11" s="17">
        <v>163000</v>
      </c>
      <c r="E11" s="17">
        <v>79850</v>
      </c>
      <c r="F11" s="34">
        <v>178743</v>
      </c>
      <c r="G11" s="18">
        <v>84882</v>
      </c>
    </row>
    <row r="12" spans="1:7" ht="12.75" customHeight="1">
      <c r="A12" s="22">
        <v>1994</v>
      </c>
      <c r="B12" s="31">
        <f>C12+G12</f>
        <v>503780</v>
      </c>
      <c r="C12" s="49">
        <v>427150</v>
      </c>
      <c r="D12" s="17">
        <v>160100</v>
      </c>
      <c r="E12" s="17">
        <v>78890</v>
      </c>
      <c r="F12" s="34">
        <v>188160</v>
      </c>
      <c r="G12" s="18">
        <v>76630</v>
      </c>
    </row>
    <row r="13" spans="1:7" ht="12.75">
      <c r="A13" s="22">
        <v>1995</v>
      </c>
      <c r="B13" s="31">
        <v>493385</v>
      </c>
      <c r="C13" s="49">
        <v>421089</v>
      </c>
      <c r="D13" s="17">
        <v>127700</v>
      </c>
      <c r="E13" s="17">
        <v>87360</v>
      </c>
      <c r="F13" s="34">
        <v>206029</v>
      </c>
      <c r="G13" s="18">
        <v>72296</v>
      </c>
    </row>
    <row r="14" spans="1:7" ht="12.75" customHeight="1">
      <c r="A14" s="22">
        <v>1996</v>
      </c>
      <c r="B14" s="31">
        <v>488303</v>
      </c>
      <c r="C14" s="49">
        <v>422568</v>
      </c>
      <c r="D14" s="17">
        <v>108100</v>
      </c>
      <c r="E14" s="17">
        <v>95914</v>
      </c>
      <c r="F14" s="34">
        <v>218554</v>
      </c>
      <c r="G14" s="18">
        <v>65735</v>
      </c>
    </row>
    <row r="15" spans="1:7" ht="12.75">
      <c r="A15" s="22">
        <v>1997</v>
      </c>
      <c r="B15" s="31">
        <f>C15+G15</f>
        <v>486460</v>
      </c>
      <c r="C15" s="49">
        <v>418661</v>
      </c>
      <c r="D15" s="17">
        <v>85500</v>
      </c>
      <c r="E15" s="17">
        <v>91721</v>
      </c>
      <c r="F15" s="34">
        <f>C15-D15-E15</f>
        <v>241440</v>
      </c>
      <c r="G15" s="18">
        <v>67799</v>
      </c>
    </row>
    <row r="16" spans="1:7" ht="12.75">
      <c r="A16" s="22">
        <v>1998</v>
      </c>
      <c r="B16" s="31">
        <v>493442</v>
      </c>
      <c r="C16" s="49">
        <v>420734</v>
      </c>
      <c r="D16" s="17">
        <v>87400</v>
      </c>
      <c r="E16" s="17">
        <v>92776</v>
      </c>
      <c r="F16" s="34">
        <v>240558</v>
      </c>
      <c r="G16" s="18">
        <v>72708</v>
      </c>
    </row>
    <row r="17" spans="1:7" ht="12.75">
      <c r="A17" s="22">
        <v>1999</v>
      </c>
      <c r="B17" s="31">
        <f>C17+G17</f>
        <v>512992</v>
      </c>
      <c r="C17" s="49">
        <v>443111</v>
      </c>
      <c r="D17" s="17">
        <v>86800</v>
      </c>
      <c r="E17" s="17">
        <v>101448</v>
      </c>
      <c r="F17" s="34">
        <f>C17-D17-E17</f>
        <v>254863</v>
      </c>
      <c r="G17" s="18">
        <v>69881</v>
      </c>
    </row>
    <row r="18" spans="1:7" ht="12.75">
      <c r="A18" s="22">
        <v>2000</v>
      </c>
      <c r="B18" s="31">
        <f>C18+G18</f>
        <v>499730</v>
      </c>
      <c r="C18" s="49">
        <v>431482</v>
      </c>
      <c r="D18" s="17">
        <v>62200</v>
      </c>
      <c r="E18" s="17">
        <v>101530</v>
      </c>
      <c r="F18" s="34">
        <f>C18-D18-E18</f>
        <v>267752</v>
      </c>
      <c r="G18" s="18">
        <v>68248</v>
      </c>
    </row>
    <row r="19" spans="1:7" ht="12.75">
      <c r="A19" s="22">
        <v>2001</v>
      </c>
      <c r="B19" s="31">
        <v>502181</v>
      </c>
      <c r="C19" s="49">
        <v>437438</v>
      </c>
      <c r="D19" s="17">
        <v>57800</v>
      </c>
      <c r="E19" s="17">
        <v>96337</v>
      </c>
      <c r="F19" s="34">
        <v>283301</v>
      </c>
      <c r="G19" s="18">
        <v>64743</v>
      </c>
    </row>
    <row r="20" spans="1:7" ht="12.75">
      <c r="A20" s="22">
        <v>2002</v>
      </c>
      <c r="B20" s="31">
        <v>514338</v>
      </c>
      <c r="C20" s="49">
        <v>453400</v>
      </c>
      <c r="D20" s="17">
        <v>64300</v>
      </c>
      <c r="E20" s="17">
        <v>100616</v>
      </c>
      <c r="F20" s="34">
        <v>288484</v>
      </c>
      <c r="G20" s="18">
        <v>60938</v>
      </c>
    </row>
    <row r="21" spans="1:7" ht="12.75">
      <c r="A21" s="22">
        <v>2003</v>
      </c>
      <c r="B21" s="31">
        <v>520473</v>
      </c>
      <c r="C21" s="49">
        <v>461680</v>
      </c>
      <c r="D21" s="17">
        <v>64400</v>
      </c>
      <c r="E21" s="17">
        <v>101470</v>
      </c>
      <c r="F21" s="34">
        <v>295810</v>
      </c>
      <c r="G21" s="18">
        <v>58793</v>
      </c>
    </row>
    <row r="22" spans="1:7" ht="12.75">
      <c r="A22" s="22">
        <v>2004</v>
      </c>
      <c r="B22" s="31">
        <v>523957</v>
      </c>
      <c r="C22" s="49">
        <v>459702</v>
      </c>
      <c r="D22" s="17">
        <v>61500</v>
      </c>
      <c r="E22" s="17">
        <v>83104</v>
      </c>
      <c r="F22" s="34">
        <v>315098</v>
      </c>
      <c r="G22" s="18">
        <v>64255</v>
      </c>
    </row>
    <row r="23" spans="1:7" ht="12.75">
      <c r="A23" s="22">
        <v>2005</v>
      </c>
      <c r="B23" s="31">
        <v>554387</v>
      </c>
      <c r="C23" s="49">
        <v>493991</v>
      </c>
      <c r="D23" s="17">
        <v>58900</v>
      </c>
      <c r="E23" s="17">
        <v>79288</v>
      </c>
      <c r="F23" s="34">
        <v>355803</v>
      </c>
      <c r="G23" s="18">
        <v>60396</v>
      </c>
    </row>
    <row r="24" spans="1:7" ht="12.75">
      <c r="A24" s="72" t="s">
        <v>24</v>
      </c>
      <c r="B24" s="31">
        <v>558333</v>
      </c>
      <c r="C24" s="49">
        <v>499684</v>
      </c>
      <c r="D24" s="17">
        <v>50200</v>
      </c>
      <c r="E24" s="17">
        <v>73652</v>
      </c>
      <c r="F24" s="34">
        <v>375832</v>
      </c>
      <c r="G24" s="18">
        <v>58649</v>
      </c>
    </row>
    <row r="25" spans="1:7" ht="12.75">
      <c r="A25" s="22">
        <v>2007</v>
      </c>
      <c r="B25" s="31">
        <v>553857</v>
      </c>
      <c r="C25" s="49">
        <v>499416</v>
      </c>
      <c r="D25" s="17">
        <v>47600</v>
      </c>
      <c r="E25" s="54" t="s">
        <v>16</v>
      </c>
      <c r="F25" s="34">
        <v>451816</v>
      </c>
      <c r="G25" s="18">
        <v>54441</v>
      </c>
    </row>
    <row r="26" spans="1:13" ht="9.75" customHeight="1">
      <c r="A26" s="3"/>
      <c r="B26" s="32"/>
      <c r="C26" s="32"/>
      <c r="D26" s="46"/>
      <c r="E26" s="46"/>
      <c r="F26" s="17"/>
      <c r="G26" s="29"/>
      <c r="H26" s="69"/>
      <c r="I26" s="29"/>
      <c r="J26" s="68"/>
      <c r="K26" s="67"/>
      <c r="L26" s="69"/>
      <c r="M26" s="66"/>
    </row>
    <row r="27" spans="1:7" ht="12.75">
      <c r="A27" s="3" t="s">
        <v>11</v>
      </c>
      <c r="B27" s="32"/>
      <c r="C27" s="32"/>
      <c r="D27" s="46"/>
      <c r="E27" s="46"/>
      <c r="F27" s="3"/>
      <c r="G27" s="29"/>
    </row>
    <row r="28" spans="1:7" s="24" customFormat="1" ht="12.75">
      <c r="A28" s="23">
        <v>1991</v>
      </c>
      <c r="B28" s="31">
        <f>C28+G28</f>
        <v>179716</v>
      </c>
      <c r="C28" s="49">
        <v>149009</v>
      </c>
      <c r="D28" s="17">
        <v>43600</v>
      </c>
      <c r="E28" s="54" t="s">
        <v>20</v>
      </c>
      <c r="F28" s="34">
        <f>C28-D28</f>
        <v>105409</v>
      </c>
      <c r="G28" s="52">
        <v>30707</v>
      </c>
    </row>
    <row r="29" spans="1:7" s="24" customFormat="1" ht="12.75">
      <c r="A29" s="23">
        <v>1992</v>
      </c>
      <c r="B29" s="31">
        <f>C29+G29</f>
        <v>168406</v>
      </c>
      <c r="C29" s="49">
        <v>140235</v>
      </c>
      <c r="D29" s="17">
        <v>38200</v>
      </c>
      <c r="E29" s="54" t="s">
        <v>20</v>
      </c>
      <c r="F29" s="34">
        <f>C29-D29</f>
        <v>102035</v>
      </c>
      <c r="G29" s="52">
        <v>28171</v>
      </c>
    </row>
    <row r="30" spans="1:7" s="24" customFormat="1" ht="12.75">
      <c r="A30" s="23">
        <v>1993</v>
      </c>
      <c r="B30" s="31">
        <v>166309</v>
      </c>
      <c r="C30" s="49">
        <v>140610</v>
      </c>
      <c r="D30" s="17">
        <v>39000</v>
      </c>
      <c r="E30" s="54" t="s">
        <v>20</v>
      </c>
      <c r="F30" s="34">
        <v>101610</v>
      </c>
      <c r="G30" s="30">
        <v>25699</v>
      </c>
    </row>
    <row r="31" spans="1:7" s="24" customFormat="1" ht="12.75">
      <c r="A31" s="23">
        <v>1994</v>
      </c>
      <c r="B31" s="31">
        <v>161475</v>
      </c>
      <c r="C31" s="49">
        <v>140770</v>
      </c>
      <c r="D31" s="17">
        <v>35800</v>
      </c>
      <c r="E31" s="54" t="s">
        <v>16</v>
      </c>
      <c r="F31" s="34">
        <v>104970</v>
      </c>
      <c r="G31" s="30">
        <v>20705</v>
      </c>
    </row>
    <row r="32" spans="1:7" ht="12.75">
      <c r="A32" s="23">
        <v>1995</v>
      </c>
      <c r="B32" s="31">
        <v>146427</v>
      </c>
      <c r="C32" s="49">
        <v>128564</v>
      </c>
      <c r="D32" s="17">
        <v>12200</v>
      </c>
      <c r="E32" s="54" t="s">
        <v>16</v>
      </c>
      <c r="F32" s="34">
        <v>116364</v>
      </c>
      <c r="G32" s="30">
        <v>17863</v>
      </c>
    </row>
    <row r="33" spans="1:7" s="24" customFormat="1" ht="12.75">
      <c r="A33" s="23">
        <v>1996</v>
      </c>
      <c r="B33" s="31">
        <v>141910</v>
      </c>
      <c r="C33" s="49">
        <v>125915</v>
      </c>
      <c r="D33" s="17">
        <v>1700</v>
      </c>
      <c r="E33" s="54" t="s">
        <v>16</v>
      </c>
      <c r="F33" s="34">
        <v>124215</v>
      </c>
      <c r="G33" s="30">
        <v>15995</v>
      </c>
    </row>
    <row r="34" spans="1:7" ht="12.75">
      <c r="A34" s="20">
        <v>1997</v>
      </c>
      <c r="B34" s="31">
        <f>C34+G34</f>
        <v>149965</v>
      </c>
      <c r="C34" s="49">
        <v>130887</v>
      </c>
      <c r="D34" s="47" t="s">
        <v>9</v>
      </c>
      <c r="E34" s="54" t="s">
        <v>20</v>
      </c>
      <c r="F34" s="34">
        <f>C34</f>
        <v>130887</v>
      </c>
      <c r="G34" s="18">
        <v>19078</v>
      </c>
    </row>
    <row r="35" spans="1:7" ht="12.75">
      <c r="A35" s="20">
        <v>1998</v>
      </c>
      <c r="B35" s="31">
        <v>142522</v>
      </c>
      <c r="C35" s="49">
        <v>121676</v>
      </c>
      <c r="D35" s="47" t="s">
        <v>9</v>
      </c>
      <c r="E35" s="54" t="s">
        <v>20</v>
      </c>
      <c r="F35" s="34">
        <v>121676</v>
      </c>
      <c r="G35" s="18">
        <v>20846</v>
      </c>
    </row>
    <row r="36" spans="1:7" ht="12.75">
      <c r="A36" s="20">
        <v>1999</v>
      </c>
      <c r="B36" s="31">
        <f>C36+G36</f>
        <v>144470</v>
      </c>
      <c r="C36" s="49">
        <v>121939</v>
      </c>
      <c r="D36" s="47" t="s">
        <v>9</v>
      </c>
      <c r="E36" s="54" t="s">
        <v>20</v>
      </c>
      <c r="F36" s="34">
        <f>C36</f>
        <v>121939</v>
      </c>
      <c r="G36" s="18">
        <v>22531</v>
      </c>
    </row>
    <row r="37" spans="1:7" ht="12.75">
      <c r="A37" s="20">
        <v>2000</v>
      </c>
      <c r="B37" s="31">
        <f>C37+G37</f>
        <v>154240</v>
      </c>
      <c r="C37" s="49">
        <v>128161</v>
      </c>
      <c r="D37" s="47" t="s">
        <v>9</v>
      </c>
      <c r="E37" s="54" t="s">
        <v>20</v>
      </c>
      <c r="F37" s="34">
        <f>C37</f>
        <v>128161</v>
      </c>
      <c r="G37" s="18">
        <v>26079</v>
      </c>
    </row>
    <row r="38" spans="1:7" ht="12.75">
      <c r="A38" s="20">
        <v>2001</v>
      </c>
      <c r="B38" s="31">
        <v>160258</v>
      </c>
      <c r="C38" s="49">
        <v>134380</v>
      </c>
      <c r="D38" s="47" t="s">
        <v>9</v>
      </c>
      <c r="E38" s="54" t="s">
        <v>20</v>
      </c>
      <c r="F38" s="34">
        <v>134380</v>
      </c>
      <c r="G38" s="28">
        <v>25878</v>
      </c>
    </row>
    <row r="39" spans="1:7" ht="12.75">
      <c r="A39" s="20">
        <v>2002</v>
      </c>
      <c r="B39" s="31">
        <v>155651</v>
      </c>
      <c r="C39" s="49">
        <v>128426</v>
      </c>
      <c r="D39" s="47" t="s">
        <v>9</v>
      </c>
      <c r="E39" s="54" t="s">
        <v>16</v>
      </c>
      <c r="F39" s="34">
        <v>128426</v>
      </c>
      <c r="G39" s="28">
        <v>27225</v>
      </c>
    </row>
    <row r="40" spans="1:7" ht="12.75">
      <c r="A40" s="20">
        <v>2003</v>
      </c>
      <c r="B40" s="31">
        <v>159592</v>
      </c>
      <c r="C40" s="49">
        <v>132331</v>
      </c>
      <c r="D40" s="47" t="s">
        <v>9</v>
      </c>
      <c r="E40" s="54" t="s">
        <v>16</v>
      </c>
      <c r="F40" s="34">
        <v>132331</v>
      </c>
      <c r="G40" s="30">
        <v>27261</v>
      </c>
    </row>
    <row r="41" spans="1:7" ht="12.75">
      <c r="A41" s="20">
        <v>2004</v>
      </c>
      <c r="B41" s="31">
        <v>174388</v>
      </c>
      <c r="C41" s="49">
        <v>143972</v>
      </c>
      <c r="D41" s="47" t="s">
        <v>9</v>
      </c>
      <c r="E41" s="54" t="s">
        <v>16</v>
      </c>
      <c r="F41" s="34">
        <v>143972</v>
      </c>
      <c r="G41" s="28">
        <v>30416</v>
      </c>
    </row>
    <row r="42" spans="1:7" ht="12.75">
      <c r="A42" s="73" t="s">
        <v>25</v>
      </c>
      <c r="B42" s="44" t="s">
        <v>16</v>
      </c>
      <c r="C42" s="49">
        <v>164772</v>
      </c>
      <c r="D42" s="47" t="s">
        <v>9</v>
      </c>
      <c r="E42" s="54" t="s">
        <v>16</v>
      </c>
      <c r="F42" s="35" t="s">
        <v>16</v>
      </c>
      <c r="G42" s="27" t="s">
        <v>16</v>
      </c>
    </row>
    <row r="43" spans="1:7" ht="12.75">
      <c r="A43" s="73" t="s">
        <v>24</v>
      </c>
      <c r="B43" s="31">
        <v>183177</v>
      </c>
      <c r="C43" s="49">
        <v>152302</v>
      </c>
      <c r="D43" s="47" t="s">
        <v>9</v>
      </c>
      <c r="E43" s="54" t="s">
        <v>16</v>
      </c>
      <c r="F43" s="35" t="s">
        <v>16</v>
      </c>
      <c r="G43" s="28">
        <v>30875</v>
      </c>
    </row>
    <row r="44" spans="1:7" ht="12.75">
      <c r="A44" s="20">
        <v>2007</v>
      </c>
      <c r="B44" s="31">
        <v>173201</v>
      </c>
      <c r="C44" s="49">
        <v>140618</v>
      </c>
      <c r="D44" s="47" t="s">
        <v>9</v>
      </c>
      <c r="E44" s="54" t="s">
        <v>16</v>
      </c>
      <c r="F44" s="34">
        <v>140618</v>
      </c>
      <c r="G44" s="28">
        <v>32583</v>
      </c>
    </row>
    <row r="45" spans="1:15" ht="9.75" customHeight="1">
      <c r="A45" s="55"/>
      <c r="B45" s="64"/>
      <c r="C45" s="65"/>
      <c r="D45" s="63"/>
      <c r="E45" s="56"/>
      <c r="F45" s="56"/>
      <c r="G45" s="7"/>
      <c r="H45" s="69"/>
      <c r="I45" s="29"/>
      <c r="L45" s="69"/>
      <c r="M45" s="66"/>
      <c r="O45" s="26"/>
    </row>
    <row r="46" spans="1:15" ht="9.75" customHeight="1">
      <c r="A46" s="57"/>
      <c r="B46" s="58"/>
      <c r="C46" s="59"/>
      <c r="D46" s="60"/>
      <c r="E46" s="60"/>
      <c r="F46" s="61"/>
      <c r="O46" s="26"/>
    </row>
    <row r="47" spans="1:15" ht="12.75">
      <c r="A47" s="62" t="s">
        <v>21</v>
      </c>
      <c r="B47" s="58"/>
      <c r="C47" s="59"/>
      <c r="D47" s="60"/>
      <c r="E47" s="60"/>
      <c r="F47" s="61"/>
      <c r="O47" s="26"/>
    </row>
    <row r="48" spans="1:7" ht="31.5">
      <c r="A48" s="1" t="s">
        <v>27</v>
      </c>
      <c r="B48" s="37"/>
      <c r="C48" s="37"/>
      <c r="D48" s="2"/>
      <c r="E48" s="2"/>
      <c r="F48" s="2"/>
      <c r="G48" s="2"/>
    </row>
    <row r="50" spans="1:7" ht="12.75">
      <c r="A50" s="2" t="s">
        <v>15</v>
      </c>
      <c r="B50" s="37"/>
      <c r="C50" s="37"/>
      <c r="D50" s="2"/>
      <c r="E50" s="2"/>
      <c r="F50" s="2"/>
      <c r="G50" s="2"/>
    </row>
    <row r="51" spans="1:7" ht="13.5" thickBot="1">
      <c r="A51" s="5"/>
      <c r="B51" s="38"/>
      <c r="C51" s="38"/>
      <c r="D51" s="5"/>
      <c r="E51" s="5"/>
      <c r="F51" s="5"/>
      <c r="G51" s="5"/>
    </row>
    <row r="52" spans="1:7" s="16" customFormat="1" ht="24" customHeight="1" thickTop="1">
      <c r="A52" s="13"/>
      <c r="B52" s="43"/>
      <c r="C52" s="39" t="s">
        <v>0</v>
      </c>
      <c r="D52" s="14"/>
      <c r="E52" s="14"/>
      <c r="F52" s="14"/>
      <c r="G52" s="15"/>
    </row>
    <row r="53" spans="1:7" s="10" customFormat="1" ht="54.75" customHeight="1">
      <c r="A53" s="11" t="s">
        <v>1</v>
      </c>
      <c r="B53" s="40" t="s">
        <v>2</v>
      </c>
      <c r="C53" s="40" t="s">
        <v>17</v>
      </c>
      <c r="D53" s="11" t="s">
        <v>3</v>
      </c>
      <c r="E53" s="11" t="s">
        <v>4</v>
      </c>
      <c r="F53" s="11" t="s">
        <v>5</v>
      </c>
      <c r="G53" s="12" t="s">
        <v>6</v>
      </c>
    </row>
    <row r="54" spans="1:7" ht="9.75" customHeight="1">
      <c r="A54" s="3"/>
      <c r="B54" s="32"/>
      <c r="C54" s="31"/>
      <c r="D54" s="46"/>
      <c r="E54" s="46"/>
      <c r="F54" s="3"/>
      <c r="G54" s="29"/>
    </row>
    <row r="55" spans="1:7" ht="12.75">
      <c r="A55" s="3" t="s">
        <v>12</v>
      </c>
      <c r="B55" s="33"/>
      <c r="C55" s="33"/>
      <c r="D55" s="45"/>
      <c r="E55" s="45"/>
      <c r="F55" s="17"/>
      <c r="G55" s="28"/>
    </row>
    <row r="56" spans="1:15" s="24" customFormat="1" ht="12.75">
      <c r="A56" s="23">
        <v>1991</v>
      </c>
      <c r="B56" s="31">
        <f>C56+G56</f>
        <v>171378</v>
      </c>
      <c r="C56" s="49">
        <v>129602</v>
      </c>
      <c r="D56" s="51">
        <v>30600</v>
      </c>
      <c r="E56" s="17">
        <v>62075</v>
      </c>
      <c r="F56" s="34">
        <f>C56-D56-E56</f>
        <v>36927</v>
      </c>
      <c r="G56" s="52">
        <v>41776</v>
      </c>
      <c r="H56"/>
      <c r="I56"/>
      <c r="J56"/>
      <c r="N56"/>
      <c r="O56"/>
    </row>
    <row r="57" spans="1:15" s="24" customFormat="1" ht="12.75">
      <c r="A57" s="23">
        <v>1992</v>
      </c>
      <c r="B57" s="31">
        <f>C57+G57</f>
        <v>152483</v>
      </c>
      <c r="C57" s="49">
        <v>108965</v>
      </c>
      <c r="D57" s="51">
        <v>27300</v>
      </c>
      <c r="E57" s="17">
        <v>45430</v>
      </c>
      <c r="F57" s="34">
        <f>C57-D57-E57</f>
        <v>36235</v>
      </c>
      <c r="G57" s="52">
        <v>43518</v>
      </c>
      <c r="H57"/>
      <c r="I57"/>
      <c r="J57"/>
      <c r="N57"/>
      <c r="O57"/>
    </row>
    <row r="58" spans="1:15" s="24" customFormat="1" ht="12.75">
      <c r="A58" s="23">
        <v>1993</v>
      </c>
      <c r="B58" s="31">
        <v>162086</v>
      </c>
      <c r="C58" s="49">
        <v>119906</v>
      </c>
      <c r="D58" s="51">
        <v>29700</v>
      </c>
      <c r="E58" s="17">
        <v>54923</v>
      </c>
      <c r="F58" s="34">
        <v>35283</v>
      </c>
      <c r="G58" s="30">
        <v>42180</v>
      </c>
      <c r="H58"/>
      <c r="I58"/>
      <c r="J58"/>
      <c r="N58"/>
      <c r="O58"/>
    </row>
    <row r="59" spans="1:15" s="24" customFormat="1" ht="12.75">
      <c r="A59" s="23">
        <v>1994</v>
      </c>
      <c r="B59" s="31">
        <v>160678</v>
      </c>
      <c r="C59" s="49">
        <v>119958</v>
      </c>
      <c r="D59" s="51">
        <v>30600</v>
      </c>
      <c r="E59" s="17">
        <v>53690</v>
      </c>
      <c r="F59" s="34">
        <v>35668</v>
      </c>
      <c r="G59" s="30">
        <v>40720</v>
      </c>
      <c r="H59"/>
      <c r="I59"/>
      <c r="J59"/>
      <c r="K59"/>
      <c r="N59"/>
      <c r="O59"/>
    </row>
    <row r="60" spans="1:7" ht="12.75">
      <c r="A60" s="23">
        <v>1995</v>
      </c>
      <c r="B60" s="31">
        <v>162578</v>
      </c>
      <c r="C60" s="49">
        <v>123074</v>
      </c>
      <c r="D60" s="51">
        <v>21000</v>
      </c>
      <c r="E60" s="17">
        <v>62585</v>
      </c>
      <c r="F60" s="34">
        <f>C60-D60-E60</f>
        <v>39489</v>
      </c>
      <c r="G60" s="30">
        <v>39504</v>
      </c>
    </row>
    <row r="61" spans="1:15" s="24" customFormat="1" ht="12.75">
      <c r="A61" s="23">
        <v>1996</v>
      </c>
      <c r="B61" s="31">
        <v>156582</v>
      </c>
      <c r="C61" s="49">
        <v>121143</v>
      </c>
      <c r="D61" s="48">
        <v>10400</v>
      </c>
      <c r="E61" s="17">
        <v>68770</v>
      </c>
      <c r="F61" s="34">
        <v>41973</v>
      </c>
      <c r="G61" s="30">
        <v>35439</v>
      </c>
      <c r="H61"/>
      <c r="I61"/>
      <c r="J61"/>
      <c r="K61"/>
      <c r="N61"/>
      <c r="O61"/>
    </row>
    <row r="62" spans="1:7" ht="12.75">
      <c r="A62" s="20">
        <v>1997</v>
      </c>
      <c r="B62" s="31">
        <f>C62+G62</f>
        <v>142256</v>
      </c>
      <c r="C62" s="49">
        <v>107347</v>
      </c>
      <c r="D62" s="50" t="s">
        <v>9</v>
      </c>
      <c r="E62" s="17">
        <v>63426</v>
      </c>
      <c r="F62" s="34">
        <f>C62-E62</f>
        <v>43921</v>
      </c>
      <c r="G62" s="18">
        <v>34909</v>
      </c>
    </row>
    <row r="63" spans="1:7" ht="12.75">
      <c r="A63" s="20">
        <v>1998</v>
      </c>
      <c r="B63" s="31">
        <v>160819</v>
      </c>
      <c r="C63" s="49">
        <v>124630</v>
      </c>
      <c r="D63" s="50" t="s">
        <v>9</v>
      </c>
      <c r="E63" s="17">
        <v>64363</v>
      </c>
      <c r="F63" s="34">
        <v>60267</v>
      </c>
      <c r="G63" s="18">
        <v>36189</v>
      </c>
    </row>
    <row r="64" spans="1:7" ht="12.75">
      <c r="A64" s="20">
        <v>1999</v>
      </c>
      <c r="B64" s="31">
        <f>C64+G64</f>
        <v>179324</v>
      </c>
      <c r="C64" s="49">
        <v>142407</v>
      </c>
      <c r="D64" s="50" t="s">
        <v>9</v>
      </c>
      <c r="E64" s="17">
        <v>73123</v>
      </c>
      <c r="F64" s="34">
        <f>C64-E64</f>
        <v>69284</v>
      </c>
      <c r="G64" s="18">
        <v>36917</v>
      </c>
    </row>
    <row r="65" spans="1:7" ht="12.75">
      <c r="A65" s="20">
        <v>2000</v>
      </c>
      <c r="B65" s="31">
        <f>C65+G65</f>
        <v>177704</v>
      </c>
      <c r="C65" s="49">
        <v>145784</v>
      </c>
      <c r="D65" s="50" t="s">
        <v>9</v>
      </c>
      <c r="E65" s="17">
        <v>72085</v>
      </c>
      <c r="F65" s="34">
        <f>C65-E65</f>
        <v>73699</v>
      </c>
      <c r="G65" s="18">
        <v>31920</v>
      </c>
    </row>
    <row r="66" spans="1:7" ht="12.75">
      <c r="A66" s="20">
        <v>2001</v>
      </c>
      <c r="B66" s="31">
        <v>177462</v>
      </c>
      <c r="C66" s="49">
        <v>146504</v>
      </c>
      <c r="D66" s="50" t="s">
        <v>9</v>
      </c>
      <c r="E66" s="17">
        <v>69222</v>
      </c>
      <c r="F66" s="34">
        <v>77282</v>
      </c>
      <c r="G66" s="28">
        <v>30958</v>
      </c>
    </row>
    <row r="67" spans="1:13" ht="12.75">
      <c r="A67" s="20">
        <v>2002</v>
      </c>
      <c r="B67" s="31">
        <v>179778</v>
      </c>
      <c r="C67" s="49">
        <v>153725</v>
      </c>
      <c r="D67" s="50" t="s">
        <v>9</v>
      </c>
      <c r="E67" s="17">
        <v>70992</v>
      </c>
      <c r="F67" s="34">
        <v>82733</v>
      </c>
      <c r="G67" s="18">
        <v>26053</v>
      </c>
      <c r="H67" s="71"/>
      <c r="I67" s="71"/>
      <c r="J67" s="71"/>
      <c r="K67" s="71"/>
      <c r="L67" s="71"/>
      <c r="M67" s="71"/>
    </row>
    <row r="68" spans="1:13" ht="12.75">
      <c r="A68" s="20">
        <v>2003</v>
      </c>
      <c r="B68" s="31">
        <v>178852</v>
      </c>
      <c r="C68" s="49">
        <v>154228</v>
      </c>
      <c r="D68" s="50" t="s">
        <v>9</v>
      </c>
      <c r="E68" s="17">
        <v>71029</v>
      </c>
      <c r="F68" s="34">
        <v>83199</v>
      </c>
      <c r="G68" s="30">
        <v>24624</v>
      </c>
      <c r="H68" s="71"/>
      <c r="I68" s="71"/>
      <c r="J68" s="71"/>
      <c r="K68" s="71"/>
      <c r="L68" s="71"/>
      <c r="M68" s="71"/>
    </row>
    <row r="69" spans="1:7" ht="12.75">
      <c r="A69" s="20">
        <v>2004</v>
      </c>
      <c r="B69" s="31">
        <v>163974</v>
      </c>
      <c r="C69" s="49">
        <v>138878</v>
      </c>
      <c r="D69" s="47" t="s">
        <v>9</v>
      </c>
      <c r="E69" s="17">
        <v>54704</v>
      </c>
      <c r="F69" s="34">
        <v>84174</v>
      </c>
      <c r="G69" s="28">
        <v>25096</v>
      </c>
    </row>
    <row r="70" spans="1:13" ht="12.75">
      <c r="A70" s="73" t="s">
        <v>25</v>
      </c>
      <c r="B70" s="44" t="s">
        <v>16</v>
      </c>
      <c r="C70" s="49">
        <v>133918</v>
      </c>
      <c r="D70" s="47" t="s">
        <v>9</v>
      </c>
      <c r="E70" s="54" t="s">
        <v>16</v>
      </c>
      <c r="F70" s="35" t="s">
        <v>16</v>
      </c>
      <c r="G70" s="27" t="s">
        <v>16</v>
      </c>
      <c r="H70" s="69"/>
      <c r="I70" s="66"/>
      <c r="K70" s="70"/>
      <c r="L70" s="69"/>
      <c r="M70" s="66"/>
    </row>
    <row r="71" spans="1:13" ht="12.75">
      <c r="A71" s="73" t="s">
        <v>24</v>
      </c>
      <c r="B71" s="44" t="s">
        <v>16</v>
      </c>
      <c r="C71" s="31">
        <v>146013</v>
      </c>
      <c r="D71" s="47" t="s">
        <v>9</v>
      </c>
      <c r="E71" s="54" t="s">
        <v>16</v>
      </c>
      <c r="F71" s="35" t="s">
        <v>16</v>
      </c>
      <c r="G71" s="27" t="s">
        <v>16</v>
      </c>
      <c r="H71" s="69"/>
      <c r="I71" s="66"/>
      <c r="K71" s="70"/>
      <c r="L71" s="69"/>
      <c r="M71" s="66"/>
    </row>
    <row r="72" spans="1:13" ht="12.75">
      <c r="A72" s="20">
        <v>2007</v>
      </c>
      <c r="B72" s="44" t="s">
        <v>16</v>
      </c>
      <c r="C72" s="31">
        <v>139486</v>
      </c>
      <c r="D72" s="47" t="s">
        <v>9</v>
      </c>
      <c r="E72" s="54" t="s">
        <v>16</v>
      </c>
      <c r="F72" s="34">
        <v>139486</v>
      </c>
      <c r="G72" s="27" t="s">
        <v>16</v>
      </c>
      <c r="H72" s="69"/>
      <c r="I72" s="66"/>
      <c r="K72" s="24"/>
      <c r="L72" s="69"/>
      <c r="M72" s="66"/>
    </row>
    <row r="73" spans="1:13" ht="9.75" customHeight="1">
      <c r="A73" s="4"/>
      <c r="B73" s="32"/>
      <c r="C73" s="32"/>
      <c r="D73" s="46"/>
      <c r="E73" s="46"/>
      <c r="F73" s="3"/>
      <c r="G73" s="29"/>
      <c r="H73" s="69"/>
      <c r="J73" s="29"/>
      <c r="K73" s="29"/>
      <c r="L73" s="69"/>
      <c r="M73" s="66"/>
    </row>
    <row r="74" spans="1:7" ht="12.75">
      <c r="A74" s="3" t="s">
        <v>13</v>
      </c>
      <c r="B74" s="32"/>
      <c r="C74" s="31"/>
      <c r="D74" s="46"/>
      <c r="E74" s="46"/>
      <c r="F74" s="3"/>
      <c r="G74" s="29"/>
    </row>
    <row r="75" spans="1:16" s="24" customFormat="1" ht="12.75" customHeight="1">
      <c r="A75" s="23">
        <v>1991</v>
      </c>
      <c r="B75" s="31">
        <f>C75+G75</f>
        <v>57912</v>
      </c>
      <c r="C75" s="49">
        <v>53018</v>
      </c>
      <c r="D75" s="51">
        <v>42800</v>
      </c>
      <c r="E75" s="54" t="s">
        <v>20</v>
      </c>
      <c r="F75" s="34">
        <f>C75-D75</f>
        <v>10218</v>
      </c>
      <c r="G75" s="52">
        <v>4894</v>
      </c>
      <c r="N75"/>
      <c r="O75"/>
      <c r="P75"/>
    </row>
    <row r="76" spans="1:7" s="24" customFormat="1" ht="12.75" customHeight="1">
      <c r="A76" s="23">
        <v>1992</v>
      </c>
      <c r="B76" s="31">
        <f>C76+G76</f>
        <v>46549</v>
      </c>
      <c r="C76" s="49">
        <v>41679</v>
      </c>
      <c r="D76" s="51">
        <v>32600</v>
      </c>
      <c r="E76" s="54" t="s">
        <v>20</v>
      </c>
      <c r="F76" s="34">
        <f>C76-D76</f>
        <v>9079</v>
      </c>
      <c r="G76" s="52">
        <v>4870</v>
      </c>
    </row>
    <row r="77" spans="1:7" s="24" customFormat="1" ht="12.75" customHeight="1">
      <c r="A77" s="23">
        <v>1993</v>
      </c>
      <c r="B77" s="31">
        <v>46145</v>
      </c>
      <c r="C77" s="49">
        <v>42143</v>
      </c>
      <c r="D77" s="51">
        <v>31600</v>
      </c>
      <c r="E77" s="54" t="s">
        <v>20</v>
      </c>
      <c r="F77" s="34">
        <v>10543</v>
      </c>
      <c r="G77" s="52">
        <v>4002</v>
      </c>
    </row>
    <row r="78" spans="1:7" s="24" customFormat="1" ht="12.75" customHeight="1">
      <c r="A78" s="23">
        <v>1994</v>
      </c>
      <c r="B78" s="31">
        <v>54438</v>
      </c>
      <c r="C78" s="49">
        <v>49975</v>
      </c>
      <c r="D78" s="51">
        <v>35200</v>
      </c>
      <c r="E78" s="54" t="s">
        <v>16</v>
      </c>
      <c r="F78" s="34">
        <v>14775</v>
      </c>
      <c r="G78" s="52">
        <v>4463</v>
      </c>
    </row>
    <row r="79" spans="1:7" ht="12.75">
      <c r="A79" s="23">
        <v>1995</v>
      </c>
      <c r="B79" s="31">
        <v>59631</v>
      </c>
      <c r="C79" s="49">
        <v>55387</v>
      </c>
      <c r="D79" s="51">
        <v>35100</v>
      </c>
      <c r="E79" s="54" t="s">
        <v>16</v>
      </c>
      <c r="F79" s="34">
        <f>C79-D79</f>
        <v>20287</v>
      </c>
      <c r="G79" s="52">
        <v>4244</v>
      </c>
    </row>
    <row r="80" spans="1:11" s="24" customFormat="1" ht="12.75" customHeight="1">
      <c r="A80" s="23">
        <v>1996</v>
      </c>
      <c r="B80" s="31">
        <v>65988</v>
      </c>
      <c r="C80" s="49">
        <v>61814</v>
      </c>
      <c r="D80" s="48">
        <v>38800</v>
      </c>
      <c r="E80" s="54" t="s">
        <v>16</v>
      </c>
      <c r="F80" s="34">
        <v>23014</v>
      </c>
      <c r="G80" s="30">
        <v>4174</v>
      </c>
      <c r="H80"/>
      <c r="I80"/>
      <c r="J80"/>
      <c r="K80"/>
    </row>
    <row r="81" spans="1:7" ht="12.75">
      <c r="A81" s="20">
        <v>1997</v>
      </c>
      <c r="B81" s="31">
        <f>C81+G81</f>
        <v>63425</v>
      </c>
      <c r="C81" s="49">
        <v>59425</v>
      </c>
      <c r="D81" s="17">
        <v>31600</v>
      </c>
      <c r="E81" s="54" t="s">
        <v>20</v>
      </c>
      <c r="F81" s="34">
        <f>C81-D81</f>
        <v>27825</v>
      </c>
      <c r="G81" s="18">
        <v>4000</v>
      </c>
    </row>
    <row r="82" spans="1:7" ht="12.75">
      <c r="A82" s="20">
        <v>1998</v>
      </c>
      <c r="B82" s="31">
        <v>54728</v>
      </c>
      <c r="C82" s="49">
        <v>49612</v>
      </c>
      <c r="D82" s="17">
        <v>28700</v>
      </c>
      <c r="E82" s="54" t="s">
        <v>20</v>
      </c>
      <c r="F82" s="34">
        <v>20912</v>
      </c>
      <c r="G82" s="18">
        <v>5116</v>
      </c>
    </row>
    <row r="83" spans="1:7" ht="12.75">
      <c r="A83" s="20">
        <v>1999</v>
      </c>
      <c r="B83" s="31">
        <f>C83+G83</f>
        <v>57933</v>
      </c>
      <c r="C83" s="49">
        <v>53390</v>
      </c>
      <c r="D83" s="17">
        <v>26600</v>
      </c>
      <c r="E83" s="54" t="s">
        <v>20</v>
      </c>
      <c r="F83" s="34">
        <f>C83-D83</f>
        <v>26790</v>
      </c>
      <c r="G83" s="18">
        <v>4543</v>
      </c>
    </row>
    <row r="84" spans="1:7" ht="12.75">
      <c r="A84" s="20">
        <v>2000</v>
      </c>
      <c r="B84" s="31">
        <f>C84+G84</f>
        <v>46739</v>
      </c>
      <c r="C84" s="49">
        <v>42886</v>
      </c>
      <c r="D84" s="17">
        <v>18500</v>
      </c>
      <c r="E84" s="54" t="s">
        <v>20</v>
      </c>
      <c r="F84" s="34">
        <f>C84-D84</f>
        <v>24386</v>
      </c>
      <c r="G84" s="18">
        <v>3853</v>
      </c>
    </row>
    <row r="85" spans="1:7" ht="12.75">
      <c r="A85" s="20">
        <v>2001</v>
      </c>
      <c r="B85" s="31">
        <v>40790</v>
      </c>
      <c r="C85" s="49">
        <v>38292</v>
      </c>
      <c r="D85" s="17">
        <v>12900</v>
      </c>
      <c r="E85" s="54" t="s">
        <v>20</v>
      </c>
      <c r="F85" s="34">
        <v>25392</v>
      </c>
      <c r="G85" s="18">
        <v>2498</v>
      </c>
    </row>
    <row r="86" spans="1:7" ht="12.75">
      <c r="A86" s="20">
        <v>2002</v>
      </c>
      <c r="B86" s="53" t="s">
        <v>16</v>
      </c>
      <c r="C86" s="49">
        <v>40854</v>
      </c>
      <c r="D86" s="17">
        <v>13000</v>
      </c>
      <c r="E86" s="54" t="s">
        <v>16</v>
      </c>
      <c r="F86" s="34">
        <v>27854</v>
      </c>
      <c r="G86" s="27" t="s">
        <v>16</v>
      </c>
    </row>
    <row r="87" spans="1:7" ht="12.75">
      <c r="A87" s="20">
        <v>2003</v>
      </c>
      <c r="B87" s="53" t="s">
        <v>16</v>
      </c>
      <c r="C87" s="49">
        <v>47077</v>
      </c>
      <c r="D87" s="17">
        <v>13500</v>
      </c>
      <c r="E87" s="54" t="s">
        <v>16</v>
      </c>
      <c r="F87" s="34">
        <v>33577</v>
      </c>
      <c r="G87" s="27" t="s">
        <v>16</v>
      </c>
    </row>
    <row r="88" spans="1:7" ht="12.75">
      <c r="A88" s="20">
        <v>2004</v>
      </c>
      <c r="B88" s="44" t="s">
        <v>16</v>
      </c>
      <c r="C88" s="49">
        <v>47652</v>
      </c>
      <c r="D88" s="45">
        <v>15300</v>
      </c>
      <c r="E88" s="54" t="s">
        <v>16</v>
      </c>
      <c r="F88" s="34">
        <v>32352</v>
      </c>
      <c r="G88" s="36" t="s">
        <v>16</v>
      </c>
    </row>
    <row r="89" spans="1:7" ht="12.75">
      <c r="A89" s="73" t="s">
        <v>25</v>
      </c>
      <c r="B89" s="44" t="s">
        <v>16</v>
      </c>
      <c r="C89" s="49">
        <v>49318</v>
      </c>
      <c r="D89" s="45">
        <v>14700</v>
      </c>
      <c r="E89" s="54" t="s">
        <v>16</v>
      </c>
      <c r="F89" s="35" t="s">
        <v>16</v>
      </c>
      <c r="G89" s="36" t="s">
        <v>16</v>
      </c>
    </row>
    <row r="90" spans="1:7" ht="12.75">
      <c r="A90" s="73" t="s">
        <v>24</v>
      </c>
      <c r="B90" s="44" t="s">
        <v>16</v>
      </c>
      <c r="C90" s="31">
        <v>60352</v>
      </c>
      <c r="D90" s="45">
        <v>9500</v>
      </c>
      <c r="E90" s="54" t="s">
        <v>16</v>
      </c>
      <c r="F90" s="35" t="s">
        <v>16</v>
      </c>
      <c r="G90" s="36" t="s">
        <v>16</v>
      </c>
    </row>
    <row r="91" spans="1:7" ht="12.75">
      <c r="A91" s="20">
        <v>2007</v>
      </c>
      <c r="B91" s="44" t="s">
        <v>16</v>
      </c>
      <c r="C91" s="31">
        <v>65372</v>
      </c>
      <c r="D91" s="45">
        <v>9800</v>
      </c>
      <c r="E91" s="54" t="s">
        <v>16</v>
      </c>
      <c r="F91" s="34">
        <v>55572</v>
      </c>
      <c r="G91" s="36" t="s">
        <v>16</v>
      </c>
    </row>
    <row r="92" spans="1:15" ht="9.75" customHeight="1">
      <c r="A92" s="55"/>
      <c r="B92" s="64"/>
      <c r="C92" s="65"/>
      <c r="D92" s="63"/>
      <c r="E92" s="56"/>
      <c r="F92" s="56"/>
      <c r="G92" s="7"/>
      <c r="O92" s="26"/>
    </row>
    <row r="93" spans="1:15" ht="9.75" customHeight="1">
      <c r="A93" s="57"/>
      <c r="B93" s="58"/>
      <c r="C93" s="59"/>
      <c r="D93" s="60"/>
      <c r="E93" s="60"/>
      <c r="F93" s="61"/>
      <c r="O93" s="26"/>
    </row>
    <row r="94" spans="1:15" ht="12.75">
      <c r="A94" s="62" t="s">
        <v>21</v>
      </c>
      <c r="B94" s="58"/>
      <c r="C94" s="59"/>
      <c r="D94" s="60"/>
      <c r="E94" s="60"/>
      <c r="F94" s="61"/>
      <c r="O94" s="26"/>
    </row>
    <row r="95" spans="1:7" ht="31.5">
      <c r="A95" s="1" t="s">
        <v>27</v>
      </c>
      <c r="B95" s="37"/>
      <c r="C95" s="37"/>
      <c r="D95" s="2"/>
      <c r="E95" s="2"/>
      <c r="F95" s="2"/>
      <c r="G95" s="2"/>
    </row>
    <row r="97" spans="1:7" ht="12.75">
      <c r="A97" s="2" t="s">
        <v>15</v>
      </c>
      <c r="B97" s="37"/>
      <c r="C97" s="37"/>
      <c r="D97" s="2"/>
      <c r="E97" s="2"/>
      <c r="F97" s="2"/>
      <c r="G97" s="2"/>
    </row>
    <row r="98" spans="1:7" ht="13.5" thickBot="1">
      <c r="A98" s="5"/>
      <c r="B98" s="38"/>
      <c r="C98" s="38"/>
      <c r="D98" s="5"/>
      <c r="E98" s="5"/>
      <c r="F98" s="5"/>
      <c r="G98" s="5"/>
    </row>
    <row r="99" spans="1:11" s="16" customFormat="1" ht="24" customHeight="1" thickTop="1">
      <c r="A99" s="13"/>
      <c r="B99" s="43"/>
      <c r="C99" s="39" t="s">
        <v>0</v>
      </c>
      <c r="D99" s="14"/>
      <c r="E99" s="14"/>
      <c r="F99" s="14"/>
      <c r="G99" s="15"/>
      <c r="H99"/>
      <c r="I99"/>
      <c r="J99"/>
      <c r="K99"/>
    </row>
    <row r="100" spans="1:11" s="10" customFormat="1" ht="54.75" customHeight="1">
      <c r="A100" s="11" t="s">
        <v>1</v>
      </c>
      <c r="B100" s="40" t="s">
        <v>2</v>
      </c>
      <c r="C100" s="40" t="s">
        <v>17</v>
      </c>
      <c r="D100" s="11" t="s">
        <v>3</v>
      </c>
      <c r="E100" s="11" t="s">
        <v>4</v>
      </c>
      <c r="F100" s="11" t="s">
        <v>5</v>
      </c>
      <c r="G100" s="12" t="s">
        <v>6</v>
      </c>
      <c r="H100"/>
      <c r="I100"/>
      <c r="J100"/>
      <c r="K100"/>
    </row>
    <row r="101" spans="1:7" ht="12.75">
      <c r="A101" s="4"/>
      <c r="B101" s="32"/>
      <c r="C101" s="32"/>
      <c r="D101" s="46"/>
      <c r="E101" s="46"/>
      <c r="F101" s="3"/>
      <c r="G101" s="29"/>
    </row>
    <row r="102" spans="1:7" ht="12.75">
      <c r="A102" s="3" t="s">
        <v>14</v>
      </c>
      <c r="B102" s="32"/>
      <c r="C102" s="32"/>
      <c r="D102" s="46"/>
      <c r="E102" s="46"/>
      <c r="F102" s="3"/>
      <c r="G102" s="29"/>
    </row>
    <row r="103" spans="1:10" s="24" customFormat="1" ht="12.75" customHeight="1">
      <c r="A103" s="23">
        <v>1991</v>
      </c>
      <c r="B103" s="31">
        <f>C103+G103</f>
        <v>142376</v>
      </c>
      <c r="C103" s="49">
        <v>132510</v>
      </c>
      <c r="D103" s="51">
        <v>57900</v>
      </c>
      <c r="E103" s="17">
        <v>45700</v>
      </c>
      <c r="F103" s="34">
        <f>C103-D103-E103</f>
        <v>28910</v>
      </c>
      <c r="G103" s="52">
        <v>9866</v>
      </c>
      <c r="H103"/>
      <c r="I103"/>
      <c r="J103"/>
    </row>
    <row r="104" spans="1:10" s="24" customFormat="1" ht="12.75" customHeight="1">
      <c r="A104" s="23">
        <v>1992</v>
      </c>
      <c r="B104" s="31">
        <f>C104+G104</f>
        <v>152789</v>
      </c>
      <c r="C104" s="49">
        <v>141079</v>
      </c>
      <c r="D104" s="51">
        <v>55600</v>
      </c>
      <c r="E104" s="17">
        <v>56659</v>
      </c>
      <c r="F104" s="34">
        <f>C104-D104-E104</f>
        <v>28820</v>
      </c>
      <c r="G104" s="52">
        <v>11710</v>
      </c>
      <c r="H104"/>
      <c r="I104"/>
      <c r="J104"/>
    </row>
    <row r="105" spans="1:10" s="24" customFormat="1" ht="12.75" customHeight="1">
      <c r="A105" s="23">
        <v>1993</v>
      </c>
      <c r="B105" s="31">
        <v>131935</v>
      </c>
      <c r="C105" s="49">
        <v>118934</v>
      </c>
      <c r="D105" s="51">
        <v>62700</v>
      </c>
      <c r="E105" s="17">
        <v>24890</v>
      </c>
      <c r="F105" s="34">
        <v>31344</v>
      </c>
      <c r="G105" s="52">
        <v>13001</v>
      </c>
      <c r="H105"/>
      <c r="I105"/>
      <c r="J105"/>
    </row>
    <row r="106" spans="1:11" s="24" customFormat="1" ht="12.75" customHeight="1">
      <c r="A106" s="23">
        <v>1994</v>
      </c>
      <c r="B106" s="31">
        <v>127189</v>
      </c>
      <c r="C106" s="49">
        <v>116447</v>
      </c>
      <c r="D106" s="51">
        <v>58500</v>
      </c>
      <c r="E106" s="17">
        <v>25150</v>
      </c>
      <c r="F106" s="34">
        <v>32797</v>
      </c>
      <c r="G106" s="52">
        <v>10742</v>
      </c>
      <c r="H106"/>
      <c r="I106"/>
      <c r="J106"/>
      <c r="K106"/>
    </row>
    <row r="107" spans="1:7" ht="12.75">
      <c r="A107" s="23">
        <v>1995</v>
      </c>
      <c r="B107" s="31">
        <v>124748</v>
      </c>
      <c r="C107" s="49">
        <v>114064</v>
      </c>
      <c r="D107" s="51">
        <v>59400</v>
      </c>
      <c r="E107" s="17">
        <v>24775</v>
      </c>
      <c r="F107" s="34">
        <v>29889</v>
      </c>
      <c r="G107" s="52">
        <v>10684</v>
      </c>
    </row>
    <row r="108" spans="1:11" s="24" customFormat="1" ht="12.75" customHeight="1">
      <c r="A108" s="23">
        <v>1996</v>
      </c>
      <c r="B108" s="31">
        <v>123823</v>
      </c>
      <c r="C108" s="49">
        <v>113696</v>
      </c>
      <c r="D108" s="48">
        <v>57200</v>
      </c>
      <c r="E108" s="17">
        <v>27144</v>
      </c>
      <c r="F108" s="34">
        <v>29352</v>
      </c>
      <c r="G108" s="30">
        <v>10127</v>
      </c>
      <c r="H108"/>
      <c r="I108"/>
      <c r="J108"/>
      <c r="K108"/>
    </row>
    <row r="109" spans="1:7" ht="12.75">
      <c r="A109" s="20">
        <v>1997</v>
      </c>
      <c r="B109" s="31">
        <f>C109+G109</f>
        <v>126266</v>
      </c>
      <c r="C109" s="49">
        <v>116453</v>
      </c>
      <c r="D109" s="17">
        <v>53900</v>
      </c>
      <c r="E109" s="17">
        <v>28295</v>
      </c>
      <c r="F109" s="34">
        <f>C109-D109-E109</f>
        <v>34258</v>
      </c>
      <c r="G109" s="18">
        <v>9813</v>
      </c>
    </row>
    <row r="110" spans="1:7" ht="12.75">
      <c r="A110" s="20">
        <v>1998</v>
      </c>
      <c r="B110" s="31">
        <v>135373</v>
      </c>
      <c r="C110" s="49">
        <v>124816</v>
      </c>
      <c r="D110" s="17">
        <v>58700</v>
      </c>
      <c r="E110" s="17">
        <v>28413</v>
      </c>
      <c r="F110" s="34">
        <v>37703</v>
      </c>
      <c r="G110" s="18">
        <v>10557</v>
      </c>
    </row>
    <row r="111" spans="1:7" ht="12.75">
      <c r="A111" s="20">
        <v>1999</v>
      </c>
      <c r="B111" s="31">
        <f>C111+G111</f>
        <v>131265</v>
      </c>
      <c r="C111" s="49">
        <v>125375</v>
      </c>
      <c r="D111" s="17">
        <v>60200</v>
      </c>
      <c r="E111" s="17">
        <v>28325</v>
      </c>
      <c r="F111" s="34">
        <f>C111-D111-E111</f>
        <v>36850</v>
      </c>
      <c r="G111" s="18">
        <v>5890</v>
      </c>
    </row>
    <row r="112" spans="1:7" ht="12.75">
      <c r="A112" s="20">
        <v>2000</v>
      </c>
      <c r="B112" s="31">
        <f>C112+G112</f>
        <v>121047</v>
      </c>
      <c r="C112" s="49">
        <v>114651</v>
      </c>
      <c r="D112" s="17">
        <v>43700</v>
      </c>
      <c r="E112" s="17">
        <v>29445</v>
      </c>
      <c r="F112" s="34">
        <f>C112-D112-E112</f>
        <v>41506</v>
      </c>
      <c r="G112" s="18">
        <v>6396</v>
      </c>
    </row>
    <row r="113" spans="1:7" ht="12.75">
      <c r="A113" s="20">
        <v>2001</v>
      </c>
      <c r="B113" s="31">
        <v>123671</v>
      </c>
      <c r="C113" s="49">
        <v>118262</v>
      </c>
      <c r="D113" s="17">
        <v>44900</v>
      </c>
      <c r="E113" s="17">
        <v>27115</v>
      </c>
      <c r="F113" s="34">
        <v>46247</v>
      </c>
      <c r="G113" s="18">
        <v>5409</v>
      </c>
    </row>
    <row r="114" spans="1:7" ht="12.75">
      <c r="A114" s="20">
        <v>2002</v>
      </c>
      <c r="B114" s="53" t="s">
        <v>16</v>
      </c>
      <c r="C114" s="49">
        <v>130395</v>
      </c>
      <c r="D114" s="17">
        <v>51300</v>
      </c>
      <c r="E114" s="17">
        <v>29624</v>
      </c>
      <c r="F114" s="34">
        <v>49471</v>
      </c>
      <c r="G114" s="27" t="s">
        <v>16</v>
      </c>
    </row>
    <row r="115" spans="1:7" ht="12.75">
      <c r="A115" s="20">
        <v>2003</v>
      </c>
      <c r="B115" s="53" t="s">
        <v>16</v>
      </c>
      <c r="C115" s="49">
        <v>128043</v>
      </c>
      <c r="D115" s="17">
        <v>50900</v>
      </c>
      <c r="E115" s="17">
        <v>30441</v>
      </c>
      <c r="F115" s="34">
        <v>46702</v>
      </c>
      <c r="G115" s="27" t="s">
        <v>16</v>
      </c>
    </row>
    <row r="116" spans="1:7" ht="12.75">
      <c r="A116" s="20">
        <v>2004</v>
      </c>
      <c r="B116" s="44" t="s">
        <v>16</v>
      </c>
      <c r="C116" s="49">
        <v>129200</v>
      </c>
      <c r="D116" s="45">
        <v>46200</v>
      </c>
      <c r="E116" s="17">
        <v>28400</v>
      </c>
      <c r="F116" s="34">
        <v>54600</v>
      </c>
      <c r="G116" s="36" t="s">
        <v>16</v>
      </c>
    </row>
    <row r="117" spans="1:7" ht="12.75">
      <c r="A117" s="73" t="s">
        <v>25</v>
      </c>
      <c r="B117" s="44" t="s">
        <v>16</v>
      </c>
      <c r="C117" s="49">
        <v>145983</v>
      </c>
      <c r="D117" s="45">
        <v>44200</v>
      </c>
      <c r="E117" s="54" t="s">
        <v>16</v>
      </c>
      <c r="F117" s="35" t="s">
        <v>16</v>
      </c>
      <c r="G117" s="36" t="s">
        <v>16</v>
      </c>
    </row>
    <row r="118" spans="1:7" ht="12.75">
      <c r="A118" s="73" t="s">
        <v>24</v>
      </c>
      <c r="B118" s="44" t="s">
        <v>16</v>
      </c>
      <c r="C118" s="31">
        <v>141017</v>
      </c>
      <c r="D118" s="17">
        <v>40700</v>
      </c>
      <c r="E118" s="54" t="s">
        <v>16</v>
      </c>
      <c r="F118" s="35" t="s">
        <v>16</v>
      </c>
      <c r="G118" s="36" t="s">
        <v>16</v>
      </c>
    </row>
    <row r="119" spans="1:7" ht="12.75">
      <c r="A119" s="20">
        <v>2007</v>
      </c>
      <c r="B119" s="44" t="s">
        <v>16</v>
      </c>
      <c r="C119" s="31">
        <v>153940</v>
      </c>
      <c r="D119" s="17">
        <v>37800</v>
      </c>
      <c r="E119" s="54" t="s">
        <v>16</v>
      </c>
      <c r="F119" s="34">
        <v>116140</v>
      </c>
      <c r="G119" s="36" t="s">
        <v>16</v>
      </c>
    </row>
    <row r="120" spans="1:7" ht="12.75">
      <c r="A120" s="6"/>
      <c r="B120" s="41"/>
      <c r="C120" s="41"/>
      <c r="D120" s="6"/>
      <c r="E120" s="9"/>
      <c r="F120" s="6"/>
      <c r="G120" s="7"/>
    </row>
    <row r="122" ht="12.75">
      <c r="A122" s="8" t="s">
        <v>19</v>
      </c>
    </row>
    <row r="123" spans="1:11" s="8" customFormat="1" ht="12.75">
      <c r="A123" s="8" t="s">
        <v>8</v>
      </c>
      <c r="B123" s="42"/>
      <c r="C123" s="42"/>
      <c r="H123"/>
      <c r="I123"/>
      <c r="J123"/>
      <c r="K123"/>
    </row>
    <row r="124" spans="1:11" s="8" customFormat="1" ht="12.75">
      <c r="A124" s="19" t="s">
        <v>18</v>
      </c>
      <c r="B124" s="42"/>
      <c r="C124" s="42"/>
      <c r="H124"/>
      <c r="I124"/>
      <c r="J124"/>
      <c r="K124"/>
    </row>
    <row r="125" ht="12.75">
      <c r="A125" s="8" t="s">
        <v>22</v>
      </c>
    </row>
    <row r="126" spans="1:11" s="8" customFormat="1" ht="12.75">
      <c r="A126" s="19" t="s">
        <v>10</v>
      </c>
      <c r="B126" s="42"/>
      <c r="C126" s="42"/>
      <c r="H126"/>
      <c r="I126"/>
      <c r="J126"/>
      <c r="K126"/>
    </row>
    <row r="127" ht="12.75">
      <c r="A127" s="25" t="s">
        <v>23</v>
      </c>
    </row>
  </sheetData>
  <sheetProtection/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2008&amp;R&amp;9http://www.hawaii.gov/dbedt/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DBEDT</dc:creator>
  <cp:keywords/>
  <dc:description/>
  <cp:lastModifiedBy>Naomi Akamine</cp:lastModifiedBy>
  <cp:lastPrinted>2009-04-24T18:33:48Z</cp:lastPrinted>
  <dcterms:created xsi:type="dcterms:W3CDTF">1998-07-24T19:34:26Z</dcterms:created>
  <dcterms:modified xsi:type="dcterms:W3CDTF">2009-04-24T18:33:49Z</dcterms:modified>
  <cp:category/>
  <cp:version/>
  <cp:contentType/>
  <cp:contentStatus/>
</cp:coreProperties>
</file>