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240" windowWidth="11295" windowHeight="675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<sst xmlns="http://schemas.openxmlformats.org/spreadsheetml/2006/main" count="28" uniqueCount="26">
  <si>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Subject</t>
  </si>
  <si>
    <t>Number of resident deaths</t>
  </si>
  <si>
    <t>City and County of Honolulu</t>
  </si>
  <si>
    <t>Hawaii County</t>
  </si>
  <si>
    <t>Kauai County</t>
  </si>
  <si>
    <t>Maui County (incl. Kalawao)</t>
  </si>
  <si>
    <t>Males per 100 females</t>
  </si>
  <si>
    <t>Median age (years)</t>
  </si>
  <si>
    <t xml:space="preserve">Percent married </t>
  </si>
  <si>
    <t>Deaths under 1 year</t>
  </si>
  <si>
    <t>Per 1,000 live births</t>
  </si>
  <si>
    <t>Fetal deaths 1/</t>
  </si>
  <si>
    <t>Per 1,000 deliveries</t>
  </si>
  <si>
    <t>Fetal deaths, 20 or more weeks gestation 2/</t>
  </si>
  <si>
    <t>Standard fetal deaths 3/</t>
  </si>
  <si>
    <t>Elective abortions</t>
  </si>
  <si>
    <t>1/  Includes elective abortions.</t>
  </si>
  <si>
    <t>3/  Excludes elective abortions.</t>
  </si>
  <si>
    <t xml:space="preserve">     Source:  Hawaii State Department of Health, Office of Health Status Monitoring, records. </t>
  </si>
  <si>
    <t>[Place of residence basis.  Excludes deaths to Hawaii residents occurring out of state]</t>
  </si>
  <si>
    <t xml:space="preserve">2/  Includes elective abortions if 20 weeks or more.  </t>
  </si>
  <si>
    <t xml:space="preserve">Centenarian deaths:  Male  </t>
  </si>
  <si>
    <t xml:space="preserve">Oldest (age in years):  Male  </t>
  </si>
  <si>
    <t xml:space="preserve">Female                                    </t>
  </si>
  <si>
    <t xml:space="preserve">Female                          </t>
  </si>
  <si>
    <t>Table 2.16-- CHARACTERISTICS OF RESIDENT DEATHS:  2006 TO 2008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</si>
</sst>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\ \ \ \ \ @"/>
    <numFmt numFmtId="166" formatCode="#,##0.0\ \ \ \ \ \ "/>
    <numFmt numFmtId="167" formatCode="\ \ \ @"/>
    <numFmt numFmtId="168" formatCode="\ \ \ \ \ \ @"/>
    <numFmt numFmtId="169" formatCode="\ \ \ \ \ \ \ \ \ @"/>
    <numFmt numFmtId="170" formatCode="\ \ \ \ \ \ \ \ \ \ \ \ @"/>
    <numFmt numFmtId="171" formatCode="\ \ \ \ \ \ \ \ \ \ \ \ \ \ \ @"/>
    <numFmt numFmtId="172" formatCode="\ \ \ \ \ \ \ \ \ \ \ \ \ \ \ \ \ \ @"/>
    <numFmt numFmtId="173" formatCode="#,##0\ \ \ \ \ \ "/>
    <numFmt numFmtId="174" formatCode="#,##0\ \ \ \ \ \ \ "/>
    <numFmt numFmtId="175" formatCode="@\ \ \ \ \ \ \ "/>
    <numFmt numFmtId="176" formatCode="#,##0.0\ \ \ \ \ \ \ "/>
    <numFmt numFmtId="177" formatCode="@\ \ \ "/>
    <numFmt numFmtId="178" formatCode="@\ \ \ \ \ \ "/>
    <numFmt numFmtId="179" formatCode="@\ \ \ \ \ \ \ \ "/>
    <numFmt numFmtId="180" formatCode="@\ \ \ \ \ \ \ \ \ \ \ \ \ \ \ \ \ \ \ \ \ \ \ \ "/>
    <numFmt numFmtId="181" formatCode="@\ \ \ \ \ \ \ \ \ \ \ \ \ \ \ \ \ \ \ \ \ \ \ \ \ \ \ \ \ \ \ \ \ \ \ \ \ "/>
    <numFmt numFmtId="182" formatCode="@\ \ \ \ \ \ \ \ \ \ \ \ \ \ \ \ \ \ \ \ "/>
    <numFmt numFmtId="183" formatCode="@\ \ \ \ \ \ \ \ \ "/>
    <numFmt numFmtId="184" formatCode="@\ \ \ \ \ \ \ \ \ \ \ \ "/>
    <numFmt numFmtId="185" formatCode="@\ \ \ \ \ \ \ \ \ \ \ "/>
    <numFmt numFmtId="186" formatCode="\ \ \ \ \ \ \ \ \ \ \ \ \ \ \ \ \ \ \ \ @"/>
    <numFmt numFmtId="187" formatCode="\ \ \ \ \ \ \ \ \ \ \ \ \ \ \ \ \ \ \ \ \ \ \ \ \ \ \ \ \ \ \ \ \ \ @"/>
    <numFmt numFmtId="188" formatCode="\ \ \ \ \ \ \ \ \ \ \ \ \ \ \ \ \ \ \ \ \ \ \ \ \ \ \ \ \ \ \ \ \ \ \ \ \ \ \ \ \ \ \ \ \ \ \ \ @"/>
    <numFmt numFmtId="189" formatCode="\ \ \ \ \ \ \ \ \ \ \ \ \ \ \ \ \ \ \ \ \ \ \ \ \ \ \ \ \ \ \ \ \ \ \ \ \ \ \ \ @"/>
    <numFmt numFmtId="190" formatCode="\ \ \ \ \ \ \ \ \ \ \ \ \ \ \ \ \ \ \ \ \ \ \ \ \ \ \ \ \ \ \ \ \ \ \ @"/>
    <numFmt numFmtId="191" formatCode="\ \ \ \ \ \ \ \ \ \ \ \ \ \ \ \ \ \ \ \ \ \ \ \ \ \ \ \ \ \ \ \ \ \ \ \ \ @"/>
    <numFmt numFmtId="192" formatCode="\ \ \ \ \ \ \ \ \ \ \ \ \ \ \ \ \ \ \ \ \ \ \ \ \ \ \ \ \ \ \ \ \ \ \ \ @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68" fontId="0" fillId="0" borderId="1" applyBorder="0">
      <alignment/>
      <protection/>
    </xf>
    <xf numFmtId="169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170" fontId="0" fillId="0" borderId="1">
      <alignment/>
      <protection/>
    </xf>
    <xf numFmtId="171" fontId="0" fillId="0" borderId="1">
      <alignment/>
      <protection/>
    </xf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2" fontId="0" fillId="0" borderId="1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5" fontId="5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1" xfId="0" applyBorder="1" applyAlignment="1">
      <alignment/>
    </xf>
    <xf numFmtId="165" fontId="5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2" xfId="0" applyBorder="1" applyAlignment="1">
      <alignment/>
    </xf>
    <xf numFmtId="0" fontId="1" fillId="0" borderId="11" xfId="55" applyBorder="1" applyAlignment="1">
      <alignment horizontal="centerContinuous" vertical="center" wrapText="1"/>
      <protection/>
    </xf>
    <xf numFmtId="0" fontId="1" fillId="0" borderId="0" xfId="55" applyAlignment="1">
      <alignment horizontal="center" vertical="center" wrapText="1"/>
      <protection/>
    </xf>
    <xf numFmtId="165" fontId="5" fillId="0" borderId="0" xfId="53">
      <alignment/>
      <protection/>
    </xf>
    <xf numFmtId="49" fontId="5" fillId="0" borderId="0" xfId="53" applyNumberFormat="1" applyFont="1">
      <alignment/>
      <protection/>
    </xf>
    <xf numFmtId="0" fontId="0" fillId="0" borderId="0" xfId="0" applyBorder="1" applyAlignment="1">
      <alignment/>
    </xf>
    <xf numFmtId="49" fontId="5" fillId="0" borderId="0" xfId="53" applyNumberFormat="1">
      <alignment/>
      <protection/>
    </xf>
    <xf numFmtId="164" fontId="0" fillId="0" borderId="0" xfId="0" applyNumberFormat="1" applyAlignment="1">
      <alignment horizontal="centerContinuous"/>
    </xf>
    <xf numFmtId="164" fontId="0" fillId="0" borderId="12" xfId="0" applyNumberFormat="1" applyBorder="1" applyAlignment="1">
      <alignment/>
    </xf>
    <xf numFmtId="167" fontId="0" fillId="0" borderId="0" xfId="15" applyBorder="1">
      <alignment/>
      <protection/>
    </xf>
    <xf numFmtId="49" fontId="0" fillId="0" borderId="0" xfId="0" applyNumberFormat="1" applyBorder="1" applyAlignment="1">
      <alignment horizontal="left"/>
    </xf>
    <xf numFmtId="164" fontId="0" fillId="0" borderId="0" xfId="0" applyNumberFormat="1" applyAlignment="1">
      <alignment/>
    </xf>
    <xf numFmtId="164" fontId="0" fillId="0" borderId="13" xfId="0" applyNumberFormat="1" applyBorder="1" applyAlignment="1">
      <alignment/>
    </xf>
    <xf numFmtId="0" fontId="1" fillId="0" borderId="14" xfId="55" applyBorder="1" applyAlignment="1">
      <alignment horizontal="center" vertical="center" wrapText="1"/>
      <protection/>
    </xf>
    <xf numFmtId="174" fontId="0" fillId="0" borderId="13" xfId="0" applyNumberFormat="1" applyBorder="1" applyAlignment="1">
      <alignment/>
    </xf>
    <xf numFmtId="176" fontId="0" fillId="0" borderId="13" xfId="0" applyNumberFormat="1" applyBorder="1" applyAlignment="1">
      <alignment/>
    </xf>
    <xf numFmtId="164" fontId="0" fillId="0" borderId="15" xfId="0" applyNumberFormat="1" applyBorder="1" applyAlignment="1">
      <alignment/>
    </xf>
    <xf numFmtId="165" fontId="5" fillId="0" borderId="0" xfId="53" applyFont="1">
      <alignment/>
      <protection/>
    </xf>
    <xf numFmtId="0" fontId="1" fillId="0" borderId="16" xfId="55" applyBorder="1" applyAlignment="1">
      <alignment horizontal="center" vertical="center" wrapText="1"/>
      <protection/>
    </xf>
    <xf numFmtId="164" fontId="0" fillId="0" borderId="17" xfId="0" applyNumberFormat="1" applyBorder="1" applyAlignment="1">
      <alignment/>
    </xf>
    <xf numFmtId="174" fontId="0" fillId="0" borderId="17" xfId="0" applyNumberFormat="1" applyBorder="1" applyAlignment="1">
      <alignment/>
    </xf>
    <xf numFmtId="176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0" xfId="0" applyFont="1" applyBorder="1" applyAlignment="1">
      <alignment/>
    </xf>
    <xf numFmtId="183" fontId="0" fillId="0" borderId="0" xfId="0" applyNumberFormat="1" applyFont="1" applyFill="1" applyBorder="1" applyAlignment="1">
      <alignment horizontal="right"/>
    </xf>
    <xf numFmtId="192" fontId="0" fillId="0" borderId="0" xfId="0" applyNumberFormat="1" applyFont="1" applyFill="1" applyBorder="1" applyAlignment="1">
      <alignment horizontal="left"/>
    </xf>
  </cellXfs>
  <cellStyles count="56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2.8515625" style="0" customWidth="1"/>
    <col min="2" max="4" width="13.28125" style="16" customWidth="1"/>
  </cols>
  <sheetData>
    <row r="1" spans="1:4" ht="15.75">
      <c r="A1" s="3" t="s">
        <v>25</v>
      </c>
      <c r="B1" s="12"/>
      <c r="C1" s="12"/>
      <c r="D1" s="12"/>
    </row>
    <row r="3" spans="1:4" ht="12.75">
      <c r="A3" s="4" t="s">
        <v>19</v>
      </c>
      <c r="B3" s="12"/>
      <c r="C3" s="12"/>
      <c r="D3" s="12"/>
    </row>
    <row r="4" spans="1:4" ht="13.5" thickBot="1">
      <c r="A4" s="5"/>
      <c r="B4" s="13"/>
      <c r="C4" s="13"/>
      <c r="D4" s="13"/>
    </row>
    <row r="5" spans="1:4" s="7" customFormat="1" ht="24" customHeight="1" thickTop="1">
      <c r="A5" s="6" t="s">
        <v>0</v>
      </c>
      <c r="B5" s="18">
        <v>2006</v>
      </c>
      <c r="C5" s="23">
        <v>2007</v>
      </c>
      <c r="D5" s="23">
        <v>2008</v>
      </c>
    </row>
    <row r="6" spans="1:4" ht="12.75">
      <c r="A6" s="10"/>
      <c r="B6" s="17"/>
      <c r="C6" s="24"/>
      <c r="D6" s="24"/>
    </row>
    <row r="7" spans="1:4" ht="12.75">
      <c r="A7" s="10" t="s">
        <v>1</v>
      </c>
      <c r="B7" s="19">
        <v>9290</v>
      </c>
      <c r="C7" s="25">
        <v>9314</v>
      </c>
      <c r="D7" s="25">
        <v>9322</v>
      </c>
    </row>
    <row r="8" spans="1:4" ht="12.75">
      <c r="A8" s="14" t="s">
        <v>2</v>
      </c>
      <c r="B8" s="19">
        <v>6530</v>
      </c>
      <c r="C8" s="25">
        <v>6462</v>
      </c>
      <c r="D8" s="25">
        <v>6516</v>
      </c>
    </row>
    <row r="9" spans="1:4" ht="12.75">
      <c r="A9" s="14" t="s">
        <v>3</v>
      </c>
      <c r="B9" s="19">
        <v>1367</v>
      </c>
      <c r="C9" s="25">
        <v>1347</v>
      </c>
      <c r="D9" s="25">
        <v>1400</v>
      </c>
    </row>
    <row r="10" spans="1:4" ht="12.75">
      <c r="A10" s="14" t="s">
        <v>4</v>
      </c>
      <c r="B10" s="19">
        <v>491</v>
      </c>
      <c r="C10" s="25">
        <v>496</v>
      </c>
      <c r="D10" s="25">
        <v>480</v>
      </c>
    </row>
    <row r="11" spans="1:4" ht="12.75">
      <c r="A11" s="14" t="s">
        <v>5</v>
      </c>
      <c r="B11" s="19">
        <v>902</v>
      </c>
      <c r="C11" s="25">
        <f>1005+4</f>
        <v>1009</v>
      </c>
      <c r="D11" s="25">
        <v>926</v>
      </c>
    </row>
    <row r="12" spans="1:4" ht="12.75">
      <c r="A12" s="15" t="s">
        <v>6</v>
      </c>
      <c r="B12" s="20">
        <v>119.3</v>
      </c>
      <c r="C12" s="26">
        <v>118.7</v>
      </c>
      <c r="D12" s="26">
        <v>119.1</v>
      </c>
    </row>
    <row r="13" spans="1:4" ht="12.75">
      <c r="A13" s="10"/>
      <c r="B13" s="17"/>
      <c r="C13" s="24"/>
      <c r="D13" s="24"/>
    </row>
    <row r="14" spans="1:4" ht="12.75">
      <c r="A14" s="10" t="s">
        <v>7</v>
      </c>
      <c r="B14" s="19">
        <v>78</v>
      </c>
      <c r="C14" s="25">
        <v>79</v>
      </c>
      <c r="D14" s="25">
        <v>79</v>
      </c>
    </row>
    <row r="15" spans="1:4" ht="12.75">
      <c r="A15" s="28" t="s">
        <v>21</v>
      </c>
      <c r="B15" s="19">
        <v>33</v>
      </c>
      <c r="C15" s="25">
        <v>34</v>
      </c>
      <c r="D15" s="25">
        <v>36</v>
      </c>
    </row>
    <row r="16" spans="1:4" ht="12.75">
      <c r="A16" s="29" t="s">
        <v>24</v>
      </c>
      <c r="B16" s="19">
        <v>73</v>
      </c>
      <c r="C16" s="25">
        <v>56</v>
      </c>
      <c r="D16" s="25">
        <v>56</v>
      </c>
    </row>
    <row r="17" spans="1:4" ht="12.75">
      <c r="A17" s="28" t="s">
        <v>22</v>
      </c>
      <c r="B17" s="19">
        <v>105</v>
      </c>
      <c r="C17" s="25">
        <v>106</v>
      </c>
      <c r="D17" s="25">
        <v>106</v>
      </c>
    </row>
    <row r="18" spans="1:4" ht="12.75">
      <c r="A18" s="30" t="s">
        <v>23</v>
      </c>
      <c r="B18" s="19">
        <v>106</v>
      </c>
      <c r="C18" s="25">
        <v>107</v>
      </c>
      <c r="D18" s="25">
        <v>109</v>
      </c>
    </row>
    <row r="19" spans="1:4" ht="12.75">
      <c r="A19" s="10" t="s">
        <v>8</v>
      </c>
      <c r="B19" s="20">
        <v>41.4</v>
      </c>
      <c r="C19" s="26">
        <v>41.1</v>
      </c>
      <c r="D19" s="26">
        <v>40.1</v>
      </c>
    </row>
    <row r="20" spans="1:4" ht="12.75">
      <c r="A20" s="10"/>
      <c r="B20" s="17"/>
      <c r="C20" s="24"/>
      <c r="D20" s="24"/>
    </row>
    <row r="21" spans="1:4" ht="12.75">
      <c r="A21" s="10" t="s">
        <v>9</v>
      </c>
      <c r="B21" s="19">
        <v>107</v>
      </c>
      <c r="C21" s="25">
        <v>118</v>
      </c>
      <c r="D21" s="25">
        <v>103</v>
      </c>
    </row>
    <row r="22" spans="1:4" ht="12.75">
      <c r="A22" s="14" t="s">
        <v>10</v>
      </c>
      <c r="B22" s="20">
        <v>5.7</v>
      </c>
      <c r="C22" s="26">
        <v>6.2</v>
      </c>
      <c r="D22" s="26">
        <v>5.3</v>
      </c>
    </row>
    <row r="23" spans="1:4" ht="12.75">
      <c r="A23" s="10" t="s">
        <v>11</v>
      </c>
      <c r="B23" s="19">
        <v>4292</v>
      </c>
      <c r="C23" s="25">
        <v>4646</v>
      </c>
      <c r="D23" s="25">
        <v>4333</v>
      </c>
    </row>
    <row r="24" spans="1:4" ht="12.75">
      <c r="A24" s="14" t="s">
        <v>12</v>
      </c>
      <c r="B24" s="19">
        <f>B23/23219*1000</f>
        <v>184.84861535811189</v>
      </c>
      <c r="C24" s="25">
        <v>196</v>
      </c>
      <c r="D24" s="25">
        <v>182</v>
      </c>
    </row>
    <row r="25" spans="1:4" ht="12.75">
      <c r="A25" s="10" t="s">
        <v>13</v>
      </c>
      <c r="B25" s="19">
        <v>141</v>
      </c>
      <c r="C25" s="25">
        <v>187</v>
      </c>
      <c r="D25" s="25">
        <v>155</v>
      </c>
    </row>
    <row r="26" spans="1:4" ht="12.75">
      <c r="A26" s="14" t="s">
        <v>10</v>
      </c>
      <c r="B26" s="20">
        <f>141/18927*1000</f>
        <v>7.449675067364083</v>
      </c>
      <c r="C26" s="26">
        <v>9.8</v>
      </c>
      <c r="D26" s="26">
        <v>8</v>
      </c>
    </row>
    <row r="27" spans="1:4" ht="12.75">
      <c r="A27" s="10" t="s">
        <v>14</v>
      </c>
      <c r="B27" s="19">
        <v>827</v>
      </c>
      <c r="C27" s="25">
        <v>942</v>
      </c>
      <c r="D27" s="25">
        <v>1102</v>
      </c>
    </row>
    <row r="28" spans="1:4" ht="12.75">
      <c r="A28" s="10" t="s">
        <v>15</v>
      </c>
      <c r="B28" s="19">
        <v>3465</v>
      </c>
      <c r="C28" s="25">
        <v>3704</v>
      </c>
      <c r="D28" s="25">
        <v>3231</v>
      </c>
    </row>
    <row r="29" spans="1:4" ht="12.75">
      <c r="A29" s="14" t="s">
        <v>10</v>
      </c>
      <c r="B29" s="20">
        <f>B28/18927*1000</f>
        <v>183.07180218735138</v>
      </c>
      <c r="C29" s="26">
        <v>194.1</v>
      </c>
      <c r="D29" s="26">
        <v>166.4</v>
      </c>
    </row>
    <row r="30" spans="1:4" ht="12.75">
      <c r="A30" s="1"/>
      <c r="B30" s="21"/>
      <c r="C30" s="27"/>
      <c r="D30" s="27"/>
    </row>
    <row r="31" ht="12.75">
      <c r="A31" s="2"/>
    </row>
    <row r="32" s="8" customFormat="1" ht="12.75">
      <c r="A32" s="22" t="s">
        <v>16</v>
      </c>
    </row>
    <row r="33" s="8" customFormat="1" ht="12.75">
      <c r="A33" s="22" t="s">
        <v>20</v>
      </c>
    </row>
    <row r="34" s="8" customFormat="1" ht="12.75">
      <c r="A34" s="22" t="s">
        <v>17</v>
      </c>
    </row>
    <row r="35" s="8" customFormat="1" ht="12.75">
      <c r="A35" s="9" t="s">
        <v>18</v>
      </c>
    </row>
    <row r="36" s="8" customFormat="1" ht="12.75">
      <c r="A36" s="11"/>
    </row>
    <row r="37" s="8" customFormat="1" ht="12.75"/>
    <row r="38" ht="12.75">
      <c r="A38" s="2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2010-07-15T17:35:02Z</cp:lastPrinted>
  <dcterms:created xsi:type="dcterms:W3CDTF">1997-10-21T20:43:35Z</dcterms:created>
  <dcterms:modified xsi:type="dcterms:W3CDTF">2010-07-15T17:35:16Z</dcterms:modified>
  <cp:category/>
  <cp:version/>
  <cp:contentType/>
  <cp:contentStatus/>
</cp:coreProperties>
</file>