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95" windowWidth="14520" windowHeight="549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<sst xmlns="http://schemas.openxmlformats.org/spreadsheetml/2006/main" count="28" uniqueCount="26">
  <si>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Place of address</t>
  </si>
  <si>
    <t>Physicians and surgeons 1/</t>
  </si>
  <si>
    <t>Dentists</t>
  </si>
  <si>
    <t>Registered nurses</t>
  </si>
  <si>
    <t>Pharmacists</t>
  </si>
  <si>
    <t xml:space="preserve">   Total licensed</t>
  </si>
  <si>
    <t>Hawaii</t>
  </si>
  <si>
    <t>Maui</t>
  </si>
  <si>
    <t>Lanai</t>
  </si>
  <si>
    <t>-</t>
  </si>
  <si>
    <t>Molokai</t>
  </si>
  <si>
    <t>Oahu</t>
  </si>
  <si>
    <t>Kauai</t>
  </si>
  <si>
    <t>Mainland U.S.</t>
  </si>
  <si>
    <t>Foreign</t>
  </si>
  <si>
    <t>1/  Permanent licenses only.  Does not include interns, residents, or physicians who provided State</t>
  </si>
  <si>
    <t>government services only.</t>
  </si>
  <si>
    <t xml:space="preserve">Source:  Hawaii State Department of Commerce and Consumer Affairs, Professional and Vocational </t>
  </si>
  <si>
    <t>[Excludes inactive licenses]</t>
  </si>
  <si>
    <t xml:space="preserve"> </t>
  </si>
  <si>
    <t>State of Hawaii</t>
  </si>
  <si>
    <t>Licensing Division, Licensing Branch, &lt;http://hawaii.gov/dcca/areas/pvl/main/reports/pvl_geo/&gt;</t>
  </si>
  <si>
    <t xml:space="preserve">Development &amp; Tourism.   </t>
  </si>
  <si>
    <r>
      <t xml:space="preserve">LICENSED IN HAWAII, BY PLACE OF ADDRESS: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AUGUST 6, 2009</t>
    </r>
  </si>
  <si>
    <t>accessed September 15, 2009; calculated by the Hawaii State Department of Business, Economic,</t>
  </si>
  <si>
    <t>Table 2.35-- PHYSICIANS, DENTISTS, NURSES, AND PHARMACISTS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</si>
</sst>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#,##0\ \ \ \ \ \ \ "/>
    <numFmt numFmtId="170" formatCode="#,##0\ \ \ \ \ \ \ \ "/>
    <numFmt numFmtId="171" formatCode="@\ \ \ \ \ \ \ \ "/>
    <numFmt numFmtId="172" formatCode="@\ \ \ \ \ \ \ \ \ "/>
    <numFmt numFmtId="173" formatCode="\ \ \ \ \ \ @"/>
    <numFmt numFmtId="174" formatCode="\ \ \ \ \ \ \ \ \ @"/>
    <numFmt numFmtId="175" formatCode="\ \ \ \ \ \ \ \ \ \ \ \ @"/>
    <numFmt numFmtId="176" formatCode="\ \ \ \ \ \ \ \ \ \ \ \ \ \ \ @"/>
    <numFmt numFmtId="177" formatCode="\ \ \ \ \ \ \ \ \ \ \ \ \ \ \ \ \ \ @"/>
    <numFmt numFmtId="178" formatCode="#,##0\ \ \ \ \ \ \ \ \ "/>
    <numFmt numFmtId="179" formatCode="@\ \ \ \ \ \ \ \ \ \ "/>
    <numFmt numFmtId="180" formatCode="@\ \ \ \ \ \ \ \ \ \ \ "/>
    <numFmt numFmtId="181" formatCode="@\ \ \ \ \ \ \ \ \ \ \ \ \ "/>
    <numFmt numFmtId="182" formatCode="#,##0\ \ \ \ "/>
    <numFmt numFmtId="183" formatCode="@\ \ \ \ \ \ \ \ \ \ \ \ \ \ "/>
    <numFmt numFmtId="184" formatCode="0.0"/>
    <numFmt numFmtId="185" formatCode="0.0\ \ \ \ \ "/>
    <numFmt numFmtId="186" formatCode="0.0\ \ \ \ \ \ \ \ \ \ "/>
    <numFmt numFmtId="187" formatCode="@\ \ \ \ \ \ \ \ \ \ \ \ \ \ \ \ \ \ \ \ \ \ \ \ \ 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3" fontId="0" fillId="0" borderId="1" applyBorder="0">
      <alignment/>
      <protection/>
    </xf>
    <xf numFmtId="174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5" fontId="0" fillId="0" borderId="1">
      <alignment/>
      <protection/>
    </xf>
    <xf numFmtId="176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5">
      <alignment horizontal="center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Continuous"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5" fillId="0" borderId="0" xfId="55" applyFont="1" applyAlignment="1">
      <alignment horizontal="centerContinuous" wrapText="1"/>
      <protection/>
    </xf>
    <xf numFmtId="49" fontId="4" fillId="0" borderId="0" xfId="53" applyNumberFormat="1" applyFont="1">
      <alignment/>
      <protection/>
    </xf>
    <xf numFmtId="165" fontId="0" fillId="0" borderId="1" xfId="15" applyBorder="1">
      <alignment/>
      <protection/>
    </xf>
    <xf numFmtId="178" fontId="0" fillId="0" borderId="11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2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13" xfId="55" applyBorder="1">
      <alignment horizontal="center" wrapText="1"/>
      <protection/>
    </xf>
    <xf numFmtId="0" fontId="0" fillId="0" borderId="0" xfId="0" applyBorder="1" applyAlignment="1">
      <alignment horizontal="centerContinuous"/>
    </xf>
    <xf numFmtId="172" fontId="0" fillId="0" borderId="0" xfId="0" applyNumberFormat="1" applyBorder="1" applyAlignment="1">
      <alignment horizontal="right"/>
    </xf>
    <xf numFmtId="0" fontId="1" fillId="0" borderId="14" xfId="55" applyFont="1" applyBorder="1">
      <alignment horizontal="center" wrapText="1"/>
      <protection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Font="1" applyBorder="1" applyAlignment="1">
      <alignment/>
    </xf>
    <xf numFmtId="172" fontId="0" fillId="0" borderId="0" xfId="63" applyNumberFormat="1" applyAlignment="1" quotePrefix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5" width="15.7109375" style="0" customWidth="1"/>
  </cols>
  <sheetData>
    <row r="1" spans="1:5" ht="15.75">
      <c r="A1" s="10" t="s">
        <v>25</v>
      </c>
      <c r="B1" s="4"/>
      <c r="C1" s="4"/>
      <c r="D1" s="4"/>
      <c r="E1" s="4"/>
    </row>
    <row r="2" spans="1:5" ht="15.75">
      <c r="A2" s="10" t="s">
        <v>23</v>
      </c>
      <c r="B2" s="4"/>
      <c r="C2" s="4"/>
      <c r="D2" s="4"/>
      <c r="E2" s="4"/>
    </row>
    <row r="3" spans="1:5" ht="12.75">
      <c r="A3" s="17"/>
      <c r="B3" s="17"/>
      <c r="C3" s="17"/>
      <c r="D3" s="17"/>
      <c r="E3" s="17"/>
    </row>
    <row r="4" spans="1:5" ht="12.75">
      <c r="A4" s="19" t="s">
        <v>18</v>
      </c>
      <c r="B4" s="19"/>
      <c r="C4" s="19"/>
      <c r="D4" s="19"/>
      <c r="E4" s="19"/>
    </row>
    <row r="5" spans="1:5" ht="13.5" thickBot="1">
      <c r="A5" s="27" t="s">
        <v>19</v>
      </c>
      <c r="B5" s="17"/>
      <c r="C5" s="17"/>
      <c r="D5" s="17"/>
      <c r="E5" s="17"/>
    </row>
    <row r="6" spans="1:5" s="1" customFormat="1" ht="34.5" customHeight="1" thickTop="1">
      <c r="A6" s="18" t="s">
        <v>0</v>
      </c>
      <c r="B6" s="18" t="s">
        <v>1</v>
      </c>
      <c r="C6" s="18" t="s">
        <v>2</v>
      </c>
      <c r="D6" s="18" t="s">
        <v>3</v>
      </c>
      <c r="E6" s="21" t="s">
        <v>4</v>
      </c>
    </row>
    <row r="7" spans="1:5" ht="12.75">
      <c r="A7" s="2"/>
      <c r="B7" s="14"/>
      <c r="C7" s="14"/>
      <c r="D7" s="14"/>
      <c r="E7" s="24" t="s">
        <v>19</v>
      </c>
    </row>
    <row r="8" spans="1:5" ht="12.75">
      <c r="A8" s="9" t="s">
        <v>5</v>
      </c>
      <c r="B8" s="13">
        <v>8405</v>
      </c>
      <c r="C8" s="13">
        <v>1499</v>
      </c>
      <c r="D8" s="13">
        <v>19274</v>
      </c>
      <c r="E8" s="22">
        <v>1992</v>
      </c>
    </row>
    <row r="9" spans="1:5" ht="12.75">
      <c r="A9" s="2"/>
      <c r="B9" s="14"/>
      <c r="C9" s="14"/>
      <c r="D9" s="14"/>
      <c r="E9" s="23"/>
    </row>
    <row r="10" spans="1:5" ht="12.75">
      <c r="A10" s="2" t="s">
        <v>20</v>
      </c>
      <c r="B10" s="14">
        <v>4233</v>
      </c>
      <c r="C10" s="14">
        <v>1044</v>
      </c>
      <c r="D10" s="14">
        <v>12738</v>
      </c>
      <c r="E10" s="23">
        <v>1086</v>
      </c>
    </row>
    <row r="11" spans="1:5" ht="12.75">
      <c r="A11" s="12" t="s">
        <v>6</v>
      </c>
      <c r="B11" s="14">
        <f>25+381</f>
        <v>406</v>
      </c>
      <c r="C11" s="14">
        <v>104</v>
      </c>
      <c r="D11" s="14">
        <v>1511</v>
      </c>
      <c r="E11" s="15">
        <v>117</v>
      </c>
    </row>
    <row r="12" spans="1:5" ht="12.75">
      <c r="A12" s="12" t="s">
        <v>7</v>
      </c>
      <c r="B12" s="14">
        <f>24+317</f>
        <v>341</v>
      </c>
      <c r="C12" s="14">
        <v>87</v>
      </c>
      <c r="D12" s="14">
        <v>1185</v>
      </c>
      <c r="E12" s="15">
        <v>94</v>
      </c>
    </row>
    <row r="13" spans="1:5" ht="12.75">
      <c r="A13" s="12" t="s">
        <v>8</v>
      </c>
      <c r="B13" s="14">
        <f>1+2</f>
        <v>3</v>
      </c>
      <c r="C13" s="14">
        <v>1</v>
      </c>
      <c r="D13" s="14">
        <v>13</v>
      </c>
      <c r="E13" s="25" t="s">
        <v>9</v>
      </c>
    </row>
    <row r="14" spans="1:5" ht="12.75">
      <c r="A14" s="12" t="s">
        <v>10</v>
      </c>
      <c r="B14" s="14">
        <v>11</v>
      </c>
      <c r="C14" s="14">
        <v>3</v>
      </c>
      <c r="D14" s="14">
        <v>38</v>
      </c>
      <c r="E14" s="15">
        <v>3</v>
      </c>
    </row>
    <row r="15" spans="1:5" ht="12.75">
      <c r="A15" s="12" t="s">
        <v>11</v>
      </c>
      <c r="B15" s="14">
        <f>158+3146</f>
        <v>3304</v>
      </c>
      <c r="C15" s="14">
        <v>810</v>
      </c>
      <c r="D15" s="14">
        <v>9389</v>
      </c>
      <c r="E15" s="15">
        <v>822</v>
      </c>
    </row>
    <row r="16" spans="1:5" ht="12.75">
      <c r="A16" s="12" t="s">
        <v>12</v>
      </c>
      <c r="B16" s="14">
        <f>14+154</f>
        <v>168</v>
      </c>
      <c r="C16" s="14">
        <v>39</v>
      </c>
      <c r="D16" s="14">
        <v>602</v>
      </c>
      <c r="E16" s="15">
        <v>50</v>
      </c>
    </row>
    <row r="17" spans="1:5" ht="12.75">
      <c r="A17" s="12"/>
      <c r="B17" s="14"/>
      <c r="C17" s="16"/>
      <c r="D17" s="16"/>
      <c r="E17" s="20"/>
    </row>
    <row r="18" spans="1:5" ht="12.75">
      <c r="A18" s="2" t="s">
        <v>13</v>
      </c>
      <c r="B18" s="14">
        <f>362+3737</f>
        <v>4099</v>
      </c>
      <c r="C18" s="14">
        <v>433</v>
      </c>
      <c r="D18" s="14">
        <v>6371</v>
      </c>
      <c r="E18" s="15">
        <v>902</v>
      </c>
    </row>
    <row r="19" spans="1:5" ht="12.75">
      <c r="A19" s="2" t="s">
        <v>14</v>
      </c>
      <c r="B19" s="14">
        <f>2+71</f>
        <v>73</v>
      </c>
      <c r="C19" s="14">
        <v>22</v>
      </c>
      <c r="D19" s="14">
        <v>165</v>
      </c>
      <c r="E19" s="15">
        <v>4</v>
      </c>
    </row>
    <row r="20" spans="1:5" ht="12.75">
      <c r="A20" s="3"/>
      <c r="B20" s="5"/>
      <c r="C20" s="5"/>
      <c r="D20" s="5"/>
      <c r="E20" s="6" t="s">
        <v>19</v>
      </c>
    </row>
    <row r="22" ht="12.75">
      <c r="A22" s="7" t="s">
        <v>15</v>
      </c>
    </row>
    <row r="23" ht="12.75">
      <c r="A23" s="11" t="s">
        <v>16</v>
      </c>
    </row>
    <row r="24" ht="12.75">
      <c r="A24" s="7" t="s">
        <v>17</v>
      </c>
    </row>
    <row r="25" spans="1:5" ht="12.75">
      <c r="A25" s="8" t="s">
        <v>21</v>
      </c>
      <c r="B25" s="26"/>
      <c r="C25" s="26"/>
      <c r="D25" s="26"/>
      <c r="E25" s="26"/>
    </row>
    <row r="26" spans="1:5" ht="12.75">
      <c r="A26" s="8" t="s">
        <v>24</v>
      </c>
      <c r="B26" s="26"/>
      <c r="C26" s="26"/>
      <c r="D26" s="26"/>
      <c r="E26" s="26"/>
    </row>
    <row r="27" ht="12.75">
      <c r="A27" s="8" t="s">
        <v>22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2010-04-20T00:59:14Z</cp:lastPrinted>
  <dcterms:created xsi:type="dcterms:W3CDTF">1997-11-24T22:56:06Z</dcterms:created>
  <dcterms:modified xsi:type="dcterms:W3CDTF">2010-07-27T00:15:36Z</dcterms:modified>
  <cp:category/>
  <cp:version/>
  <cp:contentType/>
  <cp:contentStatus/>
</cp:coreProperties>
</file>