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65" windowWidth="11160" windowHeight="700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<sst xmlns="http://schemas.openxmlformats.org/spreadsheetml/2006/main" count="19" uniqueCount="19">
  <si>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Year</t>
  </si>
  <si>
    <t>% of total inmate population</t>
  </si>
  <si>
    <t>1997</t>
  </si>
  <si>
    <t>1998</t>
  </si>
  <si>
    <t>2001</t>
  </si>
  <si>
    <t>2002</t>
  </si>
  <si>
    <t>2003</t>
  </si>
  <si>
    <t>[Fiscal year ending June 30]</t>
  </si>
  <si>
    <t>Assigned total      inmate population 1/</t>
  </si>
  <si>
    <r>
      <t xml:space="preserve">     Source:  Hawaii State Department of Public Safety, </t>
    </r>
    <r>
      <rPr>
        <i/>
        <sz val="10"/>
        <rFont val="Times New Roman"/>
        <family val="1"/>
      </rPr>
      <t xml:space="preserve">Annual Report 2003 </t>
    </r>
    <r>
      <rPr>
        <sz val="10"/>
        <rFont val="Times New Roman"/>
        <family val="1"/>
      </rPr>
      <t xml:space="preserve">and Inmate Population </t>
    </r>
  </si>
  <si>
    <t xml:space="preserve">     1/ Number of inmates on a specific date who are under the jurisdiction of the Hawaii Department  </t>
  </si>
  <si>
    <t xml:space="preserve">of Public Safety.   This includes inmates physically present at one of the correctional facilities </t>
  </si>
  <si>
    <t xml:space="preserve">operated by the Department of Public Safety, housed in an out-of-state or contracted facility, on </t>
  </si>
  <si>
    <t xml:space="preserve">"Department of Public Safety End of Month Population Report" </t>
  </si>
  <si>
    <t>&lt;http://www.hawaii.gov/psd/psd_home.php&gt; accessed June 6, 2005 and records.</t>
  </si>
  <si>
    <t>furlough, in a medical facility, on escape status or serving intermittent sentences.</t>
  </si>
  <si>
    <t>Population at contracted facilities</t>
  </si>
  <si>
    <t>IN OTHER STATES:  1997 TO 2009</t>
  </si>
  <si>
    <t>Table 4.21-- INMATE POPULATION AT CONTRACTED FACILITIES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</si>
</sst>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\ "/>
    <numFmt numFmtId="167" formatCode="@\ \ \ "/>
    <numFmt numFmtId="168" formatCode="#,##0\ \ \ \ \ "/>
    <numFmt numFmtId="169" formatCode="@\ \ \ \ \ "/>
    <numFmt numFmtId="170" formatCode="#,##0\ \ \ \ \ \ "/>
    <numFmt numFmtId="171" formatCode="#,##0\ \ \ \ \ \ \ "/>
    <numFmt numFmtId="172" formatCode="@\ \ \ \ \ \ "/>
    <numFmt numFmtId="173" formatCode="\ \ \ \ \ \ @"/>
    <numFmt numFmtId="174" formatCode="#,##0\ \ \ \ "/>
    <numFmt numFmtId="175" formatCode="#,##0.0\ \ \ \ \ "/>
    <numFmt numFmtId="176" formatCode="#,##0\ \ \ \ \ \ \ \ \ \ "/>
    <numFmt numFmtId="177" formatCode="#,##0\ \ \ \ \ \ \ \ \ \ \ \ \ "/>
    <numFmt numFmtId="178" formatCode="#,##0.0\ \ \ \ \ \ \ \ \ \ "/>
    <numFmt numFmtId="179" formatCode="#,##0.0\ \ \ \ \ \ \ \ \ \ \ \ \ \ \ "/>
    <numFmt numFmtId="180" formatCode="@\ \ \ \ \ \ \ \ \ \ "/>
    <numFmt numFmtId="181" formatCode="@\ \ \ \ \ \ \ \ \ \ \ 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5" fillId="0" borderId="0" xfId="62" applyFont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49" applyAlignment="1">
      <alignment horizontal="center" vertical="center" wrapText="1"/>
      <protection/>
    </xf>
    <xf numFmtId="168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8" fontId="0" fillId="0" borderId="15" xfId="0" applyNumberFormat="1" applyBorder="1" applyAlignment="1">
      <alignment/>
    </xf>
    <xf numFmtId="0" fontId="0" fillId="0" borderId="11" xfId="0" applyBorder="1" applyAlignment="1">
      <alignment horizontal="center"/>
    </xf>
    <xf numFmtId="177" fontId="0" fillId="0" borderId="14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5" fillId="0" borderId="0" xfId="62" applyFont="1" applyAlignment="1">
      <alignment horizontal="centerContinuous"/>
      <protection/>
    </xf>
    <xf numFmtId="0" fontId="1" fillId="0" borderId="12" xfId="49" applyFont="1" applyBorder="1" applyAlignment="1">
      <alignment horizontal="center" wrapText="1"/>
      <protection/>
    </xf>
    <xf numFmtId="0" fontId="1" fillId="0" borderId="16" xfId="49" applyFont="1" applyBorder="1" applyAlignment="1">
      <alignment horizontal="center" wrapText="1"/>
      <protection/>
    </xf>
    <xf numFmtId="0" fontId="1" fillId="0" borderId="13" xfId="49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4" width="20.7109375" style="0" customWidth="1"/>
  </cols>
  <sheetData>
    <row r="1" spans="1:4" ht="15.75" customHeight="1">
      <c r="A1" s="17" t="s">
        <v>18</v>
      </c>
      <c r="B1" s="1"/>
      <c r="C1" s="1"/>
      <c r="D1" s="1"/>
    </row>
    <row r="2" spans="1:4" ht="15.75" customHeight="1">
      <c r="A2" s="3" t="s">
        <v>17</v>
      </c>
      <c r="B2" s="1"/>
      <c r="C2" s="1"/>
      <c r="D2" s="1"/>
    </row>
    <row r="3" ht="12.75">
      <c r="A3" s="2"/>
    </row>
    <row r="4" spans="1:4" ht="12.75">
      <c r="A4" s="1" t="s">
        <v>7</v>
      </c>
      <c r="B4" s="1"/>
      <c r="C4" s="1"/>
      <c r="D4" s="1"/>
    </row>
    <row r="5" spans="1:4" ht="12.75" customHeight="1" thickBot="1">
      <c r="A5" s="4"/>
      <c r="B5" s="4"/>
      <c r="C5" s="4"/>
      <c r="D5" s="4"/>
    </row>
    <row r="6" spans="1:4" s="7" customFormat="1" ht="34.5" customHeight="1" thickTop="1">
      <c r="A6" s="18" t="s">
        <v>0</v>
      </c>
      <c r="B6" s="19" t="s">
        <v>16</v>
      </c>
      <c r="C6" s="19" t="s">
        <v>8</v>
      </c>
      <c r="D6" s="20" t="s">
        <v>1</v>
      </c>
    </row>
    <row r="7" spans="1:4" ht="12.75">
      <c r="A7" s="5"/>
      <c r="B7" s="12"/>
      <c r="C7" s="12"/>
      <c r="D7" s="10"/>
    </row>
    <row r="8" spans="1:4" ht="12.75">
      <c r="A8" s="14" t="s">
        <v>2</v>
      </c>
      <c r="B8" s="15">
        <v>300</v>
      </c>
      <c r="C8" s="15">
        <v>4604</v>
      </c>
      <c r="D8" s="16">
        <f aca="true" t="shared" si="0" ref="D8:D14">+((B8/C8)*100)</f>
        <v>6.516072980017376</v>
      </c>
    </row>
    <row r="9" spans="1:4" ht="12.75">
      <c r="A9" s="14" t="s">
        <v>3</v>
      </c>
      <c r="B9" s="15">
        <v>600</v>
      </c>
      <c r="C9" s="15">
        <v>5216</v>
      </c>
      <c r="D9" s="16">
        <f t="shared" si="0"/>
        <v>11.503067484662576</v>
      </c>
    </row>
    <row r="10" spans="1:4" ht="12.75">
      <c r="A10" s="14">
        <v>1999</v>
      </c>
      <c r="B10" s="15">
        <v>1178</v>
      </c>
      <c r="C10" s="15">
        <v>5043</v>
      </c>
      <c r="D10" s="16">
        <f t="shared" si="0"/>
        <v>23.359111639896888</v>
      </c>
    </row>
    <row r="11" spans="1:4" ht="12.75">
      <c r="A11" s="14">
        <v>2000</v>
      </c>
      <c r="B11" s="15">
        <v>1079</v>
      </c>
      <c r="C11" s="15">
        <v>5127</v>
      </c>
      <c r="D11" s="16">
        <f t="shared" si="0"/>
        <v>21.045445679734737</v>
      </c>
    </row>
    <row r="12" spans="1:4" ht="12.75">
      <c r="A12" s="14" t="s">
        <v>4</v>
      </c>
      <c r="B12" s="15">
        <v>1194</v>
      </c>
      <c r="C12" s="15">
        <v>5412</v>
      </c>
      <c r="D12" s="16">
        <f t="shared" si="0"/>
        <v>22.06208425720621</v>
      </c>
    </row>
    <row r="13" spans="1:4" ht="12.75">
      <c r="A13" s="14" t="s">
        <v>5</v>
      </c>
      <c r="B13" s="15">
        <v>1232</v>
      </c>
      <c r="C13" s="15">
        <v>5569</v>
      </c>
      <c r="D13" s="16">
        <f t="shared" si="0"/>
        <v>22.12246363799605</v>
      </c>
    </row>
    <row r="14" spans="1:4" ht="12.75">
      <c r="A14" s="14" t="s">
        <v>6</v>
      </c>
      <c r="B14" s="15">
        <v>1295</v>
      </c>
      <c r="C14" s="15">
        <v>5657</v>
      </c>
      <c r="D14" s="16">
        <f t="shared" si="0"/>
        <v>22.89199222202581</v>
      </c>
    </row>
    <row r="15" spans="1:4" ht="12.75">
      <c r="A15" s="14">
        <v>2004</v>
      </c>
      <c r="B15" s="15">
        <v>1579</v>
      </c>
      <c r="C15" s="15">
        <v>5958</v>
      </c>
      <c r="D15" s="16">
        <v>26.5</v>
      </c>
    </row>
    <row r="16" spans="1:4" ht="12.75">
      <c r="A16" s="14">
        <v>2005</v>
      </c>
      <c r="B16" s="15">
        <v>1730</v>
      </c>
      <c r="C16" s="15">
        <v>6092</v>
      </c>
      <c r="D16" s="16">
        <v>28.4</v>
      </c>
    </row>
    <row r="17" spans="1:4" ht="12.75">
      <c r="A17" s="14">
        <v>2006</v>
      </c>
      <c r="B17" s="15">
        <v>1844</v>
      </c>
      <c r="C17" s="15">
        <v>6251</v>
      </c>
      <c r="D17" s="16">
        <v>29.5</v>
      </c>
    </row>
    <row r="18" spans="1:4" ht="12.75">
      <c r="A18" s="14">
        <v>2007</v>
      </c>
      <c r="B18" s="15">
        <f>2175-166</f>
        <v>2009</v>
      </c>
      <c r="C18" s="15">
        <v>6045</v>
      </c>
      <c r="D18" s="16">
        <f>(+B18/C18)*100</f>
        <v>33.23407775020678</v>
      </c>
    </row>
    <row r="19" spans="1:4" ht="12.75">
      <c r="A19" s="14">
        <v>2008</v>
      </c>
      <c r="B19" s="15">
        <v>2014</v>
      </c>
      <c r="C19" s="15">
        <v>6014</v>
      </c>
      <c r="D19" s="16">
        <v>33.5</v>
      </c>
    </row>
    <row r="20" spans="1:4" ht="12.75">
      <c r="A20" s="14">
        <v>2009</v>
      </c>
      <c r="B20" s="15">
        <v>2077</v>
      </c>
      <c r="C20" s="15">
        <v>6005</v>
      </c>
      <c r="D20" s="16">
        <v>34.6</v>
      </c>
    </row>
    <row r="21" spans="1:4" ht="12.75">
      <c r="A21" s="6"/>
      <c r="B21" s="13"/>
      <c r="C21" s="13"/>
      <c r="D21" s="11"/>
    </row>
    <row r="22" spans="2:4" ht="12.75">
      <c r="B22" s="8"/>
      <c r="C22" s="8"/>
      <c r="D22" s="8"/>
    </row>
    <row r="23" spans="1:4" ht="12.75">
      <c r="A23" s="9" t="s">
        <v>10</v>
      </c>
      <c r="B23" s="8"/>
      <c r="C23" s="8"/>
      <c r="D23" s="8"/>
    </row>
    <row r="24" spans="1:4" ht="12.75">
      <c r="A24" s="9" t="s">
        <v>11</v>
      </c>
      <c r="B24" s="8"/>
      <c r="C24" s="8"/>
      <c r="D24" s="8"/>
    </row>
    <row r="25" spans="1:4" ht="12.75">
      <c r="A25" s="9" t="s">
        <v>12</v>
      </c>
      <c r="B25" s="8"/>
      <c r="C25" s="8"/>
      <c r="D25" s="8"/>
    </row>
    <row r="26" spans="1:4" ht="12.75">
      <c r="A26" s="9" t="s">
        <v>15</v>
      </c>
      <c r="B26" s="8"/>
      <c r="C26" s="8"/>
      <c r="D26" s="8"/>
    </row>
    <row r="27" ht="12.75">
      <c r="A27" s="9" t="s">
        <v>9</v>
      </c>
    </row>
    <row r="28" ht="12.75">
      <c r="A28" s="9" t="s">
        <v>13</v>
      </c>
    </row>
    <row r="29" ht="12.75">
      <c r="A29" s="9" t="s">
        <v>14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2008-12-01T20:24:44Z</cp:lastPrinted>
  <dcterms:created xsi:type="dcterms:W3CDTF">1998-02-10T00:57:42Z</dcterms:created>
  <dcterms:modified xsi:type="dcterms:W3CDTF">2010-07-23T02:04:08Z</dcterms:modified>
  <cp:category/>
  <cp:version/>
  <cp:contentType/>
  <cp:contentStatus/>
</cp:coreProperties>
</file>