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<sst xmlns="http://schemas.openxmlformats.org/spreadsheetml/2006/main" count="43" uniqueCount="41">
  <si>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Persons</t>
  </si>
  <si>
    <t>English</t>
  </si>
  <si>
    <t>German</t>
  </si>
  <si>
    <t>Portuguese</t>
  </si>
  <si>
    <t>Italian</t>
  </si>
  <si>
    <t>Scottish</t>
  </si>
  <si>
    <t>Swedish</t>
  </si>
  <si>
    <t>Russian</t>
  </si>
  <si>
    <t>Polish</t>
  </si>
  <si>
    <t>Norwegian</t>
  </si>
  <si>
    <t>Dutch</t>
  </si>
  <si>
    <t>Danish</t>
  </si>
  <si>
    <t>Ancestry group</t>
  </si>
  <si>
    <t>Total responses 1/</t>
  </si>
  <si>
    <t>Welsh</t>
  </si>
  <si>
    <t>Scotch-Irish</t>
  </si>
  <si>
    <t xml:space="preserve"> </t>
  </si>
  <si>
    <t>Percent of</t>
  </si>
  <si>
    <t>total population</t>
  </si>
  <si>
    <t xml:space="preserve">     Source:  U.S. Census Bureau,  2009 American Community Survey 1-Year Estimates, C04006 </t>
  </si>
  <si>
    <t>1/  There were 1,527,498 ancestries reported, single or multiple.  Total population was 1,295,178 persons.</t>
  </si>
  <si>
    <t>Irish</t>
  </si>
  <si>
    <t>Unclassified or not reported</t>
  </si>
  <si>
    <t>French (except Basque)</t>
  </si>
  <si>
    <t>American</t>
  </si>
  <si>
    <t>European</t>
  </si>
  <si>
    <t>Swiss</t>
  </si>
  <si>
    <t>Hungarian</t>
  </si>
  <si>
    <t>West Indian (except Hispanic groups)</t>
  </si>
  <si>
    <t>Subsaharan African</t>
  </si>
  <si>
    <t>British</t>
  </si>
  <si>
    <t>Greek</t>
  </si>
  <si>
    <t>Czech</t>
  </si>
  <si>
    <t>Other groups</t>
  </si>
  <si>
    <t>&lt;http://factfinder.census.gov/servlet/DatasetMainPageServlet?_program=ACS&amp;_submenuId=</t>
  </si>
  <si>
    <t>accessed June 13, 2011.</t>
  </si>
  <si>
    <t>datasets_1&amp;_lang=en&amp;_ts=&gt; and &lt;http://factfinder.census.gov/home/en/epss/glossary_a.html&gt;</t>
  </si>
  <si>
    <t xml:space="preserve">[Includes all people reporting each ancestry.  Ancestry refers to a person's self-identification  </t>
  </si>
  <si>
    <t>People can be listed twice in this table]</t>
  </si>
  <si>
    <t xml:space="preserve">of heritage, ethnic origin, descent, or close identification to an ethnic group.   </t>
  </si>
  <si>
    <t>Table 1.40-- ANCESTRY:  2009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</si>
</sst>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@"/>
    <numFmt numFmtId="165" formatCode="\ \ \ \ \ @"/>
    <numFmt numFmtId="166" formatCode="#,##0\ \ "/>
    <numFmt numFmtId="167" formatCode="#,##0\ \ \ \ "/>
    <numFmt numFmtId="168" formatCode="#,##0\ \ \ \ \ \ "/>
    <numFmt numFmtId="169" formatCode="#,##0\ \ \ \ \ \ \ \ "/>
    <numFmt numFmtId="170" formatCode="#,##0\ \ \ \ \ \ \ \ \ "/>
    <numFmt numFmtId="171" formatCode="\ \ \ @"/>
    <numFmt numFmtId="172" formatCode="\ \ \ \ \ \ @"/>
    <numFmt numFmtId="173" formatCode="\ \ \ \ \ \ \ \ \ @"/>
    <numFmt numFmtId="174" formatCode="\ \ \ \ \ \ \ \ \ \ \ \ @"/>
    <numFmt numFmtId="175" formatCode="\ \ \ \ \ \ \ \ \ \ \ \ \ \ \ @"/>
    <numFmt numFmtId="176" formatCode="\ \ \ \ \ \ \ \ \ \ \ \ \ \ \ \ \ \ @"/>
    <numFmt numFmtId="177" formatCode="@\ \ \ \ \ \ "/>
    <numFmt numFmtId="178" formatCode="@\ \ \ \ \ \ \ \ \ \ "/>
    <numFmt numFmtId="179" formatCode="@\ \ \ \ \ \ \ \ "/>
    <numFmt numFmtId="180" formatCode="@\ \ \ \ \ \ \ \ \ "/>
    <numFmt numFmtId="181" formatCode="0.0\ \ \ \ \ \ \ \ \ \ \ "/>
    <numFmt numFmtId="182" formatCode="0.0\ \ \ \ \ \ \ \ \ \ \ \ \ \ \ "/>
    <numFmt numFmtId="183" formatCode="0.0\ \ \ \ \ \ \ \ \ \ \ \ \ \ \ 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\ \ \ \ \ \ \ \ \ \ \ \ \ \ @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1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72" fontId="0" fillId="0" borderId="1" applyBorder="0">
      <alignment/>
      <protection/>
    </xf>
    <xf numFmtId="173" fontId="0" fillId="0" borderId="1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174" fontId="0" fillId="0" borderId="1">
      <alignment/>
      <protection/>
    </xf>
    <xf numFmtId="175" fontId="0" fillId="0" borderId="1">
      <alignment/>
      <protection/>
    </xf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6" fontId="0" fillId="0" borderId="1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5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172" fontId="0" fillId="0" borderId="1" xfId="22" applyFont="1" applyBorder="1">
      <alignment/>
      <protection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70" fontId="0" fillId="0" borderId="1" xfId="0" applyNumberFormat="1" applyBorder="1" applyAlignment="1">
      <alignment/>
    </xf>
    <xf numFmtId="170" fontId="0" fillId="0" borderId="13" xfId="0" applyNumberFormat="1" applyBorder="1" applyAlignment="1">
      <alignment/>
    </xf>
    <xf numFmtId="49" fontId="5" fillId="0" borderId="0" xfId="0" applyNumberFormat="1" applyFont="1" applyAlignment="1" quotePrefix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5" fillId="0" borderId="0" xfId="0" applyNumberFormat="1" applyFont="1" applyFill="1" applyAlignment="1">
      <alignment/>
    </xf>
    <xf numFmtId="170" fontId="0" fillId="0" borderId="12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Continuous"/>
    </xf>
    <xf numFmtId="183" fontId="0" fillId="0" borderId="17" xfId="0" applyNumberFormat="1" applyBorder="1" applyAlignment="1">
      <alignment/>
    </xf>
    <xf numFmtId="174" fontId="0" fillId="0" borderId="0" xfId="0" applyNumberFormat="1" applyFont="1" applyBorder="1" applyAlignment="1">
      <alignment horizontal="left"/>
    </xf>
  </cellXfs>
  <cellStyles count="57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3" width="20.7109375" style="0" customWidth="1"/>
  </cols>
  <sheetData>
    <row r="1" spans="1:3" ht="15.75">
      <c r="A1" s="1" t="s">
        <v>40</v>
      </c>
      <c r="B1" s="2"/>
      <c r="C1" s="2"/>
    </row>
    <row r="2" ht="12.75">
      <c r="A2" t="s">
        <v>16</v>
      </c>
    </row>
    <row r="3" spans="1:3" ht="12.75">
      <c r="A3" s="23" t="s">
        <v>37</v>
      </c>
      <c r="B3" s="2"/>
      <c r="C3" s="2"/>
    </row>
    <row r="4" spans="1:3" ht="12.75">
      <c r="A4" s="25" t="s">
        <v>39</v>
      </c>
      <c r="B4" s="2"/>
      <c r="C4" s="2"/>
    </row>
    <row r="5" spans="1:3" ht="12.75">
      <c r="A5" s="25" t="s">
        <v>38</v>
      </c>
      <c r="B5" s="2"/>
      <c r="C5" s="2"/>
    </row>
    <row r="6" ht="13.5" thickBot="1"/>
    <row r="7" spans="1:3" s="7" customFormat="1" ht="15.75" customHeight="1" thickTop="1">
      <c r="A7" s="15" t="s">
        <v>16</v>
      </c>
      <c r="B7" s="15" t="s">
        <v>16</v>
      </c>
      <c r="C7" s="16" t="s">
        <v>17</v>
      </c>
    </row>
    <row r="8" spans="1:3" s="7" customFormat="1" ht="15.75" customHeight="1">
      <c r="A8" s="17" t="s">
        <v>12</v>
      </c>
      <c r="B8" s="17" t="s">
        <v>0</v>
      </c>
      <c r="C8" s="18" t="s">
        <v>18</v>
      </c>
    </row>
    <row r="9" spans="1:3" ht="12.75">
      <c r="A9" s="4"/>
      <c r="B9" s="4"/>
      <c r="C9" s="10"/>
    </row>
    <row r="10" spans="1:3" ht="12.75">
      <c r="A10" s="8" t="s">
        <v>13</v>
      </c>
      <c r="B10" s="20">
        <v>1527498</v>
      </c>
      <c r="C10" s="24">
        <f>SUM(C12:C37)</f>
        <v>100</v>
      </c>
    </row>
    <row r="11" spans="1:3" ht="12.75">
      <c r="A11" s="4"/>
      <c r="B11" s="12"/>
      <c r="C11" s="11"/>
    </row>
    <row r="12" spans="1:3" ht="12.75">
      <c r="A12" s="9" t="s">
        <v>2</v>
      </c>
      <c r="B12" s="13">
        <v>95165</v>
      </c>
      <c r="C12" s="21">
        <f>+((B12/$B$10)*100)</f>
        <v>6.230122723564941</v>
      </c>
    </row>
    <row r="13" spans="1:3" ht="12.75">
      <c r="A13" s="9" t="s">
        <v>21</v>
      </c>
      <c r="B13" s="13">
        <v>74401</v>
      </c>
      <c r="C13" s="21">
        <f aca="true" t="shared" si="0" ref="C13:C37">+((B13/$B$10)*100)</f>
        <v>4.870775608216835</v>
      </c>
    </row>
    <row r="14" spans="1:3" ht="12.75">
      <c r="A14" s="9" t="s">
        <v>1</v>
      </c>
      <c r="B14" s="13">
        <v>62790</v>
      </c>
      <c r="C14" s="21">
        <f t="shared" si="0"/>
        <v>4.1106436800571915</v>
      </c>
    </row>
    <row r="15" spans="1:3" ht="12.75">
      <c r="A15" s="9" t="s">
        <v>3</v>
      </c>
      <c r="B15" s="13">
        <v>55482</v>
      </c>
      <c r="C15" s="21">
        <f t="shared" si="0"/>
        <v>3.6322142483983613</v>
      </c>
    </row>
    <row r="16" spans="1:3" ht="12.75">
      <c r="A16" s="9" t="s">
        <v>23</v>
      </c>
      <c r="B16" s="13">
        <v>29174</v>
      </c>
      <c r="C16" s="21">
        <f t="shared" si="0"/>
        <v>1.909920667653902</v>
      </c>
    </row>
    <row r="17" spans="1:3" ht="12.75">
      <c r="A17" s="9" t="s">
        <v>4</v>
      </c>
      <c r="B17" s="13">
        <v>28739</v>
      </c>
      <c r="C17" s="21">
        <f t="shared" si="0"/>
        <v>1.8814427252932573</v>
      </c>
    </row>
    <row r="18" spans="1:3" ht="12.75">
      <c r="A18" s="9" t="s">
        <v>5</v>
      </c>
      <c r="B18" s="13">
        <v>16192</v>
      </c>
      <c r="C18" s="21">
        <f t="shared" si="0"/>
        <v>1.0600341211576054</v>
      </c>
    </row>
    <row r="19" spans="1:3" ht="12.75">
      <c r="A19" s="9" t="s">
        <v>8</v>
      </c>
      <c r="B19" s="13">
        <v>13857</v>
      </c>
      <c r="C19" s="21">
        <f t="shared" si="0"/>
        <v>0.9071697638883979</v>
      </c>
    </row>
    <row r="20" spans="1:3" ht="12.75">
      <c r="A20" s="9" t="s">
        <v>10</v>
      </c>
      <c r="B20" s="13">
        <v>13722</v>
      </c>
      <c r="C20" s="21">
        <f t="shared" si="0"/>
        <v>0.8983317817764738</v>
      </c>
    </row>
    <row r="21" spans="1:3" ht="12.75">
      <c r="A21" s="9" t="s">
        <v>6</v>
      </c>
      <c r="B21" s="13">
        <v>9152</v>
      </c>
      <c r="C21" s="21">
        <f t="shared" si="0"/>
        <v>0.5991497206542987</v>
      </c>
    </row>
    <row r="22" spans="1:3" ht="12.75">
      <c r="A22" s="9" t="s">
        <v>24</v>
      </c>
      <c r="B22" s="13">
        <v>8999</v>
      </c>
      <c r="C22" s="21">
        <f t="shared" si="0"/>
        <v>0.5891333409274513</v>
      </c>
    </row>
    <row r="23" spans="1:3" ht="12.75">
      <c r="A23" s="9" t="s">
        <v>9</v>
      </c>
      <c r="B23" s="13">
        <v>8249</v>
      </c>
      <c r="C23" s="21">
        <f t="shared" si="0"/>
        <v>0.5400334403056501</v>
      </c>
    </row>
    <row r="24" spans="1:3" ht="12.75">
      <c r="A24" s="9" t="s">
        <v>25</v>
      </c>
      <c r="B24" s="13">
        <v>8105</v>
      </c>
      <c r="C24" s="21">
        <f t="shared" si="0"/>
        <v>0.5306062593862644</v>
      </c>
    </row>
    <row r="25" spans="1:3" ht="12.75">
      <c r="A25" s="9" t="s">
        <v>15</v>
      </c>
      <c r="B25" s="13">
        <v>8056</v>
      </c>
      <c r="C25" s="21">
        <f t="shared" si="0"/>
        <v>0.5273983992123066</v>
      </c>
    </row>
    <row r="26" spans="1:3" ht="12.75">
      <c r="A26" s="9" t="s">
        <v>14</v>
      </c>
      <c r="B26" s="13">
        <v>6413</v>
      </c>
      <c r="C26" s="21">
        <f t="shared" si="0"/>
        <v>0.4198368835834809</v>
      </c>
    </row>
    <row r="27" spans="1:3" ht="12.75">
      <c r="A27" s="9" t="s">
        <v>7</v>
      </c>
      <c r="B27" s="13">
        <v>6089</v>
      </c>
      <c r="C27" s="21">
        <f t="shared" si="0"/>
        <v>0.3986257265148629</v>
      </c>
    </row>
    <row r="28" spans="1:3" ht="12.75">
      <c r="A28" s="9" t="s">
        <v>11</v>
      </c>
      <c r="B28" s="13">
        <v>3967</v>
      </c>
      <c r="C28" s="21">
        <f t="shared" si="0"/>
        <v>0.2597057410222468</v>
      </c>
    </row>
    <row r="29" spans="1:3" ht="12.75">
      <c r="A29" s="9" t="s">
        <v>26</v>
      </c>
      <c r="B29" s="13">
        <v>3918</v>
      </c>
      <c r="C29" s="21">
        <f t="shared" si="0"/>
        <v>0.2564978808482892</v>
      </c>
    </row>
    <row r="30" spans="1:3" ht="12.75">
      <c r="A30" s="9" t="s">
        <v>27</v>
      </c>
      <c r="B30" s="13">
        <v>3333</v>
      </c>
      <c r="C30" s="21">
        <f t="shared" si="0"/>
        <v>0.21819995836328426</v>
      </c>
    </row>
    <row r="31" spans="1:3" ht="12.75">
      <c r="A31" s="9" t="s">
        <v>28</v>
      </c>
      <c r="B31" s="13">
        <v>3260</v>
      </c>
      <c r="C31" s="21">
        <f t="shared" si="0"/>
        <v>0.21342090136942898</v>
      </c>
    </row>
    <row r="32" spans="1:3" ht="12.75">
      <c r="A32" s="9" t="s">
        <v>29</v>
      </c>
      <c r="B32" s="13">
        <v>2701</v>
      </c>
      <c r="C32" s="21">
        <f t="shared" si="0"/>
        <v>0.1768251087726465</v>
      </c>
    </row>
    <row r="33" spans="1:3" ht="12.75">
      <c r="A33" s="9" t="s">
        <v>30</v>
      </c>
      <c r="B33" s="13">
        <v>2569</v>
      </c>
      <c r="C33" s="21">
        <f t="shared" si="0"/>
        <v>0.1681835262632095</v>
      </c>
    </row>
    <row r="34" spans="1:3" ht="12.75">
      <c r="A34" s="9" t="s">
        <v>31</v>
      </c>
      <c r="B34" s="13">
        <v>2119</v>
      </c>
      <c r="C34" s="21">
        <f t="shared" si="0"/>
        <v>0.13872358589012884</v>
      </c>
    </row>
    <row r="35" spans="1:3" ht="12.75">
      <c r="A35" s="9" t="s">
        <v>32</v>
      </c>
      <c r="B35" s="13">
        <v>2016</v>
      </c>
      <c r="C35" s="21">
        <f t="shared" si="0"/>
        <v>0.13198053287140146</v>
      </c>
    </row>
    <row r="36" spans="1:3" ht="12.75">
      <c r="A36" s="9" t="s">
        <v>33</v>
      </c>
      <c r="B36" s="13">
        <v>996611</v>
      </c>
      <c r="C36" s="21">
        <f t="shared" si="0"/>
        <v>65.24466807812514</v>
      </c>
    </row>
    <row r="37" spans="1:3" ht="12.75">
      <c r="A37" s="9" t="s">
        <v>22</v>
      </c>
      <c r="B37" s="13">
        <v>62419</v>
      </c>
      <c r="C37" s="21">
        <f t="shared" si="0"/>
        <v>4.0863555958829405</v>
      </c>
    </row>
    <row r="38" spans="1:3" ht="12.75">
      <c r="A38" s="5"/>
      <c r="B38" s="22"/>
      <c r="C38" s="3"/>
    </row>
    <row r="40" ht="12.75">
      <c r="A40" s="19" t="s">
        <v>20</v>
      </c>
    </row>
    <row r="41" ht="12.75">
      <c r="A41" s="6" t="s">
        <v>19</v>
      </c>
    </row>
    <row r="42" ht="12.75">
      <c r="A42" s="14" t="s">
        <v>34</v>
      </c>
    </row>
    <row r="43" ht="12.75">
      <c r="A43" s="6" t="s">
        <v>36</v>
      </c>
    </row>
    <row r="44" ht="12.75">
      <c r="A44" s="6" t="s">
        <v>35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Jan Nakamoto</cp:lastModifiedBy>
  <cp:lastPrinted>2011-06-15T03:03:44Z</cp:lastPrinted>
  <dcterms:created xsi:type="dcterms:W3CDTF">1998-06-24T23:03:40Z</dcterms:created>
  <dcterms:modified xsi:type="dcterms:W3CDTF">2011-07-20T17:41:22Z</dcterms:modified>
  <cp:category/>
  <cp:version/>
  <cp:contentType/>
  <cp:contentStatus/>
</cp:coreProperties>
</file>