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<sst xmlns="http://schemas.openxmlformats.org/spreadsheetml/2006/main" count="32" uniqueCount="25">
  <si>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Place of birth and citizenship</t>
  </si>
  <si>
    <t>Total population</t>
  </si>
  <si>
    <t>Northeast</t>
  </si>
  <si>
    <t>Midwest</t>
  </si>
  <si>
    <t>South</t>
  </si>
  <si>
    <t>West</t>
  </si>
  <si>
    <t>Born outside United States</t>
  </si>
  <si>
    <t>Puerto Rico</t>
  </si>
  <si>
    <t>Born abroad of American parent(s)</t>
  </si>
  <si>
    <t>Foreign born</t>
  </si>
  <si>
    <t>18 years and over</t>
  </si>
  <si>
    <t>Native</t>
  </si>
  <si>
    <t xml:space="preserve"> </t>
  </si>
  <si>
    <t>Number</t>
  </si>
  <si>
    <t>Percent</t>
  </si>
  <si>
    <t xml:space="preserve">     Source: U. S. Census Bureau, 2008 American Community Survey 1-Year Estimates, B05002 and B05003</t>
  </si>
  <si>
    <t>Born in Hawaii</t>
  </si>
  <si>
    <t>Born in other state in the U.S.</t>
  </si>
  <si>
    <t>Naturalized U.S. citizen</t>
  </si>
  <si>
    <t>Not a U.S. citizen</t>
  </si>
  <si>
    <t>U.S. island areas</t>
  </si>
  <si>
    <t>2009 American Community Survey 1-Year Estimates, B05002 and B05003 &lt;http://factfinder.census.gov/</t>
  </si>
  <si>
    <t>servlet/DatasetMainPageServlet?_program=ACS&gt; accessed July 11, 2011.</t>
  </si>
  <si>
    <t>[Based on a sample and subject to sampling variability]</t>
  </si>
  <si>
    <t>Table 1.41-- PLACE OF BIRTH AND CITIZENSHIP:  2008 AND 2009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</si>
</sst>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\ \ \ \ \ \ \ \ @"/>
    <numFmt numFmtId="166" formatCode="#,##0\ \ "/>
    <numFmt numFmtId="167" formatCode="@\ \ "/>
    <numFmt numFmtId="168" formatCode="\ \ \ \ \ @"/>
    <numFmt numFmtId="169" formatCode="#,##0\ \ \ \ \ \ "/>
    <numFmt numFmtId="170" formatCode="#,##0\ \ \ \ \ \ \ \ \ "/>
    <numFmt numFmtId="171" formatCode="#,##0\ \ \ \ \ \ \ \ "/>
    <numFmt numFmtId="172" formatCode="@\ \ \ \ \ \ "/>
    <numFmt numFmtId="173" formatCode="@\ \ \ \ \ \ \ \ \ "/>
    <numFmt numFmtId="174" formatCode="@\ \ \ \ \ \ \ \ "/>
    <numFmt numFmtId="175" formatCode="\ \ \ \ @"/>
    <numFmt numFmtId="176" formatCode="#,##0\ \ \ \ \ \ \ \ \ \ "/>
    <numFmt numFmtId="177" formatCode="#,##0\ \ \ \ \ \ \ \ \ \ \ "/>
    <numFmt numFmtId="178" formatCode="@\ \ \ \ \ \ \ \ \ \ \ 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@\ \ \ \ \ \ \ \ \ \ "/>
    <numFmt numFmtId="185" formatCode="#,##0\ \ \ \ \ \ \ \ \ \ \ \ \ \ \ "/>
    <numFmt numFmtId="186" formatCode="@\ \ \ \ \ "/>
    <numFmt numFmtId="187" formatCode="#,##0\ \ \ \ \ \ \ "/>
    <numFmt numFmtId="188" formatCode="#,##0\ \ \ "/>
    <numFmt numFmtId="189" formatCode="#,##0.0\ \ \ \ \ \ "/>
    <numFmt numFmtId="190" formatCode="#,##0.0\ \ \ \ \ \ \ "/>
    <numFmt numFmtId="191" formatCode="#,##0.0\ \ 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9" fontId="0" fillId="0" borderId="1" applyBorder="0">
      <alignment/>
      <protection/>
    </xf>
    <xf numFmtId="180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179" fontId="0" fillId="0" borderId="1" xfId="22" applyBorder="1">
      <alignment/>
      <protection/>
    </xf>
    <xf numFmtId="179" fontId="0" fillId="0" borderId="1" xfId="22" applyFont="1" applyBorder="1">
      <alignment/>
      <protection/>
    </xf>
    <xf numFmtId="164" fontId="0" fillId="0" borderId="1" xfId="15" applyBorder="1">
      <alignment/>
      <protection/>
    </xf>
    <xf numFmtId="180" fontId="0" fillId="0" borderId="1" xfId="23" applyFont="1">
      <alignment/>
      <protection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" xfId="15" applyFont="1" applyBorder="1">
      <alignment/>
      <protection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centerContinuous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177" fontId="0" fillId="0" borderId="15" xfId="0" applyNumberFormat="1" applyBorder="1" applyAlignment="1">
      <alignment horizontal="right"/>
    </xf>
    <xf numFmtId="0" fontId="1" fillId="0" borderId="19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90" fontId="0" fillId="0" borderId="15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Continuous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5" width="12.7109375" style="4" customWidth="1"/>
  </cols>
  <sheetData>
    <row r="1" spans="1:5" s="1" customFormat="1" ht="15.75">
      <c r="A1" s="6" t="s">
        <v>24</v>
      </c>
      <c r="B1" s="6"/>
      <c r="C1" s="6"/>
      <c r="D1" s="6"/>
      <c r="E1" s="6"/>
    </row>
    <row r="2" spans="1:5" s="1" customFormat="1" ht="12.75" customHeight="1">
      <c r="A2" s="6" t="s">
        <v>12</v>
      </c>
      <c r="B2" s="6"/>
      <c r="C2" s="6"/>
      <c r="D2" s="6"/>
      <c r="E2" s="6"/>
    </row>
    <row r="3" spans="1:5" ht="12.75">
      <c r="A3" s="39" t="s">
        <v>23</v>
      </c>
      <c r="B3" s="22"/>
      <c r="C3" s="22"/>
      <c r="D3" s="22"/>
      <c r="E3" s="22"/>
    </row>
    <row r="4" spans="1:5" ht="13.5" thickBot="1">
      <c r="A4" s="22"/>
      <c r="B4" s="22"/>
      <c r="C4" s="22"/>
      <c r="D4" s="22"/>
      <c r="E4" s="22"/>
    </row>
    <row r="5" spans="1:5" s="9" customFormat="1" ht="24" customHeight="1" thickBot="1" thickTop="1">
      <c r="A5" s="23" t="s">
        <v>12</v>
      </c>
      <c r="B5" s="30">
        <v>2008</v>
      </c>
      <c r="C5" s="31"/>
      <c r="D5" s="32">
        <v>2009</v>
      </c>
      <c r="E5" s="31"/>
    </row>
    <row r="6" spans="1:5" s="9" customFormat="1" ht="24" customHeight="1" thickTop="1">
      <c r="A6" s="24" t="s">
        <v>0</v>
      </c>
      <c r="B6" s="15" t="s">
        <v>13</v>
      </c>
      <c r="C6" s="15" t="s">
        <v>14</v>
      </c>
      <c r="D6" s="15" t="s">
        <v>13</v>
      </c>
      <c r="E6" s="8" t="s">
        <v>14</v>
      </c>
    </row>
    <row r="7" spans="1:5" ht="12.75">
      <c r="A7" s="28"/>
      <c r="B7" s="16"/>
      <c r="C7" s="16"/>
      <c r="D7" s="16"/>
      <c r="E7" s="25"/>
    </row>
    <row r="8" spans="1:5" ht="12.75">
      <c r="A8" s="12" t="s">
        <v>1</v>
      </c>
      <c r="B8" s="35">
        <v>1288198</v>
      </c>
      <c r="C8" s="36">
        <v>100</v>
      </c>
      <c r="D8" s="35">
        <v>1295178</v>
      </c>
      <c r="E8" s="37">
        <v>100</v>
      </c>
    </row>
    <row r="9" spans="1:5" ht="12.75">
      <c r="A9" s="10"/>
      <c r="B9" s="33"/>
      <c r="C9" s="33"/>
      <c r="D9" s="33"/>
      <c r="E9" s="34"/>
    </row>
    <row r="10" spans="1:5" ht="12.75">
      <c r="A10" s="2" t="s">
        <v>11</v>
      </c>
      <c r="B10" s="35">
        <v>1058850</v>
      </c>
      <c r="C10" s="36">
        <f>+(B10/B$8)*100</f>
        <v>82.19621517810151</v>
      </c>
      <c r="D10" s="35">
        <v>1070951</v>
      </c>
      <c r="E10" s="37">
        <f>+(D10/D$8)*100</f>
        <v>82.68755337104243</v>
      </c>
    </row>
    <row r="11" spans="1:5" ht="12.75">
      <c r="A11" s="20" t="s">
        <v>16</v>
      </c>
      <c r="B11" s="35">
        <v>681270</v>
      </c>
      <c r="C11" s="36">
        <f aca="true" t="shared" si="0" ref="C11:C23">+(B11/B$8)*100</f>
        <v>52.885503625995376</v>
      </c>
      <c r="D11" s="35">
        <v>693578</v>
      </c>
      <c r="E11" s="37">
        <f aca="true" t="shared" si="1" ref="E11:E23">+(D11/D$8)*100</f>
        <v>53.55078606955955</v>
      </c>
    </row>
    <row r="12" spans="1:5" ht="12.75">
      <c r="A12" s="20" t="s">
        <v>17</v>
      </c>
      <c r="B12" s="35">
        <v>337739</v>
      </c>
      <c r="C12" s="36">
        <f t="shared" si="0"/>
        <v>26.217941651826816</v>
      </c>
      <c r="D12" s="35">
        <v>341255</v>
      </c>
      <c r="E12" s="37">
        <f t="shared" si="1"/>
        <v>26.34811585743427</v>
      </c>
    </row>
    <row r="13" spans="1:5" ht="12.75">
      <c r="A13" s="11" t="s">
        <v>2</v>
      </c>
      <c r="B13" s="35">
        <v>58319</v>
      </c>
      <c r="C13" s="36">
        <f t="shared" si="0"/>
        <v>4.52717672283298</v>
      </c>
      <c r="D13" s="35">
        <v>54805</v>
      </c>
      <c r="E13" s="37">
        <f t="shared" si="1"/>
        <v>4.231464709869995</v>
      </c>
    </row>
    <row r="14" spans="1:5" ht="12.75">
      <c r="A14" s="11" t="s">
        <v>3</v>
      </c>
      <c r="B14" s="35">
        <v>66680</v>
      </c>
      <c r="C14" s="36">
        <f t="shared" si="0"/>
        <v>5.176222909832184</v>
      </c>
      <c r="D14" s="35">
        <v>69295</v>
      </c>
      <c r="E14" s="37">
        <f t="shared" si="1"/>
        <v>5.3502298525762475</v>
      </c>
    </row>
    <row r="15" spans="1:5" ht="12.75">
      <c r="A15" s="11" t="s">
        <v>4</v>
      </c>
      <c r="B15" s="35">
        <v>75772</v>
      </c>
      <c r="C15" s="36">
        <f t="shared" si="0"/>
        <v>5.882015031850694</v>
      </c>
      <c r="D15" s="35">
        <v>77358</v>
      </c>
      <c r="E15" s="37">
        <f t="shared" si="1"/>
        <v>5.972769766008996</v>
      </c>
    </row>
    <row r="16" spans="1:5" ht="12.75">
      <c r="A16" s="11" t="s">
        <v>5</v>
      </c>
      <c r="B16" s="35">
        <v>136968</v>
      </c>
      <c r="C16" s="36">
        <f t="shared" si="0"/>
        <v>10.632526987310957</v>
      </c>
      <c r="D16" s="35">
        <v>139797</v>
      </c>
      <c r="E16" s="37">
        <f t="shared" si="1"/>
        <v>10.793651528979028</v>
      </c>
    </row>
    <row r="17" spans="1:5" ht="12.75">
      <c r="A17" s="13" t="s">
        <v>6</v>
      </c>
      <c r="B17" s="35">
        <v>39841</v>
      </c>
      <c r="C17" s="36">
        <f t="shared" si="0"/>
        <v>3.092769900279305</v>
      </c>
      <c r="D17" s="35">
        <v>36118</v>
      </c>
      <c r="E17" s="37">
        <f t="shared" si="1"/>
        <v>2.788651444048617</v>
      </c>
    </row>
    <row r="18" spans="1:5" ht="12.75">
      <c r="A18" s="11" t="s">
        <v>7</v>
      </c>
      <c r="B18" s="35">
        <v>1900</v>
      </c>
      <c r="C18" s="36">
        <f t="shared" si="0"/>
        <v>0.1474928543593454</v>
      </c>
      <c r="D18" s="35">
        <v>1195</v>
      </c>
      <c r="E18" s="37">
        <f t="shared" si="1"/>
        <v>0.09226531025079178</v>
      </c>
    </row>
    <row r="19" spans="1:5" ht="12.75">
      <c r="A19" s="12" t="s">
        <v>20</v>
      </c>
      <c r="B19" s="35">
        <v>11289</v>
      </c>
      <c r="C19" s="36">
        <f t="shared" si="0"/>
        <v>0.8763404383487631</v>
      </c>
      <c r="D19" s="35">
        <v>10773</v>
      </c>
      <c r="E19" s="37">
        <f t="shared" si="1"/>
        <v>0.8317775626207363</v>
      </c>
    </row>
    <row r="20" spans="1:5" ht="12.75">
      <c r="A20" s="11" t="s">
        <v>8</v>
      </c>
      <c r="B20" s="35">
        <v>26652</v>
      </c>
      <c r="C20" s="36">
        <f t="shared" si="0"/>
        <v>2.0689366075711964</v>
      </c>
      <c r="D20" s="35">
        <v>24150</v>
      </c>
      <c r="E20" s="37">
        <f t="shared" si="1"/>
        <v>1.8646085711770892</v>
      </c>
    </row>
    <row r="21" spans="1:5" ht="12.75">
      <c r="A21" s="2" t="s">
        <v>9</v>
      </c>
      <c r="B21" s="35">
        <v>229348</v>
      </c>
      <c r="C21" s="36">
        <f t="shared" si="0"/>
        <v>17.803784821898496</v>
      </c>
      <c r="D21" s="35">
        <v>224227</v>
      </c>
      <c r="E21" s="37">
        <f t="shared" si="1"/>
        <v>17.312446628957563</v>
      </c>
    </row>
    <row r="22" spans="1:5" ht="12.75">
      <c r="A22" s="20" t="s">
        <v>18</v>
      </c>
      <c r="B22" s="35">
        <v>121656</v>
      </c>
      <c r="C22" s="36">
        <f t="shared" si="0"/>
        <v>9.4438898368108</v>
      </c>
      <c r="D22" s="35">
        <v>129582</v>
      </c>
      <c r="E22" s="37">
        <f t="shared" si="1"/>
        <v>10.00495684763021</v>
      </c>
    </row>
    <row r="23" spans="1:5" ht="12.75">
      <c r="A23" s="20" t="s">
        <v>19</v>
      </c>
      <c r="B23" s="35">
        <v>107692</v>
      </c>
      <c r="C23" s="36">
        <f t="shared" si="0"/>
        <v>8.359894985087696</v>
      </c>
      <c r="D23" s="35">
        <v>94645</v>
      </c>
      <c r="E23" s="37">
        <f t="shared" si="1"/>
        <v>7.307489781327354</v>
      </c>
    </row>
    <row r="24" spans="1:5" ht="12.75">
      <c r="A24" s="2"/>
      <c r="B24" s="29"/>
      <c r="C24" s="29"/>
      <c r="D24" s="17"/>
      <c r="E24" s="26"/>
    </row>
    <row r="25" spans="1:5" ht="12.75">
      <c r="A25" s="14" t="s">
        <v>10</v>
      </c>
      <c r="B25" s="35">
        <v>1003594</v>
      </c>
      <c r="C25" s="36">
        <f>SUM(C27:C28)</f>
        <v>100</v>
      </c>
      <c r="D25" s="35">
        <v>1004822</v>
      </c>
      <c r="E25" s="37">
        <f>SUM(E27:E28)</f>
        <v>100</v>
      </c>
    </row>
    <row r="26" spans="1:5" ht="12.75">
      <c r="A26" s="2"/>
      <c r="B26" s="35"/>
      <c r="C26" s="18"/>
      <c r="D26" s="35"/>
      <c r="E26" s="27"/>
    </row>
    <row r="27" spans="1:5" ht="12.75">
      <c r="A27" s="2" t="s">
        <v>11</v>
      </c>
      <c r="B27" s="35">
        <v>790945</v>
      </c>
      <c r="C27" s="36">
        <f>+(B27/B$25)*100</f>
        <v>78.81125235902168</v>
      </c>
      <c r="D27" s="35">
        <v>791640</v>
      </c>
      <c r="E27" s="38">
        <f>+(D27/D$25)*100</f>
        <v>78.78410305506846</v>
      </c>
    </row>
    <row r="28" spans="1:5" ht="12.75">
      <c r="A28" s="2" t="s">
        <v>9</v>
      </c>
      <c r="B28" s="35">
        <v>212649</v>
      </c>
      <c r="C28" s="36">
        <f aca="true" t="shared" si="2" ref="C28:E30">+(B28/B$25)*100</f>
        <v>21.188747640978324</v>
      </c>
      <c r="D28" s="35">
        <v>213182</v>
      </c>
      <c r="E28" s="38">
        <f t="shared" si="2"/>
        <v>21.21589694493154</v>
      </c>
    </row>
    <row r="29" spans="1:5" ht="12.75">
      <c r="A29" s="20" t="s">
        <v>18</v>
      </c>
      <c r="B29" s="35">
        <v>118221</v>
      </c>
      <c r="C29" s="36">
        <f t="shared" si="2"/>
        <v>11.779763529873634</v>
      </c>
      <c r="D29" s="35">
        <v>126093</v>
      </c>
      <c r="E29" s="38">
        <f t="shared" si="2"/>
        <v>12.54878973589352</v>
      </c>
    </row>
    <row r="30" spans="1:5" ht="12.75">
      <c r="A30" s="20" t="s">
        <v>19</v>
      </c>
      <c r="B30" s="35">
        <v>94428</v>
      </c>
      <c r="C30" s="36">
        <f t="shared" si="2"/>
        <v>9.40898411110469</v>
      </c>
      <c r="D30" s="35">
        <v>87089</v>
      </c>
      <c r="E30" s="38">
        <f t="shared" si="2"/>
        <v>8.667107209038019</v>
      </c>
    </row>
    <row r="31" spans="1:5" ht="12.75">
      <c r="A31" s="3"/>
      <c r="B31" s="19"/>
      <c r="C31" s="19"/>
      <c r="D31" s="19"/>
      <c r="E31" s="5"/>
    </row>
    <row r="33" ht="12.75">
      <c r="A33" s="21" t="s">
        <v>15</v>
      </c>
    </row>
    <row r="34" ht="12.75">
      <c r="A34" s="21" t="s">
        <v>21</v>
      </c>
    </row>
    <row r="35" spans="1:5" ht="12.75">
      <c r="A35" s="21" t="s">
        <v>22</v>
      </c>
      <c r="B35" s="7"/>
      <c r="C35" s="7"/>
      <c r="E35" s="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2011-07-10T04:47:47Z</cp:lastPrinted>
  <dcterms:created xsi:type="dcterms:W3CDTF">1998-06-24T23:02:35Z</dcterms:created>
  <dcterms:modified xsi:type="dcterms:W3CDTF">2011-07-20T17:41:16Z</dcterms:modified>
  <cp:category/>
  <cp:version/>
  <cp:contentType/>
  <cp:contentStatus/>
</cp:coreProperties>
</file>