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2" sheetId="1" r:id="rId1"/>
  </sheets>
  <definedNames>
    <definedName name="TABLE3_15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<sst xmlns="http://schemas.openxmlformats.org/spreadsheetml/2006/main" count="47" uniqueCount="41">
  <si>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</t>
  </si>
  <si>
    <t>Total</t>
  </si>
  <si>
    <t>Movers</t>
  </si>
  <si>
    <t>population</t>
  </si>
  <si>
    <t>Age</t>
  </si>
  <si>
    <t xml:space="preserve"> abroad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</si>
  <si>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</si>
  <si>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</si>
  <si>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</si>
  <si>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</si>
  <si>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</si>
  <si>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</si>
  <si>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</si>
  <si>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</si>
  <si>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</si>
  <si>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</si>
  <si>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</si>
  <si>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Same</t>
  </si>
  <si>
    <t>house</t>
  </si>
  <si>
    <t>(non-</t>
  </si>
  <si>
    <t>movers)</t>
  </si>
  <si>
    <t>county</t>
  </si>
  <si>
    <t>same</t>
  </si>
  <si>
    <t>state</t>
  </si>
  <si>
    <t>Within</t>
  </si>
  <si>
    <t>Different</t>
  </si>
  <si>
    <t xml:space="preserve">county/ </t>
  </si>
  <si>
    <t>movers 1/</t>
  </si>
  <si>
    <t xml:space="preserve"> From</t>
  </si>
  <si>
    <t xml:space="preserve">     1/  Includes movers within the state, inmigrants from another state, and movers from abroad. </t>
  </si>
  <si>
    <t>1-4</t>
  </si>
  <si>
    <t>5-17</t>
  </si>
  <si>
    <t>18-19</t>
  </si>
  <si>
    <t>75+</t>
  </si>
  <si>
    <t>-</t>
  </si>
  <si>
    <t xml:space="preserve">[Persons 1 year old and over.  Based on place of residence 1 year ago.  </t>
  </si>
  <si>
    <t>Also based on a sample and subject to sampling variability]</t>
  </si>
  <si>
    <t>by the Hawaii State Department of Business, Economic Development &amp; Tourism.</t>
  </si>
  <si>
    <t>&lt;http://factfinder2.census.gov/faces/nav/jsf/pages/index.xhtml&gt; accessed November 30, 2012; calculations</t>
  </si>
  <si>
    <t xml:space="preserve">     Source:  U.S. Census Bureau, 2011 American Community Survey 1-Year Estimates, B07001</t>
  </si>
  <si>
    <t>Table 1.65-- INMIGRATION SUMMARY, BY AGE:  2011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</si>
</sst>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#,##0\ \ \ "/>
    <numFmt numFmtId="168" formatCode="#,##0\ \ \ \ \ "/>
    <numFmt numFmtId="169" formatCode="#,##0\ \ \ \ 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@\ \ \ "/>
    <numFmt numFmtId="176" formatCode="_(* #,##0_);_(* \(#,##0\);_(* &quot;-&quot;??_);_(@_)"/>
    <numFmt numFmtId="177" formatCode="###,##0\ \ \ \ \ \ \ "/>
    <numFmt numFmtId="178" formatCode="#,##0_);\(#,##0\)\ \ "/>
    <numFmt numFmtId="179" formatCode="#,##0_);\(#,##0\)\ \ \ "/>
    <numFmt numFmtId="180" formatCode="#,##0_);\(#,##0\)\ \ \ \ "/>
    <numFmt numFmtId="181" formatCode="\ \ \ \ \ \ \ \ \ \ @"/>
    <numFmt numFmtId="182" formatCode="\ \ \ \ \ \ \ @"/>
    <numFmt numFmtId="183" formatCode="\ \ \ \ \ \ \ \ \ \ \ @"/>
    <numFmt numFmtId="184" formatCode="#,##0_);\(#,##0\)\ "/>
    <numFmt numFmtId="185" formatCode="_(* #,##0.0_);_(* \(#,##0.0\);_(* &quot;-&quot;??_);_(@_)"/>
    <numFmt numFmtId="186" formatCode="#,##0\ "/>
    <numFmt numFmtId="187" formatCode="@\ \ "/>
    <numFmt numFmtId="188" formatCode="#,##0.0"/>
    <numFmt numFmtId="189" formatCode="#,##0.0\ \ "/>
    <numFmt numFmtId="190" formatCode="@\ \ \ \ "/>
    <numFmt numFmtId="191" formatCode="@\ \ \ \ \ \ "/>
    <numFmt numFmtId="192" formatCode="@\ \ \ \ 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4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8" applyNumberFormat="0" applyFont="0" applyAlignment="0" applyProtection="0"/>
    <xf numFmtId="177" fontId="8" fillId="0" borderId="9" applyBorder="0">
      <alignment horizontal="right"/>
      <protection/>
    </xf>
    <xf numFmtId="0" fontId="39" fillId="27" borderId="10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5" fillId="0" borderId="0" xfId="0" applyNumberFormat="1" applyFont="1" applyAlignment="1">
      <alignment/>
    </xf>
    <xf numFmtId="176" fontId="0" fillId="0" borderId="0" xfId="48" applyNumberFormat="1" applyAlignment="1">
      <alignment horizontal="centerContinuous"/>
    </xf>
    <xf numFmtId="176" fontId="0" fillId="0" borderId="0" xfId="48" applyNumberForma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6" fontId="1" fillId="0" borderId="1" xfId="48" applyNumberFormat="1" applyFont="1" applyBorder="1" applyAlignment="1">
      <alignment horizontal="right"/>
    </xf>
    <xf numFmtId="176" fontId="1" fillId="0" borderId="0" xfId="48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76" fontId="1" fillId="0" borderId="0" xfId="48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76" fontId="1" fillId="0" borderId="14" xfId="48" applyNumberFormat="1" applyFont="1" applyBorder="1" applyAlignment="1">
      <alignment horizontal="right"/>
    </xf>
    <xf numFmtId="176" fontId="1" fillId="0" borderId="15" xfId="48" applyNumberFormat="1" applyFont="1" applyBorder="1" applyAlignment="1">
      <alignment horizontal="right"/>
    </xf>
    <xf numFmtId="176" fontId="0" fillId="0" borderId="0" xfId="48" applyNumberFormat="1" applyBorder="1" applyAlignment="1">
      <alignment/>
    </xf>
    <xf numFmtId="176" fontId="0" fillId="0" borderId="16" xfId="48" applyNumberFormat="1" applyBorder="1" applyAlignment="1">
      <alignment/>
    </xf>
    <xf numFmtId="176" fontId="0" fillId="0" borderId="12" xfId="48" applyNumberFormat="1" applyBorder="1" applyAlignment="1">
      <alignment/>
    </xf>
    <xf numFmtId="176" fontId="0" fillId="0" borderId="17" xfId="48" applyNumberFormat="1" applyBorder="1" applyAlignment="1">
      <alignment/>
    </xf>
    <xf numFmtId="176" fontId="0" fillId="0" borderId="18" xfId="48" applyNumberFormat="1" applyBorder="1" applyAlignment="1">
      <alignment/>
    </xf>
    <xf numFmtId="0" fontId="0" fillId="0" borderId="0" xfId="0" applyBorder="1" applyAlignment="1">
      <alignment/>
    </xf>
    <xf numFmtId="176" fontId="1" fillId="0" borderId="19" xfId="48" applyNumberFormat="1" applyFont="1" applyBorder="1" applyAlignment="1">
      <alignment horizontal="right"/>
    </xf>
    <xf numFmtId="187" fontId="0" fillId="0" borderId="1" xfId="48" applyNumberFormat="1" applyBorder="1" applyAlignment="1">
      <alignment horizontal="right"/>
    </xf>
    <xf numFmtId="176" fontId="1" fillId="0" borderId="20" xfId="48" applyNumberFormat="1" applyFont="1" applyBorder="1" applyAlignment="1">
      <alignment horizontal="center"/>
    </xf>
    <xf numFmtId="176" fontId="1" fillId="0" borderId="21" xfId="48" applyNumberFormat="1" applyFont="1" applyBorder="1" applyAlignment="1">
      <alignment horizontal="center"/>
    </xf>
    <xf numFmtId="176" fontId="1" fillId="0" borderId="22" xfId="48" applyNumberFormat="1" applyFont="1" applyBorder="1" applyAlignment="1">
      <alignment horizontal="center"/>
    </xf>
    <xf numFmtId="176" fontId="1" fillId="0" borderId="17" xfId="48" applyNumberFormat="1" applyFont="1" applyBorder="1" applyAlignment="1">
      <alignment horizontal="center"/>
    </xf>
    <xf numFmtId="176" fontId="1" fillId="0" borderId="23" xfId="48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6" fontId="1" fillId="0" borderId="19" xfId="48" applyNumberFormat="1" applyFont="1" applyBorder="1" applyAlignment="1">
      <alignment horizontal="center"/>
    </xf>
    <xf numFmtId="176" fontId="1" fillId="0" borderId="1" xfId="48" applyNumberFormat="1" applyFont="1" applyBorder="1" applyAlignment="1">
      <alignment horizontal="center"/>
    </xf>
    <xf numFmtId="176" fontId="1" fillId="0" borderId="12" xfId="48" applyNumberFormat="1" applyFont="1" applyBorder="1" applyAlignment="1">
      <alignment horizontal="center"/>
    </xf>
    <xf numFmtId="176" fontId="1" fillId="0" borderId="24" xfId="48" applyNumberFormat="1" applyFont="1" applyBorder="1" applyAlignment="1">
      <alignment horizontal="centerContinuous" vertical="center"/>
    </xf>
    <xf numFmtId="176" fontId="1" fillId="0" borderId="0" xfId="48" applyNumberFormat="1" applyFont="1" applyFill="1" applyBorder="1" applyAlignment="1">
      <alignment horizontal="center"/>
    </xf>
    <xf numFmtId="176" fontId="1" fillId="0" borderId="9" xfId="48" applyNumberFormat="1" applyFont="1" applyFill="1" applyBorder="1" applyAlignment="1">
      <alignment horizontal="center"/>
    </xf>
    <xf numFmtId="176" fontId="1" fillId="0" borderId="20" xfId="48" applyNumberFormat="1" applyFont="1" applyFill="1" applyBorder="1" applyAlignment="1">
      <alignment horizontal="center"/>
    </xf>
    <xf numFmtId="176" fontId="1" fillId="0" borderId="23" xfId="48" applyNumberFormat="1" applyFont="1" applyFill="1" applyBorder="1" applyAlignment="1">
      <alignment horizontal="center"/>
    </xf>
    <xf numFmtId="176" fontId="1" fillId="0" borderId="25" xfId="48" applyNumberFormat="1" applyFont="1" applyFill="1" applyBorder="1" applyAlignment="1">
      <alignment horizontal="center"/>
    </xf>
    <xf numFmtId="176" fontId="1" fillId="0" borderId="26" xfId="48" applyNumberFormat="1" applyFont="1" applyBorder="1" applyAlignment="1">
      <alignment horizontal="right"/>
    </xf>
    <xf numFmtId="176" fontId="1" fillId="0" borderId="27" xfId="48" applyNumberFormat="1" applyFont="1" applyBorder="1" applyAlignment="1">
      <alignment/>
    </xf>
    <xf numFmtId="0" fontId="1" fillId="0" borderId="24" xfId="0" applyFont="1" applyBorder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 quotePrefix="1">
      <alignment horizontal="left"/>
    </xf>
    <xf numFmtId="0" fontId="1" fillId="0" borderId="28" xfId="0" applyFont="1" applyBorder="1" applyAlignment="1">
      <alignment/>
    </xf>
    <xf numFmtId="3" fontId="11" fillId="0" borderId="0" xfId="66" applyNumberFormat="1" applyFont="1">
      <alignment/>
      <protection/>
    </xf>
    <xf numFmtId="169" fontId="0" fillId="0" borderId="19" xfId="48" applyNumberFormat="1" applyFill="1" applyBorder="1" applyAlignment="1">
      <alignment/>
    </xf>
    <xf numFmtId="3" fontId="11" fillId="0" borderId="19" xfId="66" applyNumberFormat="1" applyFont="1" applyBorder="1">
      <alignment/>
      <protection/>
    </xf>
    <xf numFmtId="176" fontId="1" fillId="0" borderId="29" xfId="48" applyNumberFormat="1" applyFont="1" applyBorder="1" applyAlignment="1">
      <alignment horizontal="right"/>
    </xf>
    <xf numFmtId="3" fontId="11" fillId="0" borderId="20" xfId="66" applyNumberFormat="1" applyFont="1" applyBorder="1">
      <alignment/>
      <protection/>
    </xf>
    <xf numFmtId="3" fontId="11" fillId="0" borderId="22" xfId="66" applyNumberFormat="1" applyFont="1" applyBorder="1">
      <alignment/>
      <protection/>
    </xf>
    <xf numFmtId="166" fontId="11" fillId="0" borderId="19" xfId="66" applyNumberFormat="1" applyFont="1" applyBorder="1">
      <alignment/>
      <protection/>
    </xf>
    <xf numFmtId="167" fontId="11" fillId="0" borderId="20" xfId="66" applyNumberFormat="1" applyFont="1" applyBorder="1">
      <alignment/>
      <protection/>
    </xf>
    <xf numFmtId="169" fontId="11" fillId="0" borderId="22" xfId="66" applyNumberFormat="1" applyFont="1" applyBorder="1">
      <alignment/>
      <protection/>
    </xf>
    <xf numFmtId="168" fontId="11" fillId="0" borderId="22" xfId="66" applyNumberFormat="1" applyFont="1" applyBorder="1">
      <alignment/>
      <protection/>
    </xf>
    <xf numFmtId="192" fontId="11" fillId="0" borderId="22" xfId="66" applyNumberFormat="1" applyFont="1" applyBorder="1" applyAlignment="1" quotePrefix="1">
      <alignment horizontal="right"/>
      <protection/>
    </xf>
    <xf numFmtId="167" fontId="11" fillId="0" borderId="0" xfId="66" applyNumberFormat="1" applyFont="1">
      <alignment/>
      <protection/>
    </xf>
    <xf numFmtId="166" fontId="11" fillId="0" borderId="0" xfId="66" applyNumberFormat="1" applyFont="1">
      <alignment/>
      <protection/>
    </xf>
    <xf numFmtId="192" fontId="0" fillId="0" borderId="1" xfId="48" applyNumberFormat="1" applyBorder="1" applyAlignment="1">
      <alignment horizontal="right"/>
    </xf>
    <xf numFmtId="190" fontId="0" fillId="0" borderId="1" xfId="48" applyNumberFormat="1" applyBorder="1" applyAlignment="1">
      <alignment horizontal="right"/>
    </xf>
    <xf numFmtId="176" fontId="1" fillId="0" borderId="19" xfId="48" applyNumberFormat="1" applyFont="1" applyFill="1" applyBorder="1" applyAlignment="1">
      <alignment horizontal="center"/>
    </xf>
    <xf numFmtId="176" fontId="1" fillId="0" borderId="16" xfId="48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Continuous" vertical="center"/>
    </xf>
  </cellXfs>
  <cellStyles count="6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_Table01.65_input" xfId="66"/>
    <cellStyle name="Note" xfId="67"/>
    <cellStyle name="numbcent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8" width="10.8515625" style="6" customWidth="1"/>
  </cols>
  <sheetData>
    <row r="1" spans="1:8" ht="15.75">
      <c r="A1" s="2" t="s">
        <v>40</v>
      </c>
      <c r="B1" s="5"/>
      <c r="C1" s="5"/>
      <c r="D1" s="5"/>
      <c r="E1" s="5"/>
      <c r="F1" s="5"/>
      <c r="G1" s="5"/>
      <c r="H1" s="5"/>
    </row>
    <row r="2" spans="1:8" ht="12.75" customHeight="1">
      <c r="A2" s="2"/>
      <c r="B2" s="5"/>
      <c r="C2" s="5"/>
      <c r="D2" s="5"/>
      <c r="E2" s="5"/>
      <c r="F2" s="5"/>
      <c r="G2" s="5"/>
      <c r="H2" s="5"/>
    </row>
    <row r="3" spans="1:8" ht="12.75">
      <c r="A3" s="45" t="s">
        <v>35</v>
      </c>
      <c r="B3" s="1"/>
      <c r="C3" s="1"/>
      <c r="D3" s="1"/>
      <c r="E3" s="1"/>
      <c r="F3" s="1"/>
      <c r="G3" s="1"/>
      <c r="H3" s="1"/>
    </row>
    <row r="4" spans="1:8" ht="12.75">
      <c r="A4" s="45" t="s">
        <v>36</v>
      </c>
      <c r="B4" s="1"/>
      <c r="C4" s="1"/>
      <c r="D4" s="1"/>
      <c r="E4" s="1"/>
      <c r="F4" s="1"/>
      <c r="G4" s="1"/>
      <c r="H4" s="1"/>
    </row>
    <row r="5" ht="13.5" thickBot="1"/>
    <row r="6" spans="1:8" s="8" customFormat="1" ht="24" customHeight="1" thickTop="1">
      <c r="A6" s="7"/>
      <c r="B6" s="43"/>
      <c r="C6" s="48"/>
      <c r="D6" s="66" t="s">
        <v>2</v>
      </c>
      <c r="E6" s="44"/>
      <c r="F6" s="44"/>
      <c r="G6" s="44"/>
      <c r="H6" s="36"/>
    </row>
    <row r="7" spans="1:8" s="8" customFormat="1" ht="15.75" customHeight="1">
      <c r="A7" s="9"/>
      <c r="B7" s="31"/>
      <c r="C7" s="39" t="s">
        <v>17</v>
      </c>
      <c r="D7" s="33"/>
      <c r="E7" s="34" t="s">
        <v>0</v>
      </c>
      <c r="F7" s="29" t="s">
        <v>25</v>
      </c>
      <c r="G7" s="10"/>
      <c r="H7" s="11"/>
    </row>
    <row r="8" spans="1:8" s="14" customFormat="1" ht="12.75">
      <c r="A8" s="12"/>
      <c r="B8" s="31"/>
      <c r="C8" s="39" t="s">
        <v>18</v>
      </c>
      <c r="D8" s="33"/>
      <c r="E8" s="34" t="s">
        <v>24</v>
      </c>
      <c r="F8" s="29" t="s">
        <v>26</v>
      </c>
      <c r="G8" s="34"/>
      <c r="H8" s="37" t="s">
        <v>0</v>
      </c>
    </row>
    <row r="9" spans="1:8" s="14" customFormat="1" ht="12.75">
      <c r="A9" s="12"/>
      <c r="B9" s="40" t="s">
        <v>1</v>
      </c>
      <c r="C9" s="27" t="s">
        <v>19</v>
      </c>
      <c r="D9" s="64" t="s">
        <v>1</v>
      </c>
      <c r="E9" s="34" t="s">
        <v>22</v>
      </c>
      <c r="F9" s="29" t="s">
        <v>22</v>
      </c>
      <c r="G9" s="34" t="s">
        <v>25</v>
      </c>
      <c r="H9" s="37" t="s">
        <v>28</v>
      </c>
    </row>
    <row r="10" spans="1:8" s="15" customFormat="1" ht="12.75">
      <c r="A10" s="32" t="s">
        <v>4</v>
      </c>
      <c r="B10" s="41" t="s">
        <v>3</v>
      </c>
      <c r="C10" s="28" t="s">
        <v>20</v>
      </c>
      <c r="D10" s="65" t="s">
        <v>27</v>
      </c>
      <c r="E10" s="35" t="s">
        <v>21</v>
      </c>
      <c r="F10" s="30" t="s">
        <v>23</v>
      </c>
      <c r="G10" s="35" t="s">
        <v>23</v>
      </c>
      <c r="H10" s="38" t="s">
        <v>5</v>
      </c>
    </row>
    <row r="11" spans="1:8" s="15" customFormat="1" ht="12.75">
      <c r="A11" s="16"/>
      <c r="B11" s="17"/>
      <c r="C11" s="18"/>
      <c r="D11" s="25"/>
      <c r="E11" s="52"/>
      <c r="F11" s="42"/>
      <c r="G11" s="42"/>
      <c r="H11" s="13"/>
    </row>
    <row r="12" spans="1:8" ht="12.75">
      <c r="A12" s="62" t="s">
        <v>1</v>
      </c>
      <c r="B12" s="55">
        <v>1357806</v>
      </c>
      <c r="C12" s="61">
        <v>1160948</v>
      </c>
      <c r="D12" s="50">
        <f>SUM(E11:H12)</f>
        <v>196858</v>
      </c>
      <c r="E12" s="56">
        <v>114842</v>
      </c>
      <c r="F12" s="58">
        <v>7885</v>
      </c>
      <c r="G12" s="57">
        <v>57542</v>
      </c>
      <c r="H12" s="60">
        <v>16589</v>
      </c>
    </row>
    <row r="13" spans="1:8" ht="12.75">
      <c r="A13" s="26"/>
      <c r="B13" s="51"/>
      <c r="C13" s="49"/>
      <c r="D13" s="50"/>
      <c r="E13" s="53"/>
      <c r="F13" s="54"/>
      <c r="G13" s="54"/>
      <c r="H13" s="49"/>
    </row>
    <row r="14" spans="1:8" ht="12.75">
      <c r="A14" s="63" t="s">
        <v>30</v>
      </c>
      <c r="B14" s="55">
        <v>71016</v>
      </c>
      <c r="C14" s="61">
        <v>59249</v>
      </c>
      <c r="D14" s="50">
        <f>SUM(E13:H14)</f>
        <v>11767</v>
      </c>
      <c r="E14" s="56">
        <v>7609</v>
      </c>
      <c r="F14" s="58">
        <v>188</v>
      </c>
      <c r="G14" s="57">
        <v>3505</v>
      </c>
      <c r="H14" s="60">
        <v>465</v>
      </c>
    </row>
    <row r="15" spans="1:8" ht="12.75">
      <c r="A15" s="63" t="s">
        <v>31</v>
      </c>
      <c r="B15" s="55">
        <v>216337</v>
      </c>
      <c r="C15" s="61">
        <v>188045</v>
      </c>
      <c r="D15" s="50">
        <f>SUM(E15:H15)</f>
        <v>28292</v>
      </c>
      <c r="E15" s="56">
        <v>16688</v>
      </c>
      <c r="F15" s="58">
        <v>1011</v>
      </c>
      <c r="G15" s="57">
        <v>6967</v>
      </c>
      <c r="H15" s="60">
        <v>3626</v>
      </c>
    </row>
    <row r="16" spans="1:8" ht="12.75">
      <c r="A16" s="63" t="s">
        <v>32</v>
      </c>
      <c r="B16" s="55">
        <v>32389</v>
      </c>
      <c r="C16" s="61">
        <v>23976</v>
      </c>
      <c r="D16" s="50">
        <f aca="true" t="shared" si="0" ref="D16:D28">SUM(E16:H16)</f>
        <v>8413</v>
      </c>
      <c r="E16" s="56">
        <v>3248</v>
      </c>
      <c r="F16" s="58">
        <v>366</v>
      </c>
      <c r="G16" s="57">
        <v>3939</v>
      </c>
      <c r="H16" s="60">
        <v>860</v>
      </c>
    </row>
    <row r="17" spans="1:8" ht="12.75">
      <c r="A17" s="63" t="s">
        <v>6</v>
      </c>
      <c r="B17" s="55">
        <v>98552</v>
      </c>
      <c r="C17" s="61">
        <v>70326</v>
      </c>
      <c r="D17" s="50">
        <f t="shared" si="0"/>
        <v>28226</v>
      </c>
      <c r="E17" s="56">
        <v>12397</v>
      </c>
      <c r="F17" s="58">
        <v>1222</v>
      </c>
      <c r="G17" s="57">
        <v>12032</v>
      </c>
      <c r="H17" s="60">
        <v>2575</v>
      </c>
    </row>
    <row r="18" spans="1:8" ht="12.75">
      <c r="A18" s="63" t="s">
        <v>7</v>
      </c>
      <c r="B18" s="55">
        <v>103043</v>
      </c>
      <c r="C18" s="61">
        <v>75478</v>
      </c>
      <c r="D18" s="50">
        <f t="shared" si="0"/>
        <v>27565</v>
      </c>
      <c r="E18" s="56">
        <v>13857</v>
      </c>
      <c r="F18" s="58">
        <v>1181</v>
      </c>
      <c r="G18" s="57">
        <v>10104</v>
      </c>
      <c r="H18" s="60">
        <v>2423</v>
      </c>
    </row>
    <row r="19" spans="1:8" ht="12.75">
      <c r="A19" s="63" t="s">
        <v>8</v>
      </c>
      <c r="B19" s="55">
        <v>89582</v>
      </c>
      <c r="C19" s="61">
        <v>70395</v>
      </c>
      <c r="D19" s="50">
        <f t="shared" si="0"/>
        <v>19187</v>
      </c>
      <c r="E19" s="56">
        <v>12070</v>
      </c>
      <c r="F19" s="58">
        <v>511</v>
      </c>
      <c r="G19" s="57">
        <v>5080</v>
      </c>
      <c r="H19" s="60">
        <v>1526</v>
      </c>
    </row>
    <row r="20" spans="1:8" ht="12.75">
      <c r="A20" s="63" t="s">
        <v>9</v>
      </c>
      <c r="B20" s="55">
        <v>84258</v>
      </c>
      <c r="C20" s="61">
        <v>69946</v>
      </c>
      <c r="D20" s="50">
        <f t="shared" si="0"/>
        <v>14312</v>
      </c>
      <c r="E20" s="56">
        <v>9723</v>
      </c>
      <c r="F20" s="58">
        <v>317</v>
      </c>
      <c r="G20" s="57">
        <v>3273</v>
      </c>
      <c r="H20" s="60">
        <v>999</v>
      </c>
    </row>
    <row r="21" spans="1:8" ht="12.75">
      <c r="A21" s="63" t="s">
        <v>10</v>
      </c>
      <c r="B21" s="55">
        <v>91765</v>
      </c>
      <c r="C21" s="61">
        <v>77891</v>
      </c>
      <c r="D21" s="50">
        <f t="shared" si="0"/>
        <v>13874</v>
      </c>
      <c r="E21" s="56">
        <v>7886</v>
      </c>
      <c r="F21" s="58">
        <v>951</v>
      </c>
      <c r="G21" s="57">
        <v>3616</v>
      </c>
      <c r="H21" s="60">
        <v>1421</v>
      </c>
    </row>
    <row r="22" spans="1:8" ht="12.75">
      <c r="A22" s="63" t="s">
        <v>11</v>
      </c>
      <c r="B22" s="55">
        <v>92645</v>
      </c>
      <c r="C22" s="61">
        <v>82402</v>
      </c>
      <c r="D22" s="50">
        <f t="shared" si="0"/>
        <v>10243</v>
      </c>
      <c r="E22" s="56">
        <v>7818</v>
      </c>
      <c r="F22" s="58">
        <v>409</v>
      </c>
      <c r="G22" s="57">
        <v>1595</v>
      </c>
      <c r="H22" s="60">
        <v>421</v>
      </c>
    </row>
    <row r="23" spans="1:8" ht="12.75">
      <c r="A23" s="63" t="s">
        <v>12</v>
      </c>
      <c r="B23" s="55">
        <v>96106</v>
      </c>
      <c r="C23" s="61">
        <v>86843</v>
      </c>
      <c r="D23" s="50">
        <f t="shared" si="0"/>
        <v>9263</v>
      </c>
      <c r="E23" s="56">
        <v>6309</v>
      </c>
      <c r="F23" s="58">
        <v>422</v>
      </c>
      <c r="G23" s="57">
        <v>1994</v>
      </c>
      <c r="H23" s="60">
        <v>538</v>
      </c>
    </row>
    <row r="24" spans="1:8" ht="12.75">
      <c r="A24" s="63" t="s">
        <v>13</v>
      </c>
      <c r="B24" s="55">
        <v>91572</v>
      </c>
      <c r="C24" s="61">
        <v>84386</v>
      </c>
      <c r="D24" s="50">
        <f t="shared" si="0"/>
        <v>7186</v>
      </c>
      <c r="E24" s="56">
        <v>4552</v>
      </c>
      <c r="F24" s="58">
        <v>299</v>
      </c>
      <c r="G24" s="57">
        <v>2156</v>
      </c>
      <c r="H24" s="60">
        <v>179</v>
      </c>
    </row>
    <row r="25" spans="1:8" ht="12.75">
      <c r="A25" s="63" t="s">
        <v>14</v>
      </c>
      <c r="B25" s="55">
        <v>87072</v>
      </c>
      <c r="C25" s="61">
        <v>80756</v>
      </c>
      <c r="D25" s="50">
        <f t="shared" si="0"/>
        <v>6316</v>
      </c>
      <c r="E25" s="56">
        <v>4073</v>
      </c>
      <c r="F25" s="58">
        <v>794</v>
      </c>
      <c r="G25" s="57">
        <v>1201</v>
      </c>
      <c r="H25" s="60">
        <v>248</v>
      </c>
    </row>
    <row r="26" spans="1:8" ht="12.75">
      <c r="A26" s="63" t="s">
        <v>15</v>
      </c>
      <c r="B26" s="55">
        <v>61492</v>
      </c>
      <c r="C26" s="61">
        <v>57176</v>
      </c>
      <c r="D26" s="50">
        <f t="shared" si="0"/>
        <v>4316</v>
      </c>
      <c r="E26" s="56">
        <v>2819</v>
      </c>
      <c r="F26" s="58">
        <v>93</v>
      </c>
      <c r="G26" s="57">
        <v>737</v>
      </c>
      <c r="H26" s="60">
        <v>667</v>
      </c>
    </row>
    <row r="27" spans="1:8" ht="12.75">
      <c r="A27" s="63" t="s">
        <v>16</v>
      </c>
      <c r="B27" s="55">
        <v>44880</v>
      </c>
      <c r="C27" s="61">
        <v>42086</v>
      </c>
      <c r="D27" s="50">
        <f t="shared" si="0"/>
        <v>2794</v>
      </c>
      <c r="E27" s="56">
        <v>2070</v>
      </c>
      <c r="F27" s="59" t="s">
        <v>34</v>
      </c>
      <c r="G27" s="57">
        <v>562</v>
      </c>
      <c r="H27" s="60">
        <v>162</v>
      </c>
    </row>
    <row r="28" spans="1:8" ht="12.75">
      <c r="A28" s="63" t="s">
        <v>33</v>
      </c>
      <c r="B28" s="55">
        <v>97097</v>
      </c>
      <c r="C28" s="61">
        <v>91993</v>
      </c>
      <c r="D28" s="50">
        <f t="shared" si="0"/>
        <v>5104</v>
      </c>
      <c r="E28" s="56">
        <v>3723</v>
      </c>
      <c r="F28" s="58">
        <v>121</v>
      </c>
      <c r="G28" s="57">
        <v>781</v>
      </c>
      <c r="H28" s="60">
        <v>479</v>
      </c>
    </row>
    <row r="29" spans="1:8" ht="12.75">
      <c r="A29" s="3"/>
      <c r="B29" s="20"/>
      <c r="C29" s="21"/>
      <c r="D29" s="20"/>
      <c r="E29" s="21"/>
      <c r="F29" s="22"/>
      <c r="G29" s="21"/>
      <c r="H29" s="23"/>
    </row>
    <row r="30" spans="1:7" ht="12.75">
      <c r="A30" s="24"/>
      <c r="B30" s="19"/>
      <c r="C30" s="19"/>
      <c r="D30" s="19"/>
      <c r="E30" s="19"/>
      <c r="F30" s="19"/>
      <c r="G30" s="19"/>
    </row>
    <row r="31" spans="1:7" ht="12.75">
      <c r="A31" s="4" t="s">
        <v>29</v>
      </c>
      <c r="B31" s="19"/>
      <c r="C31" s="19"/>
      <c r="D31" s="19"/>
      <c r="E31" s="19"/>
      <c r="F31" s="19"/>
      <c r="G31" s="19"/>
    </row>
    <row r="32" spans="1:8" ht="12.75">
      <c r="A32" s="46" t="s">
        <v>39</v>
      </c>
      <c r="B32"/>
      <c r="C32"/>
      <c r="D32"/>
      <c r="E32"/>
      <c r="F32"/>
      <c r="G32"/>
      <c r="H32"/>
    </row>
    <row r="33" spans="1:8" ht="12.75">
      <c r="A33" s="47" t="s">
        <v>38</v>
      </c>
      <c r="B33"/>
      <c r="C33"/>
      <c r="D33"/>
      <c r="E33"/>
      <c r="F33"/>
      <c r="G33"/>
      <c r="H33"/>
    </row>
    <row r="34" ht="12.75">
      <c r="A34" s="47" t="s">
        <v>37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2013-03-26T18:24:51Z</cp:lastPrinted>
  <dcterms:created xsi:type="dcterms:W3CDTF">1998-04-25T02:08:01Z</dcterms:created>
  <dcterms:modified xsi:type="dcterms:W3CDTF">2013-08-03T02:56:55Z</dcterms:modified>
  <cp:category/>
  <cp:version/>
  <cp:contentType/>
  <cp:contentStatus/>
</cp:coreProperties>
</file>