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<sst xmlns="http://schemas.openxmlformats.org/spreadsheetml/2006/main" count="46" uniqueCount="25">
  <si>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Tenure and county</t>
  </si>
  <si>
    <t>State total</t>
  </si>
  <si>
    <t>Honolulu</t>
  </si>
  <si>
    <t>Maui</t>
  </si>
  <si>
    <t>Hawaii</t>
  </si>
  <si>
    <t>Kauai</t>
  </si>
  <si>
    <t>FEE SIMPLE</t>
  </si>
  <si>
    <t>LEASEHOLD</t>
  </si>
  <si>
    <t xml:space="preserve"> </t>
  </si>
  <si>
    <t xml:space="preserve">     Source:  City and County of Honolulu, Budget and Fiscal Services Department, Real Property Assessment </t>
  </si>
  <si>
    <r>
      <t xml:space="preserve">Division, </t>
    </r>
    <r>
      <rPr>
        <i/>
        <sz val="10"/>
        <rFont val="Times New Roman"/>
        <family val="1"/>
      </rPr>
      <t xml:space="preserve">Real </t>
    </r>
    <r>
      <rPr>
        <i/>
        <sz val="10"/>
        <rFont val="Times New Roman"/>
        <family val="1"/>
      </rPr>
      <t>Property Tax Valuations, Tax Rates &amp; Exemptions, State of Hawaii, "</t>
    </r>
    <r>
      <rPr>
        <sz val="10"/>
        <rFont val="Times New Roman"/>
        <family val="1"/>
      </rPr>
      <t xml:space="preserve">Number and </t>
    </r>
  </si>
  <si>
    <t>&lt;https://www.realpropertyhonolulu.com/portal/rpadcms/Reports?parent=REPORTS&gt; accessed</t>
  </si>
  <si>
    <r>
      <t>Amount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of Exemption by Type and County"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(annual)</t>
    </r>
  </si>
  <si>
    <t>2/ 37,799</t>
  </si>
  <si>
    <t>2/ 256</t>
  </si>
  <si>
    <t xml:space="preserve">     1/  "Owner-occupied" is the sum of the "fee" and "leasehold" home exemptions categories. </t>
  </si>
  <si>
    <t xml:space="preserve">[Fiscal year ending June 30]  </t>
  </si>
  <si>
    <t>2/ 212,873</t>
  </si>
  <si>
    <t>2/ 6,265</t>
  </si>
  <si>
    <t>Hawaii County figures as well as the state totals.</t>
  </si>
  <si>
    <t xml:space="preserve">TOTAL </t>
  </si>
  <si>
    <t>OWNER-OCCUPIED 1/</t>
  </si>
  <si>
    <t xml:space="preserve">     2/  Figures differ from published ones and are based on revised county information.  This affects the </t>
  </si>
  <si>
    <t>Table 21.15-- HOME EXEMPTIONS CLAIMED:  2010 TO 2015</t>
  </si>
  <si>
    <t>March 8, 2015 and records.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</si>
</sst>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"/>
    <numFmt numFmtId="173" formatCode="@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\ \ "/>
    <numFmt numFmtId="179" formatCode="#,##0\ \ \ \ "/>
    <numFmt numFmtId="180" formatCode="#,##0\ \ \ \ \ "/>
    <numFmt numFmtId="181" formatCode="@\ "/>
    <numFmt numFmtId="182" formatCode="#,##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1" xfId="22" applyBorder="1">
      <alignment/>
      <protection/>
    </xf>
    <xf numFmtId="0" fontId="1" fillId="0" borderId="0" xfId="56" applyAlignment="1">
      <alignment horizontal="center" vertical="center" wrapText="1"/>
      <protection/>
    </xf>
    <xf numFmtId="0" fontId="1" fillId="0" borderId="13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 wrapText="1"/>
      <protection/>
    </xf>
    <xf numFmtId="0" fontId="4" fillId="0" borderId="0" xfId="68">
      <alignment wrapText="1"/>
      <protection/>
    </xf>
    <xf numFmtId="0" fontId="4" fillId="0" borderId="0" xfId="68" applyAlignment="1">
      <alignment horizontal="centerContinuous" wrapText="1"/>
      <protection/>
    </xf>
    <xf numFmtId="0" fontId="4" fillId="0" borderId="0" xfId="68" applyFont="1" applyAlignment="1">
      <alignment horizontal="centerContinuous" wrapText="1"/>
      <protection/>
    </xf>
    <xf numFmtId="49" fontId="5" fillId="0" borderId="0" xfId="54" applyNumberFormat="1" applyFont="1">
      <alignment/>
      <protection/>
    </xf>
    <xf numFmtId="0" fontId="1" fillId="0" borderId="14" xfId="56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5" fillId="0" borderId="0" xfId="54" applyNumberFormat="1" applyFont="1" applyFill="1" applyBorder="1">
      <alignment/>
      <protection/>
    </xf>
    <xf numFmtId="165" fontId="0" fillId="0" borderId="15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165" fontId="0" fillId="0" borderId="17" xfId="0" applyNumberFormat="1" applyBorder="1" applyAlignment="1">
      <alignment/>
    </xf>
    <xf numFmtId="181" fontId="0" fillId="0" borderId="15" xfId="0" applyNumberFormat="1" applyFont="1" applyBorder="1" applyAlignment="1" quotePrefix="1">
      <alignment horizontal="right"/>
    </xf>
    <xf numFmtId="182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5" fillId="0" borderId="0" xfId="54" applyNumberFormat="1" applyFont="1" applyFill="1">
      <alignment/>
      <protection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0.00390625" style="0" customWidth="1"/>
    <col min="3" max="3" width="10.140625" style="0" customWidth="1"/>
    <col min="4" max="7" width="10.00390625" style="0" customWidth="1"/>
  </cols>
  <sheetData>
    <row r="1" spans="1:7" s="14" customFormat="1" ht="15.75">
      <c r="A1" s="16" t="s">
        <v>23</v>
      </c>
      <c r="B1" s="15"/>
      <c r="C1" s="15"/>
      <c r="D1" s="15"/>
      <c r="E1" s="15"/>
      <c r="F1" s="15"/>
      <c r="G1" s="15"/>
    </row>
    <row r="2" ht="12.75" customHeight="1">
      <c r="A2" s="24" t="s">
        <v>8</v>
      </c>
    </row>
    <row r="3" spans="1:7" ht="12.75" customHeight="1">
      <c r="A3" s="25" t="s">
        <v>16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3"/>
      <c r="C4" s="3"/>
      <c r="D4" s="3"/>
      <c r="E4" s="3"/>
      <c r="F4" s="3"/>
      <c r="G4" s="3"/>
    </row>
    <row r="5" spans="1:7" s="11" customFormat="1" ht="24" customHeight="1" thickTop="1">
      <c r="A5" s="13" t="s">
        <v>0</v>
      </c>
      <c r="B5" s="18">
        <v>2010</v>
      </c>
      <c r="C5" s="18">
        <v>2011</v>
      </c>
      <c r="D5" s="18">
        <v>2012</v>
      </c>
      <c r="E5" s="18">
        <v>2013</v>
      </c>
      <c r="F5" s="18">
        <v>2014</v>
      </c>
      <c r="G5" s="12">
        <v>2015</v>
      </c>
    </row>
    <row r="6" spans="1:6" ht="12.75">
      <c r="A6" s="5"/>
      <c r="B6" s="19"/>
      <c r="C6" s="19"/>
      <c r="D6" s="19"/>
      <c r="E6" s="19"/>
      <c r="F6" s="19"/>
    </row>
    <row r="7" spans="1:6" ht="12.75">
      <c r="A7" s="26" t="s">
        <v>20</v>
      </c>
      <c r="B7" s="19"/>
      <c r="C7" s="19"/>
      <c r="D7" s="19"/>
      <c r="E7" s="19"/>
      <c r="F7" s="19"/>
    </row>
    <row r="8" spans="1:7" ht="12.75">
      <c r="A8" s="4" t="s">
        <v>21</v>
      </c>
      <c r="B8" s="20" t="s">
        <v>8</v>
      </c>
      <c r="C8" s="20" t="s">
        <v>8</v>
      </c>
      <c r="D8" s="20" t="s">
        <v>8</v>
      </c>
      <c r="E8" s="20" t="s">
        <v>8</v>
      </c>
      <c r="F8" s="20" t="s">
        <v>8</v>
      </c>
      <c r="G8" s="9" t="s">
        <v>8</v>
      </c>
    </row>
    <row r="9" spans="1:7" ht="12.75">
      <c r="A9" s="5"/>
      <c r="B9" s="20"/>
      <c r="C9" s="20"/>
      <c r="D9" s="20"/>
      <c r="E9" s="20"/>
      <c r="F9" s="20"/>
      <c r="G9" s="9"/>
    </row>
    <row r="10" spans="1:7" ht="12.75">
      <c r="A10" s="10" t="s">
        <v>1</v>
      </c>
      <c r="B10" s="20">
        <v>217383</v>
      </c>
      <c r="C10" s="29">
        <v>219138</v>
      </c>
      <c r="D10" s="27">
        <v>220654</v>
      </c>
      <c r="E10" s="20">
        <v>217935</v>
      </c>
      <c r="F10" s="20">
        <v>217768</v>
      </c>
      <c r="G10" s="30">
        <v>217108</v>
      </c>
    </row>
    <row r="11" spans="1:7" ht="12.75">
      <c r="A11" s="5" t="s">
        <v>2</v>
      </c>
      <c r="B11" s="20">
        <v>141288</v>
      </c>
      <c r="C11" s="29">
        <v>142402</v>
      </c>
      <c r="D11" s="20">
        <v>144092</v>
      </c>
      <c r="E11" s="20">
        <v>141258</v>
      </c>
      <c r="F11" s="20">
        <v>140865</v>
      </c>
      <c r="G11" s="30">
        <v>140582</v>
      </c>
    </row>
    <row r="12" spans="1:7" ht="12.75">
      <c r="A12" s="5" t="s">
        <v>3</v>
      </c>
      <c r="B12" s="20">
        <v>26015</v>
      </c>
      <c r="C12" s="29">
        <v>26253</v>
      </c>
      <c r="D12" s="27">
        <v>26007</v>
      </c>
      <c r="E12" s="20">
        <v>25842</v>
      </c>
      <c r="F12" s="20">
        <v>25681</v>
      </c>
      <c r="G12" s="30">
        <v>25431</v>
      </c>
    </row>
    <row r="13" spans="1:7" ht="12.75">
      <c r="A13" s="5" t="s">
        <v>4</v>
      </c>
      <c r="B13" s="20">
        <v>37615</v>
      </c>
      <c r="C13" s="29">
        <v>38055</v>
      </c>
      <c r="D13" s="27">
        <v>38261</v>
      </c>
      <c r="E13" s="20">
        <v>38528</v>
      </c>
      <c r="F13" s="20">
        <v>38856</v>
      </c>
      <c r="G13" s="30">
        <v>38720</v>
      </c>
    </row>
    <row r="14" spans="1:7" ht="12.75">
      <c r="A14" s="5" t="s">
        <v>5</v>
      </c>
      <c r="B14" s="20">
        <v>12465</v>
      </c>
      <c r="C14" s="29">
        <v>12428</v>
      </c>
      <c r="D14" s="27">
        <v>12294</v>
      </c>
      <c r="E14" s="20">
        <v>12307</v>
      </c>
      <c r="F14" s="20">
        <v>12366</v>
      </c>
      <c r="G14" s="30">
        <v>12375</v>
      </c>
    </row>
    <row r="15" spans="1:7" ht="12.75" customHeight="1">
      <c r="A15" s="5"/>
      <c r="B15" s="20"/>
      <c r="C15" s="20"/>
      <c r="D15" s="27"/>
      <c r="E15" s="20"/>
      <c r="F15" s="20"/>
      <c r="G15" s="30"/>
    </row>
    <row r="16" spans="1:7" ht="12.75" customHeight="1">
      <c r="A16" s="4" t="s">
        <v>6</v>
      </c>
      <c r="B16" s="20"/>
      <c r="C16" s="20"/>
      <c r="D16" s="27" t="s">
        <v>8</v>
      </c>
      <c r="E16" s="20"/>
      <c r="F16" s="20" t="s">
        <v>8</v>
      </c>
      <c r="G16" s="30" t="s">
        <v>8</v>
      </c>
    </row>
    <row r="17" spans="1:7" ht="12.75" customHeight="1">
      <c r="A17" s="5"/>
      <c r="B17" s="20" t="s">
        <v>8</v>
      </c>
      <c r="C17" s="20"/>
      <c r="D17" s="27"/>
      <c r="E17" s="20"/>
      <c r="F17" s="20"/>
      <c r="G17" s="30"/>
    </row>
    <row r="18" spans="1:7" ht="12.75">
      <c r="A18" s="10" t="s">
        <v>1</v>
      </c>
      <c r="B18" s="20">
        <v>210878</v>
      </c>
      <c r="C18" s="28" t="s">
        <v>17</v>
      </c>
      <c r="D18" s="27">
        <v>214655</v>
      </c>
      <c r="E18" s="20">
        <f>145013+65386+1997</f>
        <v>212396</v>
      </c>
      <c r="F18" s="20">
        <v>212433</v>
      </c>
      <c r="G18" s="30">
        <v>212010</v>
      </c>
    </row>
    <row r="19" spans="1:7" ht="12.75">
      <c r="A19" s="5" t="s">
        <v>2</v>
      </c>
      <c r="B19" s="20">
        <v>136155</v>
      </c>
      <c r="C19" s="29">
        <v>137435</v>
      </c>
      <c r="D19" s="27">
        <v>139300</v>
      </c>
      <c r="E19" s="20">
        <f>99984+34885+1997</f>
        <v>136866</v>
      </c>
      <c r="F19" s="20">
        <v>136641</v>
      </c>
      <c r="G19" s="30">
        <v>136524</v>
      </c>
    </row>
    <row r="20" spans="1:7" ht="12.75">
      <c r="A20" s="5" t="s">
        <v>3</v>
      </c>
      <c r="B20" s="23">
        <v>25176</v>
      </c>
      <c r="C20" s="29">
        <v>25408</v>
      </c>
      <c r="D20" s="27">
        <v>25201</v>
      </c>
      <c r="E20" s="20">
        <f>19099+5982+0</f>
        <v>25081</v>
      </c>
      <c r="F20" s="20">
        <v>24953</v>
      </c>
      <c r="G20" s="30">
        <v>24755</v>
      </c>
    </row>
    <row r="21" spans="1:7" ht="12.75">
      <c r="A21" s="5" t="s">
        <v>4</v>
      </c>
      <c r="B21" s="20">
        <v>37274</v>
      </c>
      <c r="C21" s="28" t="s">
        <v>13</v>
      </c>
      <c r="D21" s="27">
        <v>38071</v>
      </c>
      <c r="E21" s="20">
        <f>18014+20336+0</f>
        <v>38350</v>
      </c>
      <c r="F21" s="20">
        <v>38692</v>
      </c>
      <c r="G21" s="30">
        <v>38576</v>
      </c>
    </row>
    <row r="22" spans="1:7" ht="12.75">
      <c r="A22" s="5" t="s">
        <v>5</v>
      </c>
      <c r="B22" s="20">
        <v>12273</v>
      </c>
      <c r="C22" s="29">
        <v>12231</v>
      </c>
      <c r="D22" s="27">
        <v>12083</v>
      </c>
      <c r="E22" s="20">
        <f>7916+4183</f>
        <v>12099</v>
      </c>
      <c r="F22" s="20">
        <v>12147</v>
      </c>
      <c r="G22" s="30">
        <v>12155</v>
      </c>
    </row>
    <row r="23" spans="1:7" ht="12.75">
      <c r="A23" s="5"/>
      <c r="B23" s="20"/>
      <c r="C23" s="20"/>
      <c r="D23" s="27"/>
      <c r="E23" s="20"/>
      <c r="F23" s="20"/>
      <c r="G23" s="30"/>
    </row>
    <row r="24" spans="1:7" ht="12.75">
      <c r="A24" s="4" t="s">
        <v>7</v>
      </c>
      <c r="B24" s="20"/>
      <c r="C24" s="20"/>
      <c r="D24" s="27"/>
      <c r="E24" s="20"/>
      <c r="F24" s="20"/>
      <c r="G24" s="30"/>
    </row>
    <row r="25" spans="1:7" ht="12.75">
      <c r="A25" s="5"/>
      <c r="B25" s="20" t="s">
        <v>8</v>
      </c>
      <c r="C25" s="20"/>
      <c r="D25" s="27"/>
      <c r="E25" s="20"/>
      <c r="F25" s="20"/>
      <c r="G25" s="30"/>
    </row>
    <row r="26" spans="1:7" ht="12.75">
      <c r="A26" s="10" t="s">
        <v>1</v>
      </c>
      <c r="B26" s="20">
        <v>6505</v>
      </c>
      <c r="C26" s="28" t="s">
        <v>18</v>
      </c>
      <c r="D26" s="27">
        <v>5999</v>
      </c>
      <c r="E26" s="20">
        <f>3486+1974+79</f>
        <v>5539</v>
      </c>
      <c r="F26" s="20">
        <v>5335</v>
      </c>
      <c r="G26" s="30">
        <v>5098</v>
      </c>
    </row>
    <row r="27" spans="1:7" ht="12.75">
      <c r="A27" s="5" t="s">
        <v>2</v>
      </c>
      <c r="B27" s="20">
        <v>5133</v>
      </c>
      <c r="C27" s="29">
        <v>4967</v>
      </c>
      <c r="D27" s="27">
        <v>4792</v>
      </c>
      <c r="E27" s="20">
        <f>3211+1102+79</f>
        <v>4392</v>
      </c>
      <c r="F27" s="20">
        <v>4224</v>
      </c>
      <c r="G27" s="30">
        <v>4058</v>
      </c>
    </row>
    <row r="28" spans="1:7" ht="12.75">
      <c r="A28" s="5" t="s">
        <v>3</v>
      </c>
      <c r="B28" s="20">
        <v>839</v>
      </c>
      <c r="C28" s="29">
        <v>845</v>
      </c>
      <c r="D28" s="27">
        <v>806</v>
      </c>
      <c r="E28" s="20">
        <f>198+563+0</f>
        <v>761</v>
      </c>
      <c r="F28" s="20">
        <v>728</v>
      </c>
      <c r="G28" s="30">
        <v>676</v>
      </c>
    </row>
    <row r="29" spans="1:7" ht="12.75">
      <c r="A29" s="5" t="s">
        <v>4</v>
      </c>
      <c r="B29" s="20">
        <v>341</v>
      </c>
      <c r="C29" s="28" t="s">
        <v>14</v>
      </c>
      <c r="D29" s="27">
        <v>190</v>
      </c>
      <c r="E29" s="20">
        <f>45+133+0</f>
        <v>178</v>
      </c>
      <c r="F29" s="20">
        <v>164</v>
      </c>
      <c r="G29" s="30">
        <v>144</v>
      </c>
    </row>
    <row r="30" spans="1:7" ht="12.75">
      <c r="A30" s="5" t="s">
        <v>5</v>
      </c>
      <c r="B30" s="20">
        <v>192</v>
      </c>
      <c r="C30" s="29">
        <v>197</v>
      </c>
      <c r="D30" s="27">
        <v>211</v>
      </c>
      <c r="E30" s="20">
        <f>32+176+0</f>
        <v>208</v>
      </c>
      <c r="F30" s="20">
        <v>219</v>
      </c>
      <c r="G30" s="30">
        <v>220</v>
      </c>
    </row>
    <row r="31" spans="1:7" ht="12.75">
      <c r="A31" s="6"/>
      <c r="B31" s="21"/>
      <c r="C31" s="21"/>
      <c r="D31" s="21"/>
      <c r="E31" s="21"/>
      <c r="F31" s="21"/>
      <c r="G31" s="7"/>
    </row>
    <row r="33" ht="12.75">
      <c r="A33" s="17" t="s">
        <v>15</v>
      </c>
    </row>
    <row r="34" ht="12.75">
      <c r="A34" s="17" t="s">
        <v>22</v>
      </c>
    </row>
    <row r="35" ht="12.75">
      <c r="A35" s="17" t="s">
        <v>19</v>
      </c>
    </row>
    <row r="36" s="8" customFormat="1" ht="12.75">
      <c r="A36" s="31" t="s">
        <v>9</v>
      </c>
    </row>
    <row r="37" ht="12.75">
      <c r="A37" s="31" t="s">
        <v>10</v>
      </c>
    </row>
    <row r="38" ht="12.75">
      <c r="A38" s="22" t="s">
        <v>12</v>
      </c>
    </row>
    <row r="39" ht="12.75">
      <c r="A39" s="22" t="s">
        <v>11</v>
      </c>
    </row>
    <row r="40" ht="12.75">
      <c r="A40" s="22" t="s">
        <v>24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2015-04-29T01:43:48Z</cp:lastPrinted>
  <dcterms:created xsi:type="dcterms:W3CDTF">1998-02-26T19:53:32Z</dcterms:created>
  <dcterms:modified xsi:type="dcterms:W3CDTF">2015-05-06T00:24:18Z</dcterms:modified>
  <cp:category/>
  <cp:version/>
  <cp:contentType/>
  <cp:contentStatus/>
</cp:coreProperties>
</file>