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<sst xmlns="http://schemas.openxmlformats.org/spreadsheetml/2006/main" count="38" uniqueCount="20">
  <si>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 xml:space="preserve"> </t>
  </si>
  <si>
    <t>United States</t>
  </si>
  <si>
    <t>Hawaii</t>
  </si>
  <si>
    <t>Subject</t>
  </si>
  <si>
    <t>Total population</t>
  </si>
  <si>
    <t xml:space="preserve">      Without an Internet subscription</t>
  </si>
  <si>
    <t xml:space="preserve">   No computer</t>
  </si>
  <si>
    <t xml:space="preserve">     Source:  U.S. Census Bureau, 2014 American Community Survey 1-Year Estimates, Table</t>
  </si>
  <si>
    <t>and calculations by the Hawaii State Department of Business, Economic, Development &amp; Tourism.</t>
  </si>
  <si>
    <t>B28005 &lt;http://factfinder2.census.gov/faces/nav/jsf/pages/index.xhtml&gt; accessed June 24, 2016,</t>
  </si>
  <si>
    <t xml:space="preserve">   Has a computer</t>
  </si>
  <si>
    <t>Under 18 years</t>
  </si>
  <si>
    <t>18 to 64 years</t>
  </si>
  <si>
    <t>65 years and over</t>
  </si>
  <si>
    <t xml:space="preserve">      Without an internet subscription</t>
  </si>
  <si>
    <t xml:space="preserve">      With a broadband internet subscription</t>
  </si>
  <si>
    <t xml:space="preserve">      With dial-up internet subscription alone</t>
  </si>
  <si>
    <t>Number of population</t>
  </si>
  <si>
    <t>Percentage 
of the age group</t>
  </si>
  <si>
    <t>Table 16.12-- PRESENCE AND TYPES OF INTERNET SUBSCRIPTIONS, BY AGE GROUP: 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</si>
</sst>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"/>
    <numFmt numFmtId="165" formatCode="#,##0.0\ \ \ \ \ \ \ \ \ \ \ \ "/>
    <numFmt numFmtId="166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38.57421875" style="0" customWidth="1"/>
    <col min="2" max="5" width="17.7109375" style="0" customWidth="1"/>
    <col min="7" max="7" width="18.8515625" style="0" bestFit="1" customWidth="1"/>
    <col min="244" max="244" width="38.57421875" style="0" customWidth="1"/>
    <col min="245" max="248" width="17.7109375" style="0" customWidth="1"/>
  </cols>
  <sheetData>
    <row r="1" spans="1:5" ht="15.75">
      <c r="A1" s="24" t="s">
        <v>19</v>
      </c>
      <c r="B1" s="24"/>
      <c r="C1" s="24"/>
      <c r="D1" s="24"/>
      <c r="E1" s="24"/>
    </row>
    <row r="2" spans="1:5" ht="12.75" customHeight="1" thickBot="1">
      <c r="A2" s="1" t="s">
        <v>0</v>
      </c>
      <c r="B2" s="1"/>
      <c r="C2" s="1"/>
      <c r="D2" s="2"/>
      <c r="E2" s="2"/>
    </row>
    <row r="3" spans="1:5" ht="24" customHeight="1" thickTop="1">
      <c r="A3" s="3"/>
      <c r="B3" s="25" t="s">
        <v>1</v>
      </c>
      <c r="C3" s="26"/>
      <c r="D3" s="25" t="s">
        <v>2</v>
      </c>
      <c r="E3" s="27"/>
    </row>
    <row r="4" spans="1:5" ht="39.75" customHeight="1">
      <c r="A4" s="21" t="s">
        <v>3</v>
      </c>
      <c r="B4" s="22" t="s">
        <v>17</v>
      </c>
      <c r="C4" s="23" t="s">
        <v>18</v>
      </c>
      <c r="D4" s="22" t="s">
        <v>17</v>
      </c>
      <c r="E4" s="23" t="s">
        <v>18</v>
      </c>
    </row>
    <row r="5" spans="1:5" ht="12.75">
      <c r="A5" s="4"/>
      <c r="B5" s="5"/>
      <c r="C5" s="6"/>
      <c r="D5" s="5"/>
      <c r="E5" s="6"/>
    </row>
    <row r="6" spans="1:5" s="10" customFormat="1" ht="12.75">
      <c r="A6" s="7" t="s">
        <v>4</v>
      </c>
      <c r="B6" s="8">
        <v>310792895</v>
      </c>
      <c r="C6" s="9">
        <v>100</v>
      </c>
      <c r="D6" s="8">
        <v>1375345</v>
      </c>
      <c r="E6" s="9">
        <v>100</v>
      </c>
    </row>
    <row r="7" spans="1:5" ht="12.75">
      <c r="A7" s="11" t="s">
        <v>10</v>
      </c>
      <c r="B7" s="12">
        <f>(B14+B21+B28)</f>
        <v>278272948</v>
      </c>
      <c r="C7" s="9">
        <f>B7/B$6*100</f>
        <v>89.53645738909186</v>
      </c>
      <c r="D7" s="5">
        <f>(D14+D21+D28)</f>
        <v>1265223</v>
      </c>
      <c r="E7" s="9">
        <f>D7/D$6*100</f>
        <v>91.99313626762739</v>
      </c>
    </row>
    <row r="8" spans="1:5" ht="12.75">
      <c r="A8" s="11" t="s">
        <v>16</v>
      </c>
      <c r="B8" s="12">
        <f>(B15+B22+B29)</f>
        <v>1930155</v>
      </c>
      <c r="C8" s="9">
        <f>B8/B$6*100</f>
        <v>0.6210421895262439</v>
      </c>
      <c r="D8" s="5">
        <f>(D15+D22+D29)</f>
        <v>8589</v>
      </c>
      <c r="E8" s="9">
        <f>D8/D$6*100</f>
        <v>0.6244978532659078</v>
      </c>
    </row>
    <row r="9" spans="1:5" ht="12.75">
      <c r="A9" s="11" t="s">
        <v>15</v>
      </c>
      <c r="B9" s="12">
        <f>(B16+B23+B30)</f>
        <v>246514117</v>
      </c>
      <c r="C9" s="9">
        <f>B9/B$6*100</f>
        <v>79.31780969445907</v>
      </c>
      <c r="D9" s="5">
        <f>(D16+D23+D30)</f>
        <v>1168221</v>
      </c>
      <c r="E9" s="9">
        <f>D9/D$6*100</f>
        <v>84.94021500059985</v>
      </c>
    </row>
    <row r="10" spans="1:5" ht="12.75">
      <c r="A10" s="11" t="s">
        <v>14</v>
      </c>
      <c r="B10" s="12">
        <f>(B17+B24+B31)</f>
        <v>29828676</v>
      </c>
      <c r="C10" s="9">
        <f>B10/B$6*100</f>
        <v>9.597605505106543</v>
      </c>
      <c r="D10" s="5">
        <f>(D17+D24+D31)</f>
        <v>88413</v>
      </c>
      <c r="E10" s="9">
        <f>D10/D$6*100</f>
        <v>6.428423413761639</v>
      </c>
    </row>
    <row r="11" spans="1:5" ht="12.75">
      <c r="A11" s="11" t="s">
        <v>6</v>
      </c>
      <c r="B11" s="12">
        <f>(B18+B25+B32)</f>
        <v>32519947</v>
      </c>
      <c r="C11" s="9">
        <f>B11/B$6*100</f>
        <v>10.463542610908142</v>
      </c>
      <c r="D11" s="5">
        <f>(D18+D25+D32)</f>
        <v>110122</v>
      </c>
      <c r="E11" s="9">
        <f>D11/D$6*100</f>
        <v>8.006863732372604</v>
      </c>
    </row>
    <row r="12" spans="1:5" ht="12.75">
      <c r="A12" s="11"/>
      <c r="B12" s="12"/>
      <c r="C12" s="6"/>
      <c r="D12" s="5"/>
      <c r="E12" s="6"/>
    </row>
    <row r="13" spans="1:7" ht="12.75">
      <c r="A13" s="11" t="s">
        <v>11</v>
      </c>
      <c r="B13" s="12">
        <v>73363589</v>
      </c>
      <c r="C13" s="9">
        <f>(B13/B$13)*100</f>
        <v>100</v>
      </c>
      <c r="D13" s="5">
        <v>306287</v>
      </c>
      <c r="E13" s="9">
        <f>(D13/D$13)*100</f>
        <v>100</v>
      </c>
      <c r="G13" s="13"/>
    </row>
    <row r="14" spans="1:7" ht="12.75" customHeight="1">
      <c r="A14" s="11" t="s">
        <v>10</v>
      </c>
      <c r="B14" s="12">
        <v>68359527</v>
      </c>
      <c r="C14" s="9">
        <f>(B14/B$13)*100</f>
        <v>93.17909324201683</v>
      </c>
      <c r="D14" s="5">
        <v>294540</v>
      </c>
      <c r="E14" s="9">
        <f aca="true" t="shared" si="0" ref="C14:E18">(D14/D$13)*100</f>
        <v>96.16470826381793</v>
      </c>
      <c r="G14" s="13"/>
    </row>
    <row r="15" spans="1:7" ht="12.75" customHeight="1">
      <c r="A15" s="11" t="s">
        <v>16</v>
      </c>
      <c r="B15" s="12">
        <v>309724</v>
      </c>
      <c r="C15" s="9">
        <f t="shared" si="0"/>
        <v>0.4221767285676277</v>
      </c>
      <c r="D15" s="5">
        <v>1390</v>
      </c>
      <c r="E15" s="9">
        <f t="shared" si="0"/>
        <v>0.453822721826261</v>
      </c>
      <c r="G15" s="13"/>
    </row>
    <row r="16" spans="1:7" ht="12.75" customHeight="1">
      <c r="A16" s="11" t="s">
        <v>15</v>
      </c>
      <c r="B16" s="12">
        <v>60083604</v>
      </c>
      <c r="C16" s="9">
        <f t="shared" si="0"/>
        <v>81.89839785509947</v>
      </c>
      <c r="D16" s="5">
        <v>274741</v>
      </c>
      <c r="E16" s="9">
        <f t="shared" si="0"/>
        <v>89.70050965271135</v>
      </c>
      <c r="G16" s="13"/>
    </row>
    <row r="17" spans="1:7" ht="12.75">
      <c r="A17" s="11" t="s">
        <v>5</v>
      </c>
      <c r="B17" s="12">
        <v>7966199</v>
      </c>
      <c r="C17" s="9">
        <f t="shared" si="0"/>
        <v>10.858518658349716</v>
      </c>
      <c r="D17" s="5">
        <v>18409</v>
      </c>
      <c r="E17" s="9">
        <f t="shared" si="0"/>
        <v>6.010375889280316</v>
      </c>
      <c r="G17" s="13"/>
    </row>
    <row r="18" spans="1:7" ht="12.75">
      <c r="A18" s="11" t="s">
        <v>6</v>
      </c>
      <c r="B18" s="12">
        <v>5004062</v>
      </c>
      <c r="C18" s="9">
        <f t="shared" si="0"/>
        <v>6.820906757983174</v>
      </c>
      <c r="D18" s="5">
        <v>11747</v>
      </c>
      <c r="E18" s="9">
        <f t="shared" si="0"/>
        <v>3.8352917361820773</v>
      </c>
      <c r="G18" s="13"/>
    </row>
    <row r="19" spans="1:5" ht="12.75">
      <c r="A19" s="11"/>
      <c r="B19" s="12"/>
      <c r="C19" s="9"/>
      <c r="D19" s="5"/>
      <c r="E19" s="9"/>
    </row>
    <row r="20" spans="1:5" ht="12.75">
      <c r="A20" s="11" t="s">
        <v>12</v>
      </c>
      <c r="B20" s="12">
        <v>192700998</v>
      </c>
      <c r="C20" s="9">
        <f>(B20/B$20)*100</f>
        <v>100</v>
      </c>
      <c r="D20" s="5">
        <v>848789</v>
      </c>
      <c r="E20" s="9">
        <f>(D20/D$20)*100</f>
        <v>100</v>
      </c>
    </row>
    <row r="21" spans="1:5" ht="12.75" customHeight="1">
      <c r="A21" s="11" t="s">
        <v>10</v>
      </c>
      <c r="B21" s="12">
        <v>176996189</v>
      </c>
      <c r="C21" s="9">
        <f aca="true" t="shared" si="1" ref="C21:E25">(B21/B$20)*100</f>
        <v>91.85016727313472</v>
      </c>
      <c r="D21" s="5">
        <v>796941</v>
      </c>
      <c r="E21" s="9">
        <f t="shared" si="1"/>
        <v>93.89153252457324</v>
      </c>
    </row>
    <row r="22" spans="1:5" ht="12.75" customHeight="1">
      <c r="A22" s="11" t="s">
        <v>16</v>
      </c>
      <c r="B22" s="12">
        <v>1014368</v>
      </c>
      <c r="C22" s="9">
        <f t="shared" si="1"/>
        <v>0.5263947828645911</v>
      </c>
      <c r="D22" s="5">
        <v>4366</v>
      </c>
      <c r="E22" s="9">
        <f t="shared" si="1"/>
        <v>0.5143798988912439</v>
      </c>
    </row>
    <row r="23" spans="1:5" ht="12.75" customHeight="1">
      <c r="A23" s="11" t="s">
        <v>15</v>
      </c>
      <c r="B23" s="12">
        <v>157598099</v>
      </c>
      <c r="C23" s="9">
        <f t="shared" si="1"/>
        <v>81.78374820871451</v>
      </c>
      <c r="D23" s="5">
        <v>737166</v>
      </c>
      <c r="E23" s="9">
        <f t="shared" si="1"/>
        <v>86.84914625425164</v>
      </c>
    </row>
    <row r="24" spans="1:5" ht="12.75">
      <c r="A24" s="11" t="s">
        <v>14</v>
      </c>
      <c r="B24" s="12">
        <v>18383722</v>
      </c>
      <c r="C24" s="9">
        <f t="shared" si="1"/>
        <v>9.540024281555615</v>
      </c>
      <c r="D24" s="5">
        <v>55409</v>
      </c>
      <c r="E24" s="9">
        <f t="shared" si="1"/>
        <v>6.528006371430356</v>
      </c>
    </row>
    <row r="25" spans="1:5" ht="12.75">
      <c r="A25" s="11" t="s">
        <v>6</v>
      </c>
      <c r="B25" s="12">
        <v>15704809</v>
      </c>
      <c r="C25" s="9">
        <f t="shared" si="1"/>
        <v>8.149832726865275</v>
      </c>
      <c r="D25" s="5">
        <v>51848</v>
      </c>
      <c r="E25" s="9">
        <f t="shared" si="1"/>
        <v>6.108467475426755</v>
      </c>
    </row>
    <row r="26" spans="1:5" ht="12.75">
      <c r="A26" s="11"/>
      <c r="B26" s="12"/>
      <c r="C26" s="9"/>
      <c r="D26" s="5"/>
      <c r="E26" s="9"/>
    </row>
    <row r="27" spans="1:5" ht="12.75">
      <c r="A27" s="11" t="s">
        <v>13</v>
      </c>
      <c r="B27" s="12">
        <v>44728308</v>
      </c>
      <c r="C27" s="9">
        <f>(B27/B$27)*100</f>
        <v>100</v>
      </c>
      <c r="D27" s="5">
        <v>220269</v>
      </c>
      <c r="E27" s="9">
        <f>(D27/D$27)*100</f>
        <v>100</v>
      </c>
    </row>
    <row r="28" spans="1:5" ht="12.75" customHeight="1">
      <c r="A28" s="11" t="s">
        <v>10</v>
      </c>
      <c r="B28" s="12">
        <v>32917232</v>
      </c>
      <c r="C28" s="9">
        <f aca="true" t="shared" si="2" ref="C28:E32">(B28/B$27)*100</f>
        <v>73.59373397267788</v>
      </c>
      <c r="D28" s="5">
        <v>173742</v>
      </c>
      <c r="E28" s="9">
        <f t="shared" si="2"/>
        <v>78.87719107091783</v>
      </c>
    </row>
    <row r="29" spans="1:5" ht="12.75" customHeight="1">
      <c r="A29" s="11" t="s">
        <v>16</v>
      </c>
      <c r="B29" s="12">
        <v>606063</v>
      </c>
      <c r="C29" s="9">
        <f t="shared" si="2"/>
        <v>1.354987539434758</v>
      </c>
      <c r="D29" s="5">
        <v>2833</v>
      </c>
      <c r="E29" s="9">
        <f t="shared" si="2"/>
        <v>1.286154656352006</v>
      </c>
    </row>
    <row r="30" spans="1:5" ht="12.75" customHeight="1">
      <c r="A30" s="11" t="s">
        <v>15</v>
      </c>
      <c r="B30" s="12">
        <v>28832414</v>
      </c>
      <c r="C30" s="9">
        <f t="shared" si="2"/>
        <v>64.46122218618241</v>
      </c>
      <c r="D30" s="5">
        <v>156314</v>
      </c>
      <c r="E30" s="9">
        <f t="shared" si="2"/>
        <v>70.96504728309476</v>
      </c>
    </row>
    <row r="31" spans="1:5" ht="12.75">
      <c r="A31" s="11" t="s">
        <v>14</v>
      </c>
      <c r="B31" s="12">
        <v>3478755</v>
      </c>
      <c r="C31" s="9">
        <f t="shared" si="2"/>
        <v>7.77752424706072</v>
      </c>
      <c r="D31" s="5">
        <v>14595</v>
      </c>
      <c r="E31" s="9">
        <f t="shared" si="2"/>
        <v>6.625989131471065</v>
      </c>
    </row>
    <row r="32" spans="1:5" ht="12.75">
      <c r="A32" s="11" t="s">
        <v>6</v>
      </c>
      <c r="B32" s="12">
        <v>11811076</v>
      </c>
      <c r="C32" s="9">
        <f t="shared" si="2"/>
        <v>26.40626602732212</v>
      </c>
      <c r="D32" s="5">
        <v>46527</v>
      </c>
      <c r="E32" s="9">
        <f t="shared" si="2"/>
        <v>21.12280892908217</v>
      </c>
    </row>
    <row r="33" spans="1:5" ht="12.75">
      <c r="A33" s="14"/>
      <c r="B33" s="15" t="s">
        <v>0</v>
      </c>
      <c r="C33" s="16"/>
      <c r="D33" s="17" t="s">
        <v>0</v>
      </c>
      <c r="E33" s="16"/>
    </row>
    <row r="34" spans="1:5" ht="12.75">
      <c r="A34" s="2"/>
      <c r="B34" s="18"/>
      <c r="C34" s="18"/>
      <c r="D34" s="2"/>
      <c r="E34" s="2"/>
    </row>
    <row r="35" spans="1:5" ht="12.75">
      <c r="A35" s="19" t="s">
        <v>7</v>
      </c>
      <c r="B35" s="2"/>
      <c r="C35" s="2"/>
      <c r="D35" s="2"/>
      <c r="E35" s="2"/>
    </row>
    <row r="36" spans="1:5" ht="12.75">
      <c r="A36" s="19" t="s">
        <v>9</v>
      </c>
      <c r="B36" s="2"/>
      <c r="C36" s="2"/>
      <c r="D36" s="2"/>
      <c r="E36" s="2"/>
    </row>
    <row r="37" spans="1:5" ht="12.75">
      <c r="A37" s="20" t="s">
        <v>8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</sheetData>
  <sheetProtection/>
  <mergeCells count="3">
    <mergeCell ref="A1:E1"/>
    <mergeCell ref="B3:C3"/>
    <mergeCell ref="D3:E3"/>
  </mergeCells>
  <printOptions horizontalCentered="1"/>
  <pageMargins left="1" right="1" top="1" bottom="1" header="0.5" footer="0.5"/>
  <pageSetup horizontalDpi="300" verticalDpi="300" orientation="landscape" scale="93" r:id="rId1"/>
  <headerFooter alignWithMargins="0">
    <oddFooter>&amp;L&amp;"Arial,Italic"&amp;9      The State of Hawaii Data Book 2015&amp;R&amp;9      http://dbedt.hawaii.gov/</oddFooter>
  </headerFooter>
  <ignoredErrors>
    <ignoredError sqref="C7:C12 D7: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Fink</dc:creator>
  <cp:keywords/>
  <dc:description/>
  <cp:lastModifiedBy>David Fink</cp:lastModifiedBy>
  <cp:lastPrinted>2016-07-15T00:18:17Z</cp:lastPrinted>
  <dcterms:created xsi:type="dcterms:W3CDTF">2016-07-02T01:18:41Z</dcterms:created>
  <dcterms:modified xsi:type="dcterms:W3CDTF">2016-07-28T21:40:15Z</dcterms:modified>
  <cp:category/>
  <cp:version/>
  <cp:contentType/>
  <cp:contentStatus/>
</cp:coreProperties>
</file>