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  <sheet name="2016_portrait" sheetId="2" r:id="rId2"/>
    <sheet name="Calculations" sheetId="3" r:id="rId3"/>
  </sheets>
  <definedNames>
    <definedName name="_xlnm.Print_Area" localSheetId="1">'2016_portrait'!$A$1:$E$36</definedName>
  </definedNames>
  <calcPr fullCalcOnLoad="1"/>
</workbook>
</file>

<file path=xl/sharedStrings.xml><?xml version="1.0" encoding="utf-8"?>
<sst xmlns="http://schemas.openxmlformats.org/spreadsheetml/2006/main" count="101" uniqueCount="45">
  <si>
    <t xml:space="preserve"> </t>
  </si>
  <si>
    <t>United States</t>
  </si>
  <si>
    <t>Hawaii</t>
  </si>
  <si>
    <t>Subject</t>
  </si>
  <si>
    <t>Total households</t>
  </si>
  <si>
    <t xml:space="preserve">    Dial-up alone</t>
  </si>
  <si>
    <t xml:space="preserve">      With mobile broadband</t>
  </si>
  <si>
    <t xml:space="preserve">      Without mobile broadband</t>
  </si>
  <si>
    <t>Internet access without a subscription</t>
  </si>
  <si>
    <t>Number of households</t>
  </si>
  <si>
    <t xml:space="preserve">    Two or more fixed broadband types, or other</t>
  </si>
  <si>
    <t xml:space="preserve">    Satellite internet service</t>
  </si>
  <si>
    <t>With an internet subscription</t>
  </si>
  <si>
    <t>No internet access</t>
  </si>
  <si>
    <t xml:space="preserve">    Mobile broadband alone or with dial-up</t>
  </si>
  <si>
    <t xml:space="preserve">    DSL</t>
  </si>
  <si>
    <t xml:space="preserve">    Cable modem</t>
  </si>
  <si>
    <t xml:space="preserve">    Fiber-optic</t>
  </si>
  <si>
    <t>US</t>
  </si>
  <si>
    <t>Estimate</t>
  </si>
  <si>
    <t>Percentage</t>
  </si>
  <si>
    <t>Total:</t>
  </si>
  <si>
    <t xml:space="preserve">  With an Internet subscription:</t>
  </si>
  <si>
    <t xml:space="preserve">    DSL:</t>
  </si>
  <si>
    <t xml:space="preserve">    Cable modem:</t>
  </si>
  <si>
    <t xml:space="preserve">    Fiber-optic:</t>
  </si>
  <si>
    <t xml:space="preserve">    Satellite Internet service:</t>
  </si>
  <si>
    <t xml:space="preserve">    Two or more fixed broadband types, or other:</t>
  </si>
  <si>
    <t xml:space="preserve">    Mobile broadband alone or with dialup</t>
  </si>
  <si>
    <t xml:space="preserve">  Internet access without a subscription</t>
  </si>
  <si>
    <t xml:space="preserve">  No Internet access</t>
  </si>
  <si>
    <t xml:space="preserve">Table 16.10-- PRESENCE AND TYPES OF INTERNET </t>
  </si>
  <si>
    <t>Percent-age of total</t>
  </si>
  <si>
    <t>SUBSCRIPTIONS IN HOUSEHOLD:  2015</t>
  </si>
  <si>
    <t>the Hawaii State Department of Business, Economic, Development &amp; Tourism.</t>
  </si>
  <si>
    <t xml:space="preserve">&lt;http://factfinder2.census.gov/faces/nav/jsf/pages/index.xhtml&gt; accessed May 4, 2017; and calculations by </t>
  </si>
  <si>
    <t xml:space="preserve">Presence and Types of Internet Subscriptions in Household" </t>
  </si>
  <si>
    <t xml:space="preserve">     Source:  U.S. Census Bureau, 2015 American Community Survey 1-Year Estimates, "Table B28002 </t>
  </si>
  <si>
    <t>Percentage of total</t>
  </si>
  <si>
    <t xml:space="preserve">     Source:  U.S. Census Bureau, 2015 American Community Survey 1-Year Estimates, "Table B28002 Presence</t>
  </si>
  <si>
    <t>and Types of Internet Subscriptions in Household" &lt;http://factfinder2.census.gov/faces/nav/jsf/pages/index.xhtml&gt;</t>
  </si>
  <si>
    <t xml:space="preserve">accessed May 4, 2017; and calculations by the Hawaii State Department of Business, Economic, Development </t>
  </si>
  <si>
    <t>&amp; Tourism.</t>
  </si>
  <si>
    <t>Table 16.10-- PRESENCE AND TYPES OF INTERNET</t>
  </si>
  <si>
    <t>SUBSCRIPTIONS IN HOUSEHOLD: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</si>
</sst>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"/>
    <numFmt numFmtId="165" formatCode="\ \ \ \ \ \ @"/>
    <numFmt numFmtId="166" formatCode="#,##0.0\ \ \ \ \ \ \ \ \ \ \ \ "/>
    <numFmt numFmtId="167" formatCode="#,##0\ \ "/>
    <numFmt numFmtId="168" formatCode="#,##0.00\ \ 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65" fontId="0" fillId="0" borderId="1" applyBorder="0">
      <alignment/>
      <protection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8" applyNumberFormat="0" applyFont="0" applyAlignment="0" applyProtection="0"/>
    <xf numFmtId="0" fontId="33" fillId="27" borderId="9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61">
      <alignment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0" xfId="49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4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 wrapText="1"/>
    </xf>
    <xf numFmtId="165" fontId="0" fillId="0" borderId="0" xfId="21" applyFont="1" applyBorder="1">
      <alignment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61" applyBorder="1">
      <alignment wrapText="1"/>
      <protection/>
    </xf>
    <xf numFmtId="0" fontId="0" fillId="0" borderId="0" xfId="0" applyBorder="1" applyAlignment="1">
      <alignment/>
    </xf>
    <xf numFmtId="0" fontId="3" fillId="0" borderId="0" xfId="49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horizontal="right"/>
    </xf>
    <xf numFmtId="167" fontId="0" fillId="0" borderId="20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7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7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22" xfId="0" applyNumberFormat="1" applyBorder="1" applyAlignment="1">
      <alignment/>
    </xf>
    <xf numFmtId="167" fontId="0" fillId="0" borderId="15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d indent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12.00390625" style="0" customWidth="1"/>
    <col min="3" max="3" width="11.140625" style="0" customWidth="1"/>
    <col min="4" max="4" width="11.00390625" style="0" customWidth="1"/>
    <col min="5" max="5" width="11.140625" style="0" customWidth="1"/>
    <col min="6" max="6" width="16.7109375" style="0" bestFit="1" customWidth="1"/>
    <col min="8" max="8" width="14.7109375" style="0" customWidth="1"/>
  </cols>
  <sheetData>
    <row r="1" spans="1:6" s="55" customFormat="1" ht="17.25" customHeight="1">
      <c r="A1" s="53" t="s">
        <v>43</v>
      </c>
      <c r="B1" s="54"/>
      <c r="C1" s="54"/>
      <c r="D1" s="54"/>
      <c r="E1" s="54"/>
      <c r="F1" s="56"/>
    </row>
    <row r="2" spans="1:6" s="55" customFormat="1" ht="17.25" customHeight="1">
      <c r="A2" s="53" t="s">
        <v>44</v>
      </c>
      <c r="B2" s="54"/>
      <c r="C2" s="54"/>
      <c r="D2" s="54"/>
      <c r="E2" s="54"/>
      <c r="F2" s="56"/>
    </row>
    <row r="3" spans="1:5" ht="16.5" thickBot="1">
      <c r="A3" s="2" t="s">
        <v>0</v>
      </c>
      <c r="B3" s="2"/>
      <c r="C3" s="2"/>
      <c r="D3" s="3"/>
      <c r="E3" s="3"/>
    </row>
    <row r="4" spans="1:5" ht="24" customHeight="1" thickTop="1">
      <c r="A4" s="4"/>
      <c r="B4" s="57" t="s">
        <v>1</v>
      </c>
      <c r="C4" s="58"/>
      <c r="D4" s="57" t="s">
        <v>2</v>
      </c>
      <c r="E4" s="59"/>
    </row>
    <row r="5" spans="1:8" ht="34.5" customHeight="1">
      <c r="A5" s="19" t="s">
        <v>3</v>
      </c>
      <c r="B5" s="30" t="s">
        <v>9</v>
      </c>
      <c r="C5" s="31" t="s">
        <v>38</v>
      </c>
      <c r="D5" s="30" t="s">
        <v>9</v>
      </c>
      <c r="E5" s="31" t="s">
        <v>38</v>
      </c>
      <c r="F5" s="11"/>
      <c r="G5" s="11"/>
      <c r="H5" s="11"/>
    </row>
    <row r="6" spans="1:5" ht="12.75" customHeight="1">
      <c r="A6" s="6"/>
      <c r="B6" s="7"/>
      <c r="C6" s="8"/>
      <c r="D6" s="7"/>
      <c r="E6" s="8"/>
    </row>
    <row r="7" spans="1:5" ht="12.75" customHeight="1">
      <c r="A7" s="20" t="s">
        <v>4</v>
      </c>
      <c r="B7" s="32">
        <v>118208250</v>
      </c>
      <c r="C7" s="33">
        <v>100</v>
      </c>
      <c r="D7" s="32">
        <v>445936</v>
      </c>
      <c r="E7" s="34">
        <v>100</v>
      </c>
    </row>
    <row r="8" spans="1:5" ht="12.75" customHeight="1">
      <c r="A8" s="10"/>
      <c r="B8" s="35"/>
      <c r="C8" s="36"/>
      <c r="D8" s="35"/>
      <c r="E8" s="37"/>
    </row>
    <row r="9" spans="1:5" ht="12.75" customHeight="1">
      <c r="A9" s="10" t="s">
        <v>12</v>
      </c>
      <c r="B9" s="38">
        <v>91313308</v>
      </c>
      <c r="C9" s="39">
        <v>77.24782999494536</v>
      </c>
      <c r="D9" s="38">
        <v>368594</v>
      </c>
      <c r="E9" s="40">
        <v>82.65625560618564</v>
      </c>
    </row>
    <row r="10" spans="1:5" ht="12.75" customHeight="1">
      <c r="A10" s="10" t="s">
        <v>5</v>
      </c>
      <c r="B10" s="38">
        <v>667676</v>
      </c>
      <c r="C10" s="39">
        <v>0.5648302889180746</v>
      </c>
      <c r="D10" s="38">
        <v>2152</v>
      </c>
      <c r="E10" s="40">
        <v>0.48258045997631943</v>
      </c>
    </row>
    <row r="11" spans="1:5" s="12" customFormat="1" ht="12.75" customHeight="1">
      <c r="A11" s="10" t="s">
        <v>15</v>
      </c>
      <c r="B11" s="38">
        <v>14786484</v>
      </c>
      <c r="C11" s="39">
        <v>12.508842656921153</v>
      </c>
      <c r="D11" s="38">
        <v>38508</v>
      </c>
      <c r="E11" s="40">
        <v>8.635319866527933</v>
      </c>
    </row>
    <row r="12" spans="1:5" s="12" customFormat="1" ht="12.75" customHeight="1">
      <c r="A12" s="10" t="s">
        <v>6</v>
      </c>
      <c r="B12" s="38">
        <v>5959037</v>
      </c>
      <c r="C12" s="39">
        <v>5.0411346077790675</v>
      </c>
      <c r="D12" s="38">
        <v>18571</v>
      </c>
      <c r="E12" s="40">
        <v>4.164498941552151</v>
      </c>
    </row>
    <row r="13" spans="1:5" s="12" customFormat="1" ht="12.75" customHeight="1">
      <c r="A13" s="10" t="s">
        <v>7</v>
      </c>
      <c r="B13" s="38">
        <v>8827447</v>
      </c>
      <c r="C13" s="39">
        <v>7.467708049142086</v>
      </c>
      <c r="D13" s="38">
        <v>19937</v>
      </c>
      <c r="E13" s="40">
        <v>4.470820924975781</v>
      </c>
    </row>
    <row r="14" spans="1:5" s="12" customFormat="1" ht="12.75" customHeight="1">
      <c r="A14" s="10" t="s">
        <v>16</v>
      </c>
      <c r="B14" s="38">
        <v>48444157</v>
      </c>
      <c r="C14" s="39">
        <v>40.98204397747196</v>
      </c>
      <c r="D14" s="38">
        <v>255745</v>
      </c>
      <c r="E14" s="40">
        <v>57.350157870187644</v>
      </c>
    </row>
    <row r="15" spans="1:5" s="12" customFormat="1" ht="12.75" customHeight="1">
      <c r="A15" s="10" t="s">
        <v>6</v>
      </c>
      <c r="B15" s="38">
        <v>21733015</v>
      </c>
      <c r="C15" s="39">
        <v>18.385362273783766</v>
      </c>
      <c r="D15" s="38">
        <v>139685</v>
      </c>
      <c r="E15" s="40">
        <v>31.324001650461053</v>
      </c>
    </row>
    <row r="16" spans="1:5" s="12" customFormat="1" ht="12.75" customHeight="1">
      <c r="A16" s="10" t="s">
        <v>7</v>
      </c>
      <c r="B16" s="38">
        <v>26711142</v>
      </c>
      <c r="C16" s="39">
        <v>22.596681703688194</v>
      </c>
      <c r="D16" s="38">
        <v>116060</v>
      </c>
      <c r="E16" s="40">
        <v>26.026156219726598</v>
      </c>
    </row>
    <row r="17" spans="1:5" ht="12.75" customHeight="1">
      <c r="A17" s="10" t="s">
        <v>17</v>
      </c>
      <c r="B17" s="38">
        <v>7515585</v>
      </c>
      <c r="C17" s="39">
        <v>6.357919180767841</v>
      </c>
      <c r="D17" s="38">
        <v>10991</v>
      </c>
      <c r="E17" s="40">
        <v>2.4647034552043343</v>
      </c>
    </row>
    <row r="18" spans="1:5" ht="12.75" customHeight="1">
      <c r="A18" s="10" t="s">
        <v>6</v>
      </c>
      <c r="B18" s="38">
        <v>3569492</v>
      </c>
      <c r="C18" s="39">
        <v>3.0196640251420694</v>
      </c>
      <c r="D18" s="38">
        <v>6043</v>
      </c>
      <c r="E18" s="40">
        <v>1.3551271931398228</v>
      </c>
    </row>
    <row r="19" spans="1:5" ht="12.75" customHeight="1">
      <c r="A19" s="10" t="s">
        <v>7</v>
      </c>
      <c r="B19" s="38">
        <v>3946093</v>
      </c>
      <c r="C19" s="39">
        <v>3.3382551556257702</v>
      </c>
      <c r="D19" s="38">
        <v>4948</v>
      </c>
      <c r="E19" s="40">
        <v>1.1095762620645115</v>
      </c>
    </row>
    <row r="20" spans="1:5" ht="12.75" customHeight="1">
      <c r="A20" s="10" t="s">
        <v>11</v>
      </c>
      <c r="B20" s="38">
        <v>3356018</v>
      </c>
      <c r="C20" s="39">
        <v>2.83907256896198</v>
      </c>
      <c r="D20" s="38">
        <v>5198</v>
      </c>
      <c r="E20" s="40">
        <v>1.1656381184744</v>
      </c>
    </row>
    <row r="21" spans="1:5" ht="12.75" customHeight="1">
      <c r="A21" s="10" t="s">
        <v>6</v>
      </c>
      <c r="B21" s="38">
        <v>1287325</v>
      </c>
      <c r="C21" s="39">
        <v>1.0890314339312188</v>
      </c>
      <c r="D21" s="38">
        <v>1432</v>
      </c>
      <c r="E21" s="40">
        <v>0.32112231351584086</v>
      </c>
    </row>
    <row r="22" spans="1:5" ht="12.75" customHeight="1">
      <c r="A22" s="10" t="s">
        <v>7</v>
      </c>
      <c r="B22" s="38">
        <v>2068693</v>
      </c>
      <c r="C22" s="39">
        <v>1.7500411350307614</v>
      </c>
      <c r="D22" s="38">
        <v>3766</v>
      </c>
      <c r="E22" s="40">
        <v>0.844515804958559</v>
      </c>
    </row>
    <row r="23" spans="1:5" ht="12.75" customHeight="1">
      <c r="A23" s="10" t="s">
        <v>10</v>
      </c>
      <c r="B23" s="38">
        <v>9329597</v>
      </c>
      <c r="C23" s="39">
        <v>7.892509194578212</v>
      </c>
      <c r="D23" s="38">
        <v>34157</v>
      </c>
      <c r="E23" s="40">
        <v>7.659619317570235</v>
      </c>
    </row>
    <row r="24" spans="1:5" ht="12.75" customHeight="1">
      <c r="A24" s="10" t="s">
        <v>6</v>
      </c>
      <c r="B24" s="38">
        <v>5269172</v>
      </c>
      <c r="C24" s="39">
        <v>4.4575332093995135</v>
      </c>
      <c r="D24" s="38">
        <v>22330</v>
      </c>
      <c r="E24" s="40">
        <v>5.007445014531233</v>
      </c>
    </row>
    <row r="25" spans="1:5" ht="12.75" customHeight="1">
      <c r="A25" s="10" t="s">
        <v>7</v>
      </c>
      <c r="B25" s="38">
        <v>4060425</v>
      </c>
      <c r="C25" s="39">
        <v>3.4349759851786996</v>
      </c>
      <c r="D25" s="38">
        <v>11827</v>
      </c>
      <c r="E25" s="40">
        <v>2.652174303039001</v>
      </c>
    </row>
    <row r="26" spans="1:5" ht="12.75" customHeight="1">
      <c r="A26" s="10" t="s">
        <v>14</v>
      </c>
      <c r="B26" s="38">
        <v>7213791</v>
      </c>
      <c r="C26" s="39">
        <v>6.102612127326138</v>
      </c>
      <c r="D26" s="38">
        <v>21843</v>
      </c>
      <c r="E26" s="40">
        <v>4.8982365182447705</v>
      </c>
    </row>
    <row r="27" spans="1:5" ht="12.75" customHeight="1">
      <c r="A27" s="10"/>
      <c r="B27" s="43"/>
      <c r="C27" s="44"/>
      <c r="D27" s="43"/>
      <c r="E27" s="45"/>
    </row>
    <row r="28" spans="1:5" ht="12.75" customHeight="1">
      <c r="A28" s="10" t="s">
        <v>8</v>
      </c>
      <c r="B28" s="38">
        <v>4996570</v>
      </c>
      <c r="C28" s="39">
        <v>4.226921555813575</v>
      </c>
      <c r="D28" s="38">
        <v>14544</v>
      </c>
      <c r="E28" s="40">
        <v>3.261454558501668</v>
      </c>
    </row>
    <row r="29" spans="1:6" ht="12.75" customHeight="1">
      <c r="A29" s="10"/>
      <c r="B29" s="43"/>
      <c r="C29" s="44"/>
      <c r="D29" s="43"/>
      <c r="E29" s="45"/>
      <c r="F29" s="17"/>
    </row>
    <row r="30" spans="1:5" ht="12.75">
      <c r="A30" s="10" t="s">
        <v>13</v>
      </c>
      <c r="B30" s="38">
        <v>21898372</v>
      </c>
      <c r="C30" s="39">
        <v>18.525248449241065</v>
      </c>
      <c r="D30" s="38">
        <v>62798</v>
      </c>
      <c r="E30" s="40">
        <v>14.082289835312691</v>
      </c>
    </row>
    <row r="31" spans="1:5" ht="12.75">
      <c r="A31" s="13"/>
      <c r="B31" s="46" t="s">
        <v>0</v>
      </c>
      <c r="C31" s="47"/>
      <c r="D31" s="9" t="s">
        <v>0</v>
      </c>
      <c r="E31" s="14"/>
    </row>
    <row r="32" spans="2:3" ht="12.75">
      <c r="B32" s="15"/>
      <c r="C32" s="15"/>
    </row>
    <row r="33" spans="1:5" ht="12.75">
      <c r="A33" s="16" t="s">
        <v>39</v>
      </c>
      <c r="D33" s="17"/>
      <c r="E33" s="17"/>
    </row>
    <row r="34" spans="1:5" ht="12.75">
      <c r="A34" s="16" t="s">
        <v>40</v>
      </c>
      <c r="D34" s="17"/>
      <c r="E34" s="17"/>
    </row>
    <row r="35" spans="1:5" ht="12.75">
      <c r="A35" s="16" t="s">
        <v>41</v>
      </c>
      <c r="D35" s="17"/>
      <c r="E35" s="17"/>
    </row>
    <row r="36" ht="12.75">
      <c r="A36" s="18" t="s">
        <v>42</v>
      </c>
    </row>
  </sheetData>
  <sheetProtection/>
  <mergeCells count="2">
    <mergeCell ref="B4:C4"/>
    <mergeCell ref="D4:E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9.28125" style="0" customWidth="1"/>
    <col min="2" max="2" width="12.57421875" style="0" customWidth="1"/>
    <col min="3" max="3" width="10.421875" style="0" customWidth="1"/>
    <col min="4" max="4" width="11.421875" style="0" customWidth="1"/>
    <col min="5" max="5" width="10.421875" style="0" customWidth="1"/>
    <col min="6" max="6" width="16.7109375" style="28" bestFit="1" customWidth="1"/>
    <col min="8" max="8" width="14.7109375" style="0" customWidth="1"/>
  </cols>
  <sheetData>
    <row r="1" spans="1:6" s="1" customFormat="1" ht="17.25" customHeight="1">
      <c r="A1" s="26" t="s">
        <v>31</v>
      </c>
      <c r="B1" s="49"/>
      <c r="C1" s="49"/>
      <c r="D1" s="49"/>
      <c r="E1" s="49"/>
      <c r="F1" s="27"/>
    </row>
    <row r="2" spans="1:6" s="1" customFormat="1" ht="17.25" customHeight="1">
      <c r="A2" s="26" t="s">
        <v>33</v>
      </c>
      <c r="B2" s="49"/>
      <c r="C2" s="49"/>
      <c r="D2" s="49"/>
      <c r="E2" s="49"/>
      <c r="F2" s="27"/>
    </row>
    <row r="3" spans="1:5" ht="12.75" customHeight="1" thickBot="1">
      <c r="A3" s="2" t="s">
        <v>0</v>
      </c>
      <c r="B3" s="2"/>
      <c r="C3" s="2"/>
      <c r="D3" s="3"/>
      <c r="E3" s="3"/>
    </row>
    <row r="4" spans="1:6" s="5" customFormat="1" ht="24" customHeight="1" thickTop="1">
      <c r="A4" s="4"/>
      <c r="B4" s="50" t="s">
        <v>1</v>
      </c>
      <c r="C4" s="51"/>
      <c r="D4" s="50" t="s">
        <v>2</v>
      </c>
      <c r="E4" s="52"/>
      <c r="F4" s="29"/>
    </row>
    <row r="5" spans="1:6" s="5" customFormat="1" ht="45" customHeight="1">
      <c r="A5" s="19" t="s">
        <v>3</v>
      </c>
      <c r="B5" s="30" t="s">
        <v>9</v>
      </c>
      <c r="C5" s="31" t="s">
        <v>32</v>
      </c>
      <c r="D5" s="30" t="s">
        <v>9</v>
      </c>
      <c r="E5" s="31" t="s">
        <v>32</v>
      </c>
      <c r="F5" s="29"/>
    </row>
    <row r="6" spans="1:5" ht="12.75" customHeight="1">
      <c r="A6" s="6"/>
      <c r="B6" s="7"/>
      <c r="C6" s="8"/>
      <c r="D6" s="7"/>
      <c r="E6" s="8"/>
    </row>
    <row r="7" spans="1:5" ht="12.75" customHeight="1">
      <c r="A7" s="20" t="s">
        <v>4</v>
      </c>
      <c r="B7" s="32">
        <v>118208250</v>
      </c>
      <c r="C7" s="33">
        <v>100</v>
      </c>
      <c r="D7" s="32">
        <v>445936</v>
      </c>
      <c r="E7" s="34">
        <v>100</v>
      </c>
    </row>
    <row r="8" spans="1:5" ht="12.75" customHeight="1">
      <c r="A8" s="10"/>
      <c r="B8" s="35"/>
      <c r="C8" s="36"/>
      <c r="D8" s="35"/>
      <c r="E8" s="37"/>
    </row>
    <row r="9" spans="1:5" ht="12.75" customHeight="1">
      <c r="A9" s="10" t="s">
        <v>12</v>
      </c>
      <c r="B9" s="38">
        <v>91313308</v>
      </c>
      <c r="C9" s="39">
        <v>77.24782999494536</v>
      </c>
      <c r="D9" s="38">
        <v>368594</v>
      </c>
      <c r="E9" s="40">
        <v>82.65625560618564</v>
      </c>
    </row>
    <row r="10" spans="1:8" ht="12.75" customHeight="1">
      <c r="A10" s="10" t="s">
        <v>5</v>
      </c>
      <c r="B10" s="38">
        <v>667676</v>
      </c>
      <c r="C10" s="39">
        <v>0.5648302889180746</v>
      </c>
      <c r="D10" s="38">
        <v>2152</v>
      </c>
      <c r="E10" s="40">
        <v>0.48258045997631943</v>
      </c>
      <c r="F10" s="41"/>
      <c r="G10" s="11"/>
      <c r="H10" s="11"/>
    </row>
    <row r="11" spans="1:5" ht="12.75" customHeight="1">
      <c r="A11" s="10" t="s">
        <v>15</v>
      </c>
      <c r="B11" s="38">
        <v>14786484</v>
      </c>
      <c r="C11" s="39">
        <v>12.508842656921153</v>
      </c>
      <c r="D11" s="38">
        <v>38508</v>
      </c>
      <c r="E11" s="40">
        <v>8.635319866527933</v>
      </c>
    </row>
    <row r="12" spans="1:5" ht="12.75" customHeight="1">
      <c r="A12" s="10" t="s">
        <v>6</v>
      </c>
      <c r="B12" s="38">
        <v>5959037</v>
      </c>
      <c r="C12" s="39">
        <v>5.0411346077790675</v>
      </c>
      <c r="D12" s="38">
        <v>18571</v>
      </c>
      <c r="E12" s="40">
        <v>4.164498941552151</v>
      </c>
    </row>
    <row r="13" spans="1:5" ht="12.75" customHeight="1">
      <c r="A13" s="10" t="s">
        <v>7</v>
      </c>
      <c r="B13" s="38">
        <v>8827447</v>
      </c>
      <c r="C13" s="39">
        <v>7.467708049142086</v>
      </c>
      <c r="D13" s="38">
        <v>19937</v>
      </c>
      <c r="E13" s="40">
        <v>4.470820924975781</v>
      </c>
    </row>
    <row r="14" spans="1:5" ht="12.75" customHeight="1">
      <c r="A14" s="10" t="s">
        <v>16</v>
      </c>
      <c r="B14" s="38">
        <v>48444157</v>
      </c>
      <c r="C14" s="39">
        <v>40.98204397747196</v>
      </c>
      <c r="D14" s="38">
        <v>255745</v>
      </c>
      <c r="E14" s="40">
        <v>57.350157870187644</v>
      </c>
    </row>
    <row r="15" spans="1:5" ht="12.75" customHeight="1">
      <c r="A15" s="10" t="s">
        <v>6</v>
      </c>
      <c r="B15" s="38">
        <v>21733015</v>
      </c>
      <c r="C15" s="39">
        <v>18.385362273783766</v>
      </c>
      <c r="D15" s="38">
        <v>139685</v>
      </c>
      <c r="E15" s="40">
        <v>31.324001650461053</v>
      </c>
    </row>
    <row r="16" spans="1:6" s="12" customFormat="1" ht="12.75" customHeight="1">
      <c r="A16" s="10" t="s">
        <v>7</v>
      </c>
      <c r="B16" s="38">
        <v>26711142</v>
      </c>
      <c r="C16" s="39">
        <v>22.596681703688194</v>
      </c>
      <c r="D16" s="38">
        <v>116060</v>
      </c>
      <c r="E16" s="40">
        <v>26.026156219726598</v>
      </c>
      <c r="F16" s="42"/>
    </row>
    <row r="17" spans="1:6" s="12" customFormat="1" ht="12.75" customHeight="1">
      <c r="A17" s="10" t="s">
        <v>17</v>
      </c>
      <c r="B17" s="38">
        <v>7515585</v>
      </c>
      <c r="C17" s="39">
        <v>6.357919180767841</v>
      </c>
      <c r="D17" s="38">
        <v>10991</v>
      </c>
      <c r="E17" s="40">
        <v>2.4647034552043343</v>
      </c>
      <c r="F17" s="42"/>
    </row>
    <row r="18" spans="1:6" s="12" customFormat="1" ht="12.75" customHeight="1">
      <c r="A18" s="10" t="s">
        <v>6</v>
      </c>
      <c r="B18" s="38">
        <v>3569492</v>
      </c>
      <c r="C18" s="39">
        <v>3.0196640251420694</v>
      </c>
      <c r="D18" s="38">
        <v>6043</v>
      </c>
      <c r="E18" s="40">
        <v>1.3551271931398228</v>
      </c>
      <c r="F18" s="42"/>
    </row>
    <row r="19" spans="1:6" s="12" customFormat="1" ht="12.75" customHeight="1">
      <c r="A19" s="10" t="s">
        <v>7</v>
      </c>
      <c r="B19" s="38">
        <v>3946093</v>
      </c>
      <c r="C19" s="39">
        <v>3.3382551556257702</v>
      </c>
      <c r="D19" s="38">
        <v>4948</v>
      </c>
      <c r="E19" s="40">
        <v>1.1095762620645115</v>
      </c>
      <c r="F19" s="42"/>
    </row>
    <row r="20" spans="1:6" s="12" customFormat="1" ht="12.75" customHeight="1">
      <c r="A20" s="10" t="s">
        <v>11</v>
      </c>
      <c r="B20" s="38">
        <v>3356018</v>
      </c>
      <c r="C20" s="39">
        <v>2.83907256896198</v>
      </c>
      <c r="D20" s="38">
        <v>5198</v>
      </c>
      <c r="E20" s="40">
        <v>1.1656381184744</v>
      </c>
      <c r="F20" s="42"/>
    </row>
    <row r="21" spans="1:6" s="12" customFormat="1" ht="12.75" customHeight="1">
      <c r="A21" s="10" t="s">
        <v>6</v>
      </c>
      <c r="B21" s="38">
        <v>1287325</v>
      </c>
      <c r="C21" s="39">
        <v>1.0890314339312188</v>
      </c>
      <c r="D21" s="38">
        <v>1432</v>
      </c>
      <c r="E21" s="40">
        <v>0.32112231351584086</v>
      </c>
      <c r="F21" s="42"/>
    </row>
    <row r="22" spans="1:5" ht="12.75" customHeight="1">
      <c r="A22" s="10" t="s">
        <v>7</v>
      </c>
      <c r="B22" s="38">
        <v>2068693</v>
      </c>
      <c r="C22" s="39">
        <v>1.7500411350307614</v>
      </c>
      <c r="D22" s="38">
        <v>3766</v>
      </c>
      <c r="E22" s="40">
        <v>0.844515804958559</v>
      </c>
    </row>
    <row r="23" spans="1:5" ht="12.75" customHeight="1">
      <c r="A23" s="10" t="s">
        <v>10</v>
      </c>
      <c r="B23" s="38">
        <v>9329597</v>
      </c>
      <c r="C23" s="39">
        <v>7.892509194578212</v>
      </c>
      <c r="D23" s="38">
        <v>34157</v>
      </c>
      <c r="E23" s="40">
        <v>7.659619317570235</v>
      </c>
    </row>
    <row r="24" spans="1:5" ht="12.75" customHeight="1">
      <c r="A24" s="10" t="s">
        <v>6</v>
      </c>
      <c r="B24" s="38">
        <v>5269172</v>
      </c>
      <c r="C24" s="39">
        <v>4.4575332093995135</v>
      </c>
      <c r="D24" s="38">
        <v>22330</v>
      </c>
      <c r="E24" s="40">
        <v>5.007445014531233</v>
      </c>
    </row>
    <row r="25" spans="1:5" ht="12.75" customHeight="1">
      <c r="A25" s="10" t="s">
        <v>7</v>
      </c>
      <c r="B25" s="38">
        <v>4060425</v>
      </c>
      <c r="C25" s="39">
        <v>3.4349759851786996</v>
      </c>
      <c r="D25" s="38">
        <v>11827</v>
      </c>
      <c r="E25" s="40">
        <v>2.652174303039001</v>
      </c>
    </row>
    <row r="26" spans="1:5" ht="12.75" customHeight="1">
      <c r="A26" s="10" t="s">
        <v>14</v>
      </c>
      <c r="B26" s="38">
        <v>7213791</v>
      </c>
      <c r="C26" s="39">
        <v>6.102612127326138</v>
      </c>
      <c r="D26" s="38">
        <v>21843</v>
      </c>
      <c r="E26" s="40">
        <v>4.8982365182447705</v>
      </c>
    </row>
    <row r="27" spans="1:5" ht="12.75" customHeight="1">
      <c r="A27" s="10"/>
      <c r="B27" s="43"/>
      <c r="C27" s="44"/>
      <c r="D27" s="43"/>
      <c r="E27" s="45"/>
    </row>
    <row r="28" spans="1:5" ht="12.75" customHeight="1">
      <c r="A28" s="10" t="s">
        <v>8</v>
      </c>
      <c r="B28" s="38">
        <v>4996570</v>
      </c>
      <c r="C28" s="39">
        <v>4.226921555813575</v>
      </c>
      <c r="D28" s="38">
        <v>14544</v>
      </c>
      <c r="E28" s="40">
        <v>3.261454558501668</v>
      </c>
    </row>
    <row r="29" spans="1:5" ht="12.75" customHeight="1">
      <c r="A29" s="10"/>
      <c r="B29" s="43"/>
      <c r="C29" s="44"/>
      <c r="D29" s="43"/>
      <c r="E29" s="45"/>
    </row>
    <row r="30" spans="1:5" ht="12.75" customHeight="1">
      <c r="A30" s="10" t="s">
        <v>13</v>
      </c>
      <c r="B30" s="38">
        <v>21898372</v>
      </c>
      <c r="C30" s="39">
        <v>18.525248449241065</v>
      </c>
      <c r="D30" s="38">
        <v>62798</v>
      </c>
      <c r="E30" s="40">
        <v>14.082289835312691</v>
      </c>
    </row>
    <row r="31" spans="1:5" ht="12.75" customHeight="1">
      <c r="A31" s="13"/>
      <c r="B31" s="46" t="s">
        <v>0</v>
      </c>
      <c r="C31" s="47"/>
      <c r="D31" s="9" t="s">
        <v>0</v>
      </c>
      <c r="E31" s="14"/>
    </row>
    <row r="32" spans="2:3" ht="12.75" customHeight="1">
      <c r="B32" s="15"/>
      <c r="C32" s="15"/>
    </row>
    <row r="33" spans="1:5" ht="12.75" customHeight="1">
      <c r="A33" s="16" t="s">
        <v>37</v>
      </c>
      <c r="D33" s="17"/>
      <c r="E33" s="17"/>
    </row>
    <row r="34" spans="1:6" ht="12.75" customHeight="1">
      <c r="A34" s="16" t="s">
        <v>36</v>
      </c>
      <c r="D34" s="17"/>
      <c r="E34" s="17"/>
      <c r="F34" s="48"/>
    </row>
    <row r="35" spans="1:6" ht="12.75" customHeight="1">
      <c r="A35" s="16" t="s">
        <v>35</v>
      </c>
      <c r="D35" s="17"/>
      <c r="E35" s="17"/>
      <c r="F35" s="48"/>
    </row>
    <row r="36" ht="12.75">
      <c r="A36" s="18" t="s">
        <v>34</v>
      </c>
    </row>
    <row r="37" ht="12.75">
      <c r="A37" s="1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0.57421875" style="24" customWidth="1"/>
    <col min="2" max="2" width="12.57421875" style="0" customWidth="1"/>
    <col min="3" max="3" width="10.00390625" style="0" customWidth="1"/>
    <col min="5" max="5" width="10.57421875" style="0" customWidth="1"/>
  </cols>
  <sheetData>
    <row r="1" spans="2:5" ht="12.75">
      <c r="B1" s="60" t="s">
        <v>18</v>
      </c>
      <c r="C1" s="60"/>
      <c r="D1" s="60" t="s">
        <v>2</v>
      </c>
      <c r="E1" s="61"/>
    </row>
    <row r="2" spans="2:5" ht="12.75">
      <c r="B2" t="s">
        <v>19</v>
      </c>
      <c r="C2" t="s">
        <v>20</v>
      </c>
      <c r="D2" t="s">
        <v>19</v>
      </c>
      <c r="E2" t="s">
        <v>20</v>
      </c>
    </row>
    <row r="3" spans="1:5" ht="12.75">
      <c r="A3" s="24" t="s">
        <v>21</v>
      </c>
      <c r="B3" s="22">
        <v>118208250</v>
      </c>
      <c r="C3" s="23">
        <f>(B3/118208250)*100</f>
        <v>100</v>
      </c>
      <c r="D3" s="11">
        <v>445936</v>
      </c>
      <c r="E3" s="23">
        <f>(D3/445936)*100</f>
        <v>100</v>
      </c>
    </row>
    <row r="4" spans="1:5" ht="12.75">
      <c r="A4" s="24" t="s">
        <v>22</v>
      </c>
      <c r="B4" s="11">
        <v>91313308</v>
      </c>
      <c r="C4" s="23">
        <f aca="true" t="shared" si="0" ref="C4:C23">(B4/118208250)*100</f>
        <v>77.24782999494536</v>
      </c>
      <c r="D4" s="11">
        <v>368594</v>
      </c>
      <c r="E4" s="23">
        <f aca="true" t="shared" si="1" ref="E4:E23">(D4/445936)*100</f>
        <v>82.65625560618564</v>
      </c>
    </row>
    <row r="5" spans="1:5" ht="12.75">
      <c r="A5" s="24" t="s">
        <v>5</v>
      </c>
      <c r="B5" s="11">
        <v>667676</v>
      </c>
      <c r="C5" s="23">
        <f t="shared" si="0"/>
        <v>0.5648302889180746</v>
      </c>
      <c r="D5" s="11">
        <v>2152</v>
      </c>
      <c r="E5" s="23">
        <f t="shared" si="1"/>
        <v>0.48258045997631943</v>
      </c>
    </row>
    <row r="6" spans="1:5" ht="12.75">
      <c r="A6" s="24" t="s">
        <v>23</v>
      </c>
      <c r="B6" s="11">
        <v>14786484</v>
      </c>
      <c r="C6" s="23">
        <f t="shared" si="0"/>
        <v>12.508842656921153</v>
      </c>
      <c r="D6" s="11">
        <v>38508</v>
      </c>
      <c r="E6" s="23">
        <f t="shared" si="1"/>
        <v>8.635319866527933</v>
      </c>
    </row>
    <row r="7" spans="1:5" ht="12.75">
      <c r="A7" s="24" t="s">
        <v>6</v>
      </c>
      <c r="B7" s="11">
        <v>5959037</v>
      </c>
      <c r="C7" s="23">
        <f t="shared" si="0"/>
        <v>5.0411346077790675</v>
      </c>
      <c r="D7" s="11">
        <v>18571</v>
      </c>
      <c r="E7" s="23">
        <f t="shared" si="1"/>
        <v>4.164498941552151</v>
      </c>
    </row>
    <row r="8" spans="1:5" ht="12.75">
      <c r="A8" s="24" t="s">
        <v>7</v>
      </c>
      <c r="B8" s="11">
        <v>8827447</v>
      </c>
      <c r="C8" s="23">
        <f t="shared" si="0"/>
        <v>7.467708049142086</v>
      </c>
      <c r="D8" s="11">
        <v>19937</v>
      </c>
      <c r="E8" s="23">
        <f t="shared" si="1"/>
        <v>4.470820924975781</v>
      </c>
    </row>
    <row r="9" spans="1:5" ht="12.75">
      <c r="A9" s="24" t="s">
        <v>24</v>
      </c>
      <c r="B9" s="11">
        <v>48444157</v>
      </c>
      <c r="C9" s="23">
        <f t="shared" si="0"/>
        <v>40.98204397747196</v>
      </c>
      <c r="D9" s="11">
        <v>255745</v>
      </c>
      <c r="E9" s="23">
        <f t="shared" si="1"/>
        <v>57.350157870187644</v>
      </c>
    </row>
    <row r="10" spans="1:5" ht="12.75">
      <c r="A10" s="24" t="s">
        <v>6</v>
      </c>
      <c r="B10" s="11">
        <v>21733015</v>
      </c>
      <c r="C10" s="23">
        <f t="shared" si="0"/>
        <v>18.385362273783766</v>
      </c>
      <c r="D10" s="11">
        <v>139685</v>
      </c>
      <c r="E10" s="23">
        <f t="shared" si="1"/>
        <v>31.324001650461053</v>
      </c>
    </row>
    <row r="11" spans="1:5" ht="12.75">
      <c r="A11" s="24" t="s">
        <v>7</v>
      </c>
      <c r="B11" s="11">
        <v>26711142</v>
      </c>
      <c r="C11" s="23">
        <f t="shared" si="0"/>
        <v>22.596681703688194</v>
      </c>
      <c r="D11" s="11">
        <v>116060</v>
      </c>
      <c r="E11" s="23">
        <f t="shared" si="1"/>
        <v>26.026156219726598</v>
      </c>
    </row>
    <row r="12" spans="1:5" ht="12.75">
      <c r="A12" s="24" t="s">
        <v>25</v>
      </c>
      <c r="B12" s="11">
        <v>7515585</v>
      </c>
      <c r="C12" s="23">
        <f t="shared" si="0"/>
        <v>6.357919180767841</v>
      </c>
      <c r="D12" s="11">
        <v>10991</v>
      </c>
      <c r="E12" s="23">
        <f t="shared" si="1"/>
        <v>2.4647034552043343</v>
      </c>
    </row>
    <row r="13" spans="1:5" ht="12.75">
      <c r="A13" s="24" t="s">
        <v>6</v>
      </c>
      <c r="B13" s="11">
        <v>3569492</v>
      </c>
      <c r="C13" s="23">
        <f t="shared" si="0"/>
        <v>3.0196640251420694</v>
      </c>
      <c r="D13" s="11">
        <v>6043</v>
      </c>
      <c r="E13" s="23">
        <f t="shared" si="1"/>
        <v>1.3551271931398228</v>
      </c>
    </row>
    <row r="14" spans="1:5" ht="12.75">
      <c r="A14" s="24" t="s">
        <v>7</v>
      </c>
      <c r="B14" s="11">
        <v>3946093</v>
      </c>
      <c r="C14" s="23">
        <f t="shared" si="0"/>
        <v>3.3382551556257702</v>
      </c>
      <c r="D14" s="11">
        <v>4948</v>
      </c>
      <c r="E14" s="23">
        <f t="shared" si="1"/>
        <v>1.1095762620645115</v>
      </c>
    </row>
    <row r="15" spans="1:5" ht="12.75">
      <c r="A15" s="24" t="s">
        <v>26</v>
      </c>
      <c r="B15" s="11">
        <v>3356018</v>
      </c>
      <c r="C15" s="23">
        <f t="shared" si="0"/>
        <v>2.83907256896198</v>
      </c>
      <c r="D15" s="11">
        <v>5198</v>
      </c>
      <c r="E15" s="23">
        <f t="shared" si="1"/>
        <v>1.1656381184744</v>
      </c>
    </row>
    <row r="16" spans="1:5" ht="12.75">
      <c r="A16" s="24" t="s">
        <v>6</v>
      </c>
      <c r="B16" s="11">
        <v>1287325</v>
      </c>
      <c r="C16" s="23">
        <f t="shared" si="0"/>
        <v>1.0890314339312188</v>
      </c>
      <c r="D16" s="11">
        <v>1432</v>
      </c>
      <c r="E16" s="23">
        <f t="shared" si="1"/>
        <v>0.32112231351584086</v>
      </c>
    </row>
    <row r="17" spans="1:5" ht="12.75">
      <c r="A17" s="24" t="s">
        <v>7</v>
      </c>
      <c r="B17" s="11">
        <v>2068693</v>
      </c>
      <c r="C17" s="23">
        <f t="shared" si="0"/>
        <v>1.7500411350307614</v>
      </c>
      <c r="D17" s="11">
        <v>3766</v>
      </c>
      <c r="E17" s="23">
        <f t="shared" si="1"/>
        <v>0.844515804958559</v>
      </c>
    </row>
    <row r="18" spans="1:5" ht="12.75">
      <c r="A18" s="25" t="s">
        <v>27</v>
      </c>
      <c r="B18" s="11">
        <v>9329597</v>
      </c>
      <c r="C18" s="23">
        <f t="shared" si="0"/>
        <v>7.892509194578212</v>
      </c>
      <c r="D18" s="11">
        <v>34157</v>
      </c>
      <c r="E18" s="23">
        <f t="shared" si="1"/>
        <v>7.659619317570235</v>
      </c>
    </row>
    <row r="19" spans="1:5" ht="12.75">
      <c r="A19" s="24" t="s">
        <v>6</v>
      </c>
      <c r="B19" s="11">
        <v>5269172</v>
      </c>
      <c r="C19" s="23">
        <f t="shared" si="0"/>
        <v>4.4575332093995135</v>
      </c>
      <c r="D19" s="11">
        <v>22330</v>
      </c>
      <c r="E19" s="23">
        <f t="shared" si="1"/>
        <v>5.007445014531233</v>
      </c>
    </row>
    <row r="20" spans="1:5" ht="12.75">
      <c r="A20" s="24" t="s">
        <v>7</v>
      </c>
      <c r="B20" s="11">
        <v>4060425</v>
      </c>
      <c r="C20" s="23">
        <f t="shared" si="0"/>
        <v>3.4349759851786996</v>
      </c>
      <c r="D20" s="11">
        <v>11827</v>
      </c>
      <c r="E20" s="23">
        <f t="shared" si="1"/>
        <v>2.652174303039001</v>
      </c>
    </row>
    <row r="21" spans="1:5" ht="12.75">
      <c r="A21" s="24" t="s">
        <v>28</v>
      </c>
      <c r="B21" s="11">
        <v>7213791</v>
      </c>
      <c r="C21" s="23">
        <f t="shared" si="0"/>
        <v>6.102612127326138</v>
      </c>
      <c r="D21" s="11">
        <v>21843</v>
      </c>
      <c r="E21" s="23">
        <f t="shared" si="1"/>
        <v>4.8982365182447705</v>
      </c>
    </row>
    <row r="22" spans="1:5" ht="12.75">
      <c r="A22" s="24" t="s">
        <v>29</v>
      </c>
      <c r="B22" s="11">
        <v>4996570</v>
      </c>
      <c r="C22" s="23">
        <f t="shared" si="0"/>
        <v>4.226921555813575</v>
      </c>
      <c r="D22" s="11">
        <v>14544</v>
      </c>
      <c r="E22" s="23">
        <f t="shared" si="1"/>
        <v>3.261454558501668</v>
      </c>
    </row>
    <row r="23" spans="1:5" ht="12.75">
      <c r="A23" s="24" t="s">
        <v>30</v>
      </c>
      <c r="B23" s="11">
        <v>21898372</v>
      </c>
      <c r="C23" s="23">
        <f t="shared" si="0"/>
        <v>18.525248449241065</v>
      </c>
      <c r="D23" s="11">
        <v>62798</v>
      </c>
      <c r="E23" s="23">
        <f t="shared" si="1"/>
        <v>14.082289835312691</v>
      </c>
    </row>
    <row r="26" ht="12.75">
      <c r="A26" s="21"/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Fink</dc:creator>
  <cp:keywords/>
  <dc:description/>
  <cp:lastModifiedBy>Carlie E. Fogleman</cp:lastModifiedBy>
  <cp:lastPrinted>2017-05-27T01:31:29Z</cp:lastPrinted>
  <dcterms:created xsi:type="dcterms:W3CDTF">2016-07-02T01:18:16Z</dcterms:created>
  <dcterms:modified xsi:type="dcterms:W3CDTF">2017-06-13T22:55:24Z</dcterms:modified>
  <cp:category/>
  <cp:version/>
  <cp:contentType/>
  <cp:contentStatus/>
</cp:coreProperties>
</file>