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305" windowHeight="11250" activeTab="0"/>
  </bookViews>
  <sheets>
    <sheet name="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" localSheetId="0" hidden="1">'[1]Calcs'!#REF!</definedName>
    <definedName name="__123Graph_A" hidden="1">'[1]Calcs'!#REF!</definedName>
    <definedName name="__123Graph_B" localSheetId="0" hidden="1">'[1]Calcs'!#REF!</definedName>
    <definedName name="__123Graph_B" hidden="1">'[1]Calcs'!#REF!</definedName>
    <definedName name="__123Graph_C" localSheetId="0" hidden="1">'[1]Calcs'!#REF!</definedName>
    <definedName name="__123Graph_C" hidden="1">'[1]Calcs'!#REF!</definedName>
    <definedName name="_Fill" localSheetId="0" hidden="1">'[2]totals'!#REF!</definedName>
    <definedName name="_Fill" hidden="1">'[2]totals'!#REF!</definedName>
    <definedName name="_Key1" localSheetId="0" hidden="1">'[4]100in04'!#REF!</definedName>
    <definedName name="_Key1" hidden="1">'[4]100in04'!#REF!</definedName>
    <definedName name="_Order1" hidden="1">255</definedName>
    <definedName name="_Order2" hidden="1">0</definedName>
    <definedName name="A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'[7]DATA-enter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 localSheetId="0">'[8]92PW06NW'!$A$9,'[8]92PW06NW'!#REF!</definedName>
    <definedName name="Indent0">'[8]92PW06NW'!$A$9,'[8]92PW06NW'!#REF!</definedName>
    <definedName name="Indent3" localSheetId="0">'[8]92PW06NW'!$A$34,'[8]92PW06NW'!$A$35,'[8]92PW06NW'!$A$36,'[8]92PW06NW'!#REF!,'[8]92PW06NW'!#REF!,'[8]92PW06NW'!#REF!,'[8]92PW06NW'!#REF!</definedName>
    <definedName name="Indent3">'[8]92PW06NW'!$A$34,'[8]92PW06NW'!$A$35,'[8]92PW06NW'!$A$36,'[8]92PW06NW'!#REF!,'[8]92PW06NW'!#REF!,'[8]92PW06NW'!#REF!,'[8]92PW06NW'!#REF!</definedName>
    <definedName name="Indent6" localSheetId="0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6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 localSheetId="0">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>'[8]92PW06NW'!#REF!,'[8]92PW06NW'!#REF!,'[8]92PW06NW'!#REF!,'[8]92PW06NW'!#REF!,'[8]92PW06NW'!#REF!,'[8]92PW06NW'!#REF!,'[8]92PW06NW'!#REF!,'[8]92PW06NW'!#REF!,'[8]92PW06NW'!#REF!,'[8]92PW06NW'!#REF!,'[8]92PW06NW'!#REF!,'[8]92PW06NW'!#REF!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 localSheetId="0">'[9]T24'!#REF!</definedName>
    <definedName name="NEWD">'[9]T24'!#REF!</definedName>
    <definedName name="newoldnew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 localSheetId="0">'[8]92PW06NW'!#REF!</definedName>
    <definedName name="spanners">'[8]92PW06NW'!#REF!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 localSheetId="0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 localSheetId="0">'[9]T24'!#REF!</definedName>
    <definedName name="T_26">'[9]T24'!#REF!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 localSheetId="0">'[8]92PW06NW'!#REF!,'[8]92PW06NW'!#REF!,'[8]92PW06NW'!#REF!</definedName>
    <definedName name="totals">'[8]92PW06NW'!#REF!,'[8]92PW06NW'!#REF!,'[8]92PW06NW'!#REF!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<sst xmlns="http://schemas.openxmlformats.org/spreadsheetml/2006/main" count="66" uniqueCount="31">
  <si>
    <t>Returning residents</t>
  </si>
  <si>
    <t>(NA)</t>
  </si>
  <si>
    <t>NA  Not available.</t>
  </si>
  <si>
    <t>Domestic</t>
  </si>
  <si>
    <t>International</t>
  </si>
  <si>
    <t xml:space="preserve"> </t>
  </si>
  <si>
    <t>[Domestic includes passengers from all flights originating from the mainland United States.</t>
  </si>
  <si>
    <t>Year and point of origin</t>
  </si>
  <si>
    <t>2015, total</t>
  </si>
  <si>
    <t>2016, total</t>
  </si>
  <si>
    <t>2017, total</t>
  </si>
  <si>
    <t xml:space="preserve">Table 7.02-- PASSENGER STATUS OF PARTIES AND PASSENGERS </t>
  </si>
  <si>
    <t xml:space="preserve">  countries]</t>
  </si>
  <si>
    <t xml:space="preserve">  International includes passengers from all flights originating from U.S. territories and other</t>
  </si>
  <si>
    <t>2018, total</t>
  </si>
  <si>
    <t>All types 1/</t>
  </si>
  <si>
    <t>PARTIES</t>
  </si>
  <si>
    <t>Intended residents 2/</t>
  </si>
  <si>
    <r>
      <t xml:space="preserve">     3/  Revised from previous </t>
    </r>
    <r>
      <rPr>
        <i/>
        <sz val="10"/>
        <rFont val="Times New Roman"/>
        <family val="1"/>
      </rPr>
      <t xml:space="preserve">Data Book. </t>
    </r>
  </si>
  <si>
    <t xml:space="preserve"> included in visitors.</t>
  </si>
  <si>
    <t>PASSENGERS</t>
  </si>
  <si>
    <t>Visitors destined to Hawaii 2/</t>
  </si>
  <si>
    <t xml:space="preserve">     Continued on next page.</t>
  </si>
  <si>
    <t xml:space="preserve">  ARRIVING IN HAWAII:  2015 TO 2018</t>
  </si>
  <si>
    <t xml:space="preserve">  ARRIVING IN HAWAII:  2015 TO 2018  -- Con.</t>
  </si>
  <si>
    <t xml:space="preserve">&lt;https://www.hawaiitourismauthority.org/research/annual-visitor-research-reports/&gt; accessed </t>
  </si>
  <si>
    <t>November 14, 2019 and records.</t>
  </si>
  <si>
    <t>2/  Intended residents were not identified in the international flight survey, therefore  they were</t>
  </si>
  <si>
    <r>
      <t xml:space="preserve">     Source: Hawaii Tourism Authority, Tourism Research, </t>
    </r>
    <r>
      <rPr>
        <i/>
        <sz val="10"/>
        <rFont val="Times New Roman"/>
        <family val="1"/>
      </rPr>
      <t>Annual Visitor Research Report</t>
    </r>
    <r>
      <rPr>
        <sz val="10"/>
        <rFont val="Times New Roman"/>
        <family val="1"/>
      </rPr>
      <t xml:space="preserve"> (annual) </t>
    </r>
  </si>
  <si>
    <t xml:space="preserve">     1/ Due to a change in methodology, does not include intransit passengers, therefore might not be </t>
  </si>
  <si>
    <r>
      <t xml:space="preserve">comparable with </t>
    </r>
    <r>
      <rPr>
        <i/>
        <sz val="10"/>
        <rFont val="Times New Roman"/>
        <family val="1"/>
      </rPr>
      <t>2017 Data Book</t>
    </r>
    <r>
      <rPr>
        <sz val="10"/>
        <rFont val="Times New Roman"/>
        <family val="1"/>
      </rPr>
      <t xml:space="preserve"> and earlier versions.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</si>
</sst>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#,##0\ \ \ "/>
    <numFmt numFmtId="168" formatCode="\ \ \ @"/>
    <numFmt numFmtId="169" formatCode="\ \ \ \ \ \ @"/>
    <numFmt numFmtId="170" formatCode="\ \ \ \ \ \ \ \ \ @"/>
    <numFmt numFmtId="171" formatCode="\ \ \ \ \ \ \ \ \ \ \ \ @"/>
    <numFmt numFmtId="172" formatCode="\ \ \ \ \ \ \ \ \ \ \ \ \ \ \ @"/>
    <numFmt numFmtId="173" formatCode="\ \ \ \ \ \ \ \ \ \ \ \ \ \ \ \ \ \ @"/>
    <numFmt numFmtId="174" formatCode="#,##0\ \ \ \ "/>
    <numFmt numFmtId="175" formatCode="#,##0\ \ \ \ \ \ \ \ "/>
    <numFmt numFmtId="176" formatCode="@\ \ \ \ \ \ \ \ "/>
    <numFmt numFmtId="177" formatCode="@\ \ \ \ "/>
    <numFmt numFmtId="178" formatCode="#."/>
    <numFmt numFmtId="179" formatCode="###,##0\ \ \ \ \ \ \ "/>
    <numFmt numFmtId="180" formatCode="0.0%__"/>
    <numFmt numFmtId="181" formatCode="0.0%"/>
    <numFmt numFmtId="182" formatCode="_(* #,##0_);_(* \(#,##0\);_(* &quot;-&quot;??_);_(@_)"/>
    <numFmt numFmtId="183" formatCode="#,##0.0_);\(#,##0.0\)"/>
    <numFmt numFmtId="184" formatCode="#,##0.0"/>
    <numFmt numFmtId="185" formatCode="0.0"/>
    <numFmt numFmtId="186" formatCode="_(* #,##0.0_);_(* \(#,##0.0\);_(* &quot;-&quot;??_);_(@_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0000000"/>
    <numFmt numFmtId="194" formatCode="@\ \ \ "/>
    <numFmt numFmtId="195" formatCode="###0.00"/>
    <numFmt numFmtId="196" formatCode="####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 \ \ \ @"/>
    <numFmt numFmtId="202" formatCode="#,###\ \ "/>
    <numFmt numFmtId="203" formatCode="&quot;3/&quot;\ \ #,###\ \ "/>
    <numFmt numFmtId="204" formatCode="&quot;3/&quot;\ #,###\ \ "/>
    <numFmt numFmtId="205" formatCode="&quot;2/&quot;\ #,###\ \ 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"/>
      <color indexed="16"/>
      <name val="Courier"/>
      <family val="3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sz val="7"/>
      <name val="Helvetica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168" fontId="0" fillId="0" borderId="1" applyBorder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170" fontId="0" fillId="0" borderId="1">
      <alignment/>
      <protection/>
    </xf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1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2" applyNumberFormat="0" applyAlignment="0" applyProtection="0"/>
    <xf numFmtId="0" fontId="13" fillId="1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0" fontId="15" fillId="0" borderId="0" applyNumberFormat="0" applyFill="0" applyBorder="0" applyAlignment="0" applyProtection="0"/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0" fontId="8" fillId="0" borderId="0" applyNumberFormat="0" applyFill="0" applyBorder="0" applyAlignment="0" applyProtection="0"/>
    <xf numFmtId="164" fontId="4" fillId="0" borderId="0">
      <alignment/>
      <protection/>
    </xf>
    <xf numFmtId="0" fontId="16" fillId="17" borderId="0" applyNumberFormat="0" applyBorder="0" applyAlignment="0" applyProtection="0"/>
    <xf numFmtId="184" fontId="31" fillId="18" borderId="4" applyNumberFormat="0" applyBorder="0" applyAlignment="0" applyProtection="0"/>
    <xf numFmtId="0" fontId="1" fillId="0" borderId="0">
      <alignment horizontal="center" wrapText="1"/>
      <protection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4" fillId="0" borderId="0">
      <alignment/>
      <protection locked="0"/>
    </xf>
    <xf numFmtId="178" fontId="17" fillId="0" borderId="0">
      <alignment/>
      <protection locked="0"/>
    </xf>
    <xf numFmtId="178" fontId="17" fillId="0" borderId="0">
      <alignment/>
      <protection locked="0"/>
    </xf>
    <xf numFmtId="178" fontId="17" fillId="0" borderId="0">
      <alignment/>
      <protection locked="0"/>
    </xf>
    <xf numFmtId="178" fontId="17" fillId="0" borderId="0">
      <alignment/>
      <protection locked="0"/>
    </xf>
    <xf numFmtId="178" fontId="17" fillId="0" borderId="0">
      <alignment/>
      <protection locked="0"/>
    </xf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3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179" fontId="22" fillId="0" borderId="8" applyBorder="0">
      <alignment horizontal="right"/>
      <protection/>
    </xf>
    <xf numFmtId="0" fontId="23" fillId="15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27" fillId="0" borderId="0" applyNumberFormat="0" applyFill="0" applyBorder="0" applyProtection="0">
      <alignment horizontal="left"/>
    </xf>
    <xf numFmtId="0" fontId="28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0" fontId="28" fillId="0" borderId="0" applyNumberFormat="0" applyFill="0" applyBorder="0" applyProtection="0">
      <alignment horizontal="center"/>
    </xf>
    <xf numFmtId="190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4" fillId="0" borderId="10">
      <alignment horizontal="center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25" fillId="0" borderId="0" applyNumberFormat="0" applyFill="0" applyBorder="0" applyAlignment="0" applyProtection="0"/>
    <xf numFmtId="178" fontId="14" fillId="0" borderId="11">
      <alignment/>
      <protection locked="0"/>
    </xf>
    <xf numFmtId="178" fontId="14" fillId="0" borderId="11">
      <alignment/>
      <protection locked="0"/>
    </xf>
    <xf numFmtId="178" fontId="14" fillId="0" borderId="11">
      <alignment/>
      <protection locked="0"/>
    </xf>
    <xf numFmtId="178" fontId="14" fillId="0" borderId="11">
      <alignment/>
      <protection locked="0"/>
    </xf>
    <xf numFmtId="178" fontId="14" fillId="0" borderId="11">
      <alignment/>
      <protection locked="0"/>
    </xf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113">
      <alignment horizontal="center" wrapText="1"/>
      <protection/>
    </xf>
    <xf numFmtId="0" fontId="1" fillId="0" borderId="8" xfId="113" applyFont="1" applyBorder="1" applyAlignment="1" quotePrefix="1">
      <alignment horizontal="center" wrapText="1"/>
      <protection/>
    </xf>
    <xf numFmtId="0" fontId="5" fillId="0" borderId="12" xfId="164" applyBorder="1" applyAlignment="1">
      <alignment horizontal="centerContinuous" wrapText="1"/>
      <protection/>
    </xf>
    <xf numFmtId="0" fontId="1" fillId="0" borderId="13" xfId="113" applyFont="1" applyBorder="1" applyAlignment="1" quotePrefix="1">
      <alignment horizontal="centerContinuous" wrapText="1"/>
      <protection/>
    </xf>
    <xf numFmtId="0" fontId="1" fillId="0" borderId="13" xfId="113" applyFont="1" applyBorder="1" applyAlignment="1" quotePrefix="1">
      <alignment horizontal="center" wrapText="1"/>
      <protection/>
    </xf>
    <xf numFmtId="164" fontId="4" fillId="0" borderId="0" xfId="110">
      <alignment/>
      <protection/>
    </xf>
    <xf numFmtId="0" fontId="1" fillId="0" borderId="14" xfId="113" applyFont="1" applyBorder="1" applyAlignment="1" quotePrefix="1">
      <alignment horizontal="center" wrapText="1"/>
      <protection/>
    </xf>
    <xf numFmtId="164" fontId="4" fillId="0" borderId="0" xfId="110" applyFont="1">
      <alignment/>
      <protection/>
    </xf>
    <xf numFmtId="0" fontId="5" fillId="0" borderId="0" xfId="164" applyFont="1" applyAlignment="1">
      <alignment horizontal="centerContinuous" wrapText="1"/>
      <protection/>
    </xf>
    <xf numFmtId="168" fontId="0" fillId="0" borderId="1" xfId="15" applyFont="1" applyBorder="1">
      <alignment/>
      <protection/>
    </xf>
    <xf numFmtId="49" fontId="4" fillId="0" borderId="0" xfId="110" applyNumberFormat="1" applyFont="1" applyAlignment="1" quotePrefix="1">
      <alignment horizontal="left"/>
      <protection/>
    </xf>
    <xf numFmtId="49" fontId="4" fillId="0" borderId="0" xfId="110" applyNumberFormat="1" applyFont="1" applyAlignment="1">
      <alignment horizontal="left"/>
      <protection/>
    </xf>
    <xf numFmtId="0" fontId="0" fillId="0" borderId="0" xfId="144" applyAlignment="1">
      <alignment horizontal="centerContinuous"/>
      <protection/>
    </xf>
    <xf numFmtId="0" fontId="0" fillId="0" borderId="0" xfId="144">
      <alignment/>
      <protection/>
    </xf>
    <xf numFmtId="0" fontId="0" fillId="0" borderId="12" xfId="144" applyBorder="1" applyAlignment="1">
      <alignment horizontal="centerContinuous"/>
      <protection/>
    </xf>
    <xf numFmtId="0" fontId="0" fillId="0" borderId="1" xfId="144" applyBorder="1">
      <alignment/>
      <protection/>
    </xf>
    <xf numFmtId="0" fontId="0" fillId="0" borderId="15" xfId="144" applyBorder="1">
      <alignment/>
      <protection/>
    </xf>
    <xf numFmtId="0" fontId="0" fillId="0" borderId="1" xfId="144" applyBorder="1" applyAlignment="1">
      <alignment horizontal="centerContinuous"/>
      <protection/>
    </xf>
    <xf numFmtId="0" fontId="0" fillId="0" borderId="15" xfId="144" applyFill="1" applyBorder="1">
      <alignment/>
      <protection/>
    </xf>
    <xf numFmtId="0" fontId="0" fillId="0" borderId="1" xfId="144" applyFill="1" applyBorder="1">
      <alignment/>
      <protection/>
    </xf>
    <xf numFmtId="0" fontId="0" fillId="0" borderId="0" xfId="144" applyFill="1">
      <alignment/>
      <protection/>
    </xf>
    <xf numFmtId="0" fontId="0" fillId="0" borderId="0" xfId="144" applyFill="1" applyAlignment="1">
      <alignment/>
      <protection/>
    </xf>
    <xf numFmtId="166" fontId="0" fillId="0" borderId="15" xfId="144" applyNumberFormat="1" applyFill="1" applyBorder="1" applyAlignment="1">
      <alignment/>
      <protection/>
    </xf>
    <xf numFmtId="166" fontId="0" fillId="0" borderId="0" xfId="144" applyNumberFormat="1" applyFill="1" applyAlignment="1">
      <alignment/>
      <protection/>
    </xf>
    <xf numFmtId="0" fontId="0" fillId="0" borderId="15" xfId="144" applyFill="1" applyBorder="1" applyAlignment="1">
      <alignment/>
      <protection/>
    </xf>
    <xf numFmtId="0" fontId="0" fillId="0" borderId="13" xfId="144" applyBorder="1">
      <alignment/>
      <protection/>
    </xf>
    <xf numFmtId="0" fontId="0" fillId="0" borderId="14" xfId="144" applyBorder="1">
      <alignment/>
      <protection/>
    </xf>
    <xf numFmtId="176" fontId="0" fillId="0" borderId="0" xfId="144" applyNumberFormat="1" applyFill="1" applyBorder="1" applyAlignment="1">
      <alignment horizontal="right"/>
      <protection/>
    </xf>
    <xf numFmtId="174" fontId="0" fillId="0" borderId="15" xfId="144" applyNumberFormat="1" applyFill="1" applyBorder="1" applyAlignment="1">
      <alignment/>
      <protection/>
    </xf>
    <xf numFmtId="177" fontId="0" fillId="0" borderId="15" xfId="144" applyNumberFormat="1" applyFont="1" applyFill="1" applyBorder="1" applyAlignment="1">
      <alignment horizontal="right"/>
      <protection/>
    </xf>
    <xf numFmtId="0" fontId="0" fillId="0" borderId="13" xfId="144" applyFill="1" applyBorder="1">
      <alignment/>
      <protection/>
    </xf>
    <xf numFmtId="0" fontId="0" fillId="0" borderId="8" xfId="144" applyFill="1" applyBorder="1">
      <alignment/>
      <protection/>
    </xf>
    <xf numFmtId="0" fontId="0" fillId="0" borderId="0" xfId="138">
      <alignment/>
      <protection/>
    </xf>
    <xf numFmtId="49" fontId="4" fillId="0" borderId="0" xfId="110" applyNumberFormat="1" applyFont="1">
      <alignment/>
      <protection/>
    </xf>
    <xf numFmtId="167" fontId="0" fillId="0" borderId="0" xfId="138" applyNumberFormat="1">
      <alignment/>
      <protection/>
    </xf>
    <xf numFmtId="167" fontId="0" fillId="0" borderId="0" xfId="144" applyNumberFormat="1">
      <alignment/>
      <protection/>
    </xf>
    <xf numFmtId="174" fontId="0" fillId="0" borderId="0" xfId="144" applyNumberFormat="1">
      <alignment/>
      <protection/>
    </xf>
    <xf numFmtId="0" fontId="5" fillId="0" borderId="0" xfId="164" applyFont="1" applyAlignment="1">
      <alignment horizontal="left"/>
      <protection/>
    </xf>
    <xf numFmtId="0" fontId="0" fillId="0" borderId="0" xfId="138" applyBorder="1" applyAlignment="1">
      <alignment horizontal="left"/>
      <protection/>
    </xf>
    <xf numFmtId="166" fontId="0" fillId="0" borderId="0" xfId="144" applyNumberFormat="1" applyFill="1" applyBorder="1" applyAlignment="1">
      <alignment horizontal="right"/>
      <protection/>
    </xf>
    <xf numFmtId="202" fontId="0" fillId="0" borderId="15" xfId="144" applyNumberFormat="1" applyFont="1" applyFill="1" applyBorder="1" applyAlignment="1">
      <alignment/>
      <protection/>
    </xf>
    <xf numFmtId="202" fontId="0" fillId="0" borderId="16" xfId="144" applyNumberFormat="1" applyFill="1" applyBorder="1" applyAlignment="1">
      <alignment/>
      <protection/>
    </xf>
    <xf numFmtId="202" fontId="0" fillId="0" borderId="15" xfId="144" applyNumberFormat="1" applyFill="1" applyBorder="1" applyAlignment="1">
      <alignment/>
      <protection/>
    </xf>
    <xf numFmtId="202" fontId="0" fillId="0" borderId="0" xfId="144" applyNumberFormat="1" applyFill="1" applyBorder="1" applyAlignment="1">
      <alignment/>
      <protection/>
    </xf>
    <xf numFmtId="202" fontId="0" fillId="0" borderId="4" xfId="144" applyNumberFormat="1" applyFill="1" applyBorder="1" applyAlignment="1">
      <alignment/>
      <protection/>
    </xf>
    <xf numFmtId="202" fontId="0" fillId="0" borderId="0" xfId="144" applyNumberFormat="1" applyFill="1" applyAlignment="1">
      <alignment/>
      <protection/>
    </xf>
    <xf numFmtId="202" fontId="0" fillId="0" borderId="0" xfId="0" applyNumberFormat="1" applyAlignment="1">
      <alignment/>
    </xf>
    <xf numFmtId="205" fontId="0" fillId="0" borderId="0" xfId="144" applyNumberFormat="1">
      <alignment/>
      <protection/>
    </xf>
    <xf numFmtId="205" fontId="0" fillId="0" borderId="0" xfId="0" applyNumberFormat="1" applyAlignment="1">
      <alignment/>
    </xf>
    <xf numFmtId="202" fontId="0" fillId="0" borderId="0" xfId="144" applyNumberFormat="1">
      <alignment/>
      <protection/>
    </xf>
    <xf numFmtId="0" fontId="4" fillId="0" borderId="0" xfId="110" applyNumberFormat="1" applyFont="1">
      <alignment/>
      <protection/>
    </xf>
    <xf numFmtId="202" fontId="0" fillId="0" borderId="15" xfId="144" applyNumberFormat="1" applyFont="1" applyFill="1" applyBorder="1" applyAlignment="1">
      <alignment horizontal="right"/>
      <protection/>
    </xf>
    <xf numFmtId="204" fontId="0" fillId="0" borderId="0" xfId="144" applyNumberFormat="1" applyFill="1" applyBorder="1" applyAlignment="1">
      <alignment/>
      <protection/>
    </xf>
  </cellXfs>
  <cellStyles count="159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_200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3" xfId="29"/>
    <cellStyle name="2nd indent 4" xfId="30"/>
    <cellStyle name="2nd indent 5" xfId="31"/>
    <cellStyle name="2nd indent_2006" xfId="32"/>
    <cellStyle name="3rd indent" xfId="33"/>
    <cellStyle name="3rd indent 2" xfId="34"/>
    <cellStyle name="3rd indent 3" xfId="35"/>
    <cellStyle name="3rd indent 4" xfId="36"/>
    <cellStyle name="3rd indent 5" xfId="37"/>
    <cellStyle name="3rd indent_200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th indent" xfId="45"/>
    <cellStyle name="4th indent 2" xfId="46"/>
    <cellStyle name="4th indent 3" xfId="47"/>
    <cellStyle name="4th indent 4" xfId="48"/>
    <cellStyle name="4th indent 5" xfId="49"/>
    <cellStyle name="4th indent_2006" xfId="50"/>
    <cellStyle name="5th indent" xfId="51"/>
    <cellStyle name="5th indent 2" xfId="52"/>
    <cellStyle name="5th indent 3" xfId="53"/>
    <cellStyle name="5th indent 4" xfId="54"/>
    <cellStyle name="5th indent 5" xfId="55"/>
    <cellStyle name="5th indent_200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th indent" xfId="63"/>
    <cellStyle name="6th indent 2" xfId="64"/>
    <cellStyle name="6th indent 3" xfId="65"/>
    <cellStyle name="6th indent 4" xfId="66"/>
    <cellStyle name="6th indent 5" xfId="67"/>
    <cellStyle name="6th indent_200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omma 2 2" xfId="81"/>
    <cellStyle name="Comma 3" xfId="82"/>
    <cellStyle name="Comma 4" xfId="83"/>
    <cellStyle name="Comma 5" xfId="84"/>
    <cellStyle name="Comma 5 2" xfId="85"/>
    <cellStyle name="Comma 6" xfId="86"/>
    <cellStyle name="Comma 7" xfId="87"/>
    <cellStyle name="Comma0" xfId="88"/>
    <cellStyle name="Comma0 2" xfId="89"/>
    <cellStyle name="Comma0 3" xfId="90"/>
    <cellStyle name="Comma0_070307" xfId="91"/>
    <cellStyle name="Currency" xfId="92"/>
    <cellStyle name="Currency [0]" xfId="93"/>
    <cellStyle name="Currency 2" xfId="94"/>
    <cellStyle name="Currency 3" xfId="95"/>
    <cellStyle name="Currency0" xfId="96"/>
    <cellStyle name="Currency0 2" xfId="97"/>
    <cellStyle name="Currency0 3" xfId="98"/>
    <cellStyle name="Currency0_070307" xfId="99"/>
    <cellStyle name="Date" xfId="100"/>
    <cellStyle name="Date 2" xfId="101"/>
    <cellStyle name="Date 3" xfId="102"/>
    <cellStyle name="Date_070307" xfId="103"/>
    <cellStyle name="Explanatory Text" xfId="104"/>
    <cellStyle name="Fixed" xfId="105"/>
    <cellStyle name="Fixed 2" xfId="106"/>
    <cellStyle name="Fixed 3" xfId="107"/>
    <cellStyle name="Fixed_070307" xfId="108"/>
    <cellStyle name="Followed Hyperlink" xfId="109"/>
    <cellStyle name="FOOTNOTE" xfId="110"/>
    <cellStyle name="Good" xfId="111"/>
    <cellStyle name="Grey and White" xfId="112"/>
    <cellStyle name="HEADING" xfId="113"/>
    <cellStyle name="Heading 1" xfId="114"/>
    <cellStyle name="Heading 1 2" xfId="115"/>
    <cellStyle name="Heading 1 2 2" xfId="116"/>
    <cellStyle name="Heading 1 3" xfId="117"/>
    <cellStyle name="Heading 1 4" xfId="118"/>
    <cellStyle name="Heading 2" xfId="119"/>
    <cellStyle name="Heading 2 2" xfId="120"/>
    <cellStyle name="Heading 2 2 2" xfId="121"/>
    <cellStyle name="Heading 2 3" xfId="122"/>
    <cellStyle name="Heading 2 4" xfId="123"/>
    <cellStyle name="Heading 3" xfId="124"/>
    <cellStyle name="Heading 4" xfId="125"/>
    <cellStyle name="Hyperlink" xfId="126"/>
    <cellStyle name="Input" xfId="127"/>
    <cellStyle name="Linked Cell" xfId="128"/>
    <cellStyle name="Neutral" xfId="129"/>
    <cellStyle name="Normal 10" xfId="130"/>
    <cellStyle name="Normal 2" xfId="131"/>
    <cellStyle name="Normal 2 2" xfId="132"/>
    <cellStyle name="Normal 2 3" xfId="133"/>
    <cellStyle name="Normal 2 4" xfId="134"/>
    <cellStyle name="Normal 2 5" xfId="135"/>
    <cellStyle name="Normal 2_2007 Annual Report v3" xfId="136"/>
    <cellStyle name="Normal 3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070201" xfId="144"/>
    <cellStyle name="Note" xfId="145"/>
    <cellStyle name="numbcent" xfId="146"/>
    <cellStyle name="Output" xfId="147"/>
    <cellStyle name="Percent" xfId="148"/>
    <cellStyle name="Percent 2" xfId="149"/>
    <cellStyle name="Percent 2 2" xfId="150"/>
    <cellStyle name="Percent 3" xfId="151"/>
    <cellStyle name="Percent 4" xfId="152"/>
    <cellStyle name="Percent 5" xfId="153"/>
    <cellStyle name="Style 1" xfId="154"/>
    <cellStyle name="Style 21" xfId="155"/>
    <cellStyle name="Style 22" xfId="156"/>
    <cellStyle name="Style 23" xfId="157"/>
    <cellStyle name="Style 24" xfId="158"/>
    <cellStyle name="Style 25" xfId="159"/>
    <cellStyle name="Style 26" xfId="160"/>
    <cellStyle name="Style 27" xfId="161"/>
    <cellStyle name="Style 28" xfId="162"/>
    <cellStyle name="style_col_headings" xfId="163"/>
    <cellStyle name="TITLE" xfId="164"/>
    <cellStyle name="TITLE 2" xfId="165"/>
    <cellStyle name="Title_2006" xfId="166"/>
    <cellStyle name="Total" xfId="167"/>
    <cellStyle name="Total 2" xfId="168"/>
    <cellStyle name="Total 2 2" xfId="169"/>
    <cellStyle name="Total 3" xfId="170"/>
    <cellStyle name="Total 4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liberatv/Local%20Settings/Temporary%20Internet%20Files/OLK4D/07-01-02%20COLA%20INDEX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PUBLIC\tourism%20data\Tourism%20Research\2000%20Annual%20Report\Japan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JanN\Desktop\Section%2006%20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MaryB/My%20Documents/C&amp;C%20Real%20Property/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\ANewSystem\Q011Files\Comps\Alabama\ALQ011compworkshe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MaryB\My%20Documents\Taxes%20Hawaii%20and%20US\Tax%20Foundation,%20HI%20and%20US\re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07.01"/>
      <sheetName val="07.02"/>
      <sheetName val="07.03"/>
      <sheetName val="07.04"/>
      <sheetName val="07.05"/>
      <sheetName val="07.06"/>
      <sheetName val="07.07"/>
      <sheetName val="07.08"/>
      <sheetName val="07.09"/>
      <sheetName val="07.10"/>
      <sheetName val="07.11"/>
      <sheetName val="07.12"/>
      <sheetName val="07.13"/>
      <sheetName val="07.14"/>
      <sheetName val="07.15"/>
      <sheetName val="07.16"/>
      <sheetName val="07.17"/>
      <sheetName val="07.18"/>
      <sheetName val="07.19"/>
      <sheetName val="07.20"/>
      <sheetName val="07.21"/>
      <sheetName val="07.22"/>
      <sheetName val="07.23"/>
      <sheetName val="07.24"/>
      <sheetName val="07.25"/>
      <sheetName val="07.26"/>
      <sheetName val="07.27"/>
      <sheetName val="07.28"/>
      <sheetName val="07.29"/>
      <sheetName val="07.30"/>
      <sheetName val="07.31"/>
      <sheetName val="07.32"/>
      <sheetName val="07.33"/>
      <sheetName val="07.34"/>
      <sheetName val="07.35"/>
      <sheetName val="07.36"/>
      <sheetName val="07.37"/>
      <sheetName val="07.38"/>
      <sheetName val="07.39"/>
      <sheetName val="07.40"/>
      <sheetName val="07.41"/>
      <sheetName val="07.42"/>
      <sheetName val="07.43"/>
      <sheetName val="07.44"/>
      <sheetName val="07.45"/>
      <sheetName val="07.46"/>
      <sheetName val="07.47"/>
      <sheetName val="07.48"/>
      <sheetName val="07.49"/>
      <sheetName val="07.50"/>
      <sheetName val="07.51"/>
      <sheetName val="07.52"/>
      <sheetName val="07.53"/>
      <sheetName val="07.54"/>
      <sheetName val="07.55"/>
      <sheetName val="07.56"/>
      <sheetName val="07.57"/>
      <sheetName val="07.58"/>
      <sheetName val="07.59"/>
      <sheetName val="07.60"/>
      <sheetName val="07.61"/>
      <sheetName val="07.62"/>
      <sheetName val="07.63"/>
      <sheetName val="07.64"/>
      <sheetName val="07.65"/>
      <sheetName val="07.66"/>
      <sheetName val="07.6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3.02"/>
      <sheetName val="13.03"/>
      <sheetName val="13.04"/>
      <sheetName val="13.05"/>
      <sheetName val="13.06"/>
      <sheetName val="13.07"/>
      <sheetName val="13.08"/>
      <sheetName val="13.0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  <sheetName val="13.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140625" style="14" customWidth="1"/>
    <col min="2" max="5" width="15.28125" style="14" customWidth="1"/>
    <col min="6" max="6" width="12.421875" style="14" bestFit="1" customWidth="1"/>
    <col min="7" max="7" width="12.421875" style="0" bestFit="1" customWidth="1"/>
    <col min="8" max="8" width="11.421875" style="0" bestFit="1" customWidth="1"/>
    <col min="9" max="9" width="11.140625" style="0" bestFit="1" customWidth="1"/>
    <col min="12" max="16384" width="9.140625" style="14" customWidth="1"/>
  </cols>
  <sheetData>
    <row r="1" spans="1:5" ht="15.75" customHeight="1">
      <c r="A1" s="38" t="s">
        <v>11</v>
      </c>
      <c r="B1" s="13"/>
      <c r="C1" s="13"/>
      <c r="D1" s="13"/>
      <c r="E1" s="13"/>
    </row>
    <row r="2" spans="1:5" ht="15.75" customHeight="1">
      <c r="A2" s="38" t="s">
        <v>23</v>
      </c>
      <c r="B2" s="13"/>
      <c r="C2" s="13"/>
      <c r="D2" s="13"/>
      <c r="E2" s="13"/>
    </row>
    <row r="3" spans="1:5" ht="12.75" customHeight="1">
      <c r="A3" s="9"/>
      <c r="B3" s="13"/>
      <c r="C3" s="13"/>
      <c r="D3" s="13"/>
      <c r="E3" s="13"/>
    </row>
    <row r="4" spans="1:5" ht="12.75" customHeight="1">
      <c r="A4" s="39" t="s">
        <v>6</v>
      </c>
      <c r="B4" s="13"/>
      <c r="C4" s="13"/>
      <c r="D4" s="13"/>
      <c r="E4" s="13"/>
    </row>
    <row r="5" spans="1:5" ht="12.75" customHeight="1">
      <c r="A5" s="39" t="s">
        <v>13</v>
      </c>
      <c r="B5" s="13"/>
      <c r="C5" s="13"/>
      <c r="D5" s="13"/>
      <c r="E5" s="13"/>
    </row>
    <row r="6" spans="1:5" ht="12.75" customHeight="1">
      <c r="A6" s="39" t="s">
        <v>12</v>
      </c>
      <c r="B6" s="13"/>
      <c r="C6" s="13"/>
      <c r="D6" s="13"/>
      <c r="E6" s="13"/>
    </row>
    <row r="7" spans="1:5" ht="12.75" customHeight="1" thickBot="1">
      <c r="A7" s="3"/>
      <c r="B7" s="15"/>
      <c r="C7" s="15"/>
      <c r="D7" s="15"/>
      <c r="E7" s="15"/>
    </row>
    <row r="8" spans="1:11" s="1" customFormat="1" ht="39.75" customHeight="1" thickTop="1">
      <c r="A8" s="4" t="s">
        <v>7</v>
      </c>
      <c r="B8" s="7" t="s">
        <v>15</v>
      </c>
      <c r="C8" s="5" t="s">
        <v>21</v>
      </c>
      <c r="D8" s="5" t="s">
        <v>0</v>
      </c>
      <c r="E8" s="2" t="s">
        <v>17</v>
      </c>
      <c r="G8"/>
      <c r="H8"/>
      <c r="I8"/>
      <c r="J8"/>
      <c r="K8"/>
    </row>
    <row r="9" spans="1:4" ht="12.75">
      <c r="A9" s="16"/>
      <c r="B9" s="17"/>
      <c r="C9" s="16"/>
      <c r="D9" s="16"/>
    </row>
    <row r="10" spans="1:5" ht="12.75">
      <c r="A10" s="18" t="s">
        <v>16</v>
      </c>
      <c r="B10" s="19"/>
      <c r="C10" s="20"/>
      <c r="D10" s="20"/>
      <c r="E10" s="21"/>
    </row>
    <row r="11" spans="1:5" ht="12.75">
      <c r="A11" s="16"/>
      <c r="B11" s="19"/>
      <c r="C11" s="20"/>
      <c r="D11" s="20"/>
      <c r="E11" s="21"/>
    </row>
    <row r="12" spans="1:6" ht="12.75">
      <c r="A12" s="10" t="s">
        <v>8</v>
      </c>
      <c r="B12" s="52">
        <f>B13+B14</f>
        <v>4599649.308638194</v>
      </c>
      <c r="C12" s="44">
        <f>C13+C14</f>
        <v>4030801</v>
      </c>
      <c r="D12" s="45">
        <f>D13+D14</f>
        <v>548137.9921227343</v>
      </c>
      <c r="E12" s="40" t="s">
        <v>1</v>
      </c>
      <c r="F12" s="50"/>
    </row>
    <row r="13" spans="1:6" ht="12.75">
      <c r="A13" s="16" t="s">
        <v>3</v>
      </c>
      <c r="B13" s="41">
        <f>C13+D13+E13</f>
        <v>3453265.935922144</v>
      </c>
      <c r="C13" s="44">
        <v>2923707</v>
      </c>
      <c r="D13" s="45">
        <v>508848.6194066844</v>
      </c>
      <c r="E13" s="46">
        <v>20710.316515459872</v>
      </c>
      <c r="F13" s="36"/>
    </row>
    <row r="14" spans="1:5" ht="12.75">
      <c r="A14" s="16" t="s">
        <v>4</v>
      </c>
      <c r="B14" s="52">
        <f>C14+D14</f>
        <v>1146383.37271605</v>
      </c>
      <c r="C14" s="44">
        <v>1107094</v>
      </c>
      <c r="D14" s="45">
        <v>39289.37271604985</v>
      </c>
      <c r="E14" s="40" t="s">
        <v>1</v>
      </c>
    </row>
    <row r="15" spans="1:12" ht="12.75">
      <c r="A15" s="16"/>
      <c r="B15" s="30"/>
      <c r="C15" s="44"/>
      <c r="D15" s="45"/>
      <c r="E15" s="28"/>
      <c r="L15"/>
    </row>
    <row r="16" spans="1:12" ht="12.75">
      <c r="A16" s="10" t="s">
        <v>9</v>
      </c>
      <c r="B16" s="52">
        <f>B17+B18</f>
        <v>4627893.318322571</v>
      </c>
      <c r="C16" s="44">
        <f>C17+C18</f>
        <v>4021232</v>
      </c>
      <c r="D16" s="45">
        <f>D17+D18</f>
        <v>586641.8472856375</v>
      </c>
      <c r="E16" s="40" t="s">
        <v>1</v>
      </c>
      <c r="F16" s="37"/>
      <c r="L16"/>
    </row>
    <row r="17" spans="1:12" ht="12.75">
      <c r="A17" s="16" t="s">
        <v>3</v>
      </c>
      <c r="B17" s="42">
        <f>C17+D17+E17</f>
        <v>3423110.602378096</v>
      </c>
      <c r="C17" s="44">
        <v>2888161</v>
      </c>
      <c r="D17" s="45">
        <v>514930.13134116295</v>
      </c>
      <c r="E17" s="46">
        <v>20019.47103693269</v>
      </c>
      <c r="F17" s="50"/>
      <c r="L17"/>
    </row>
    <row r="18" spans="1:12" ht="12.75">
      <c r="A18" s="16" t="s">
        <v>4</v>
      </c>
      <c r="B18" s="52">
        <f>C18+D18</f>
        <v>1204782.7159444746</v>
      </c>
      <c r="C18" s="44">
        <v>1133071</v>
      </c>
      <c r="D18" s="45">
        <v>71711.71594447453</v>
      </c>
      <c r="E18" s="40" t="s">
        <v>1</v>
      </c>
      <c r="L18"/>
    </row>
    <row r="19" spans="1:12" ht="12.75">
      <c r="A19" s="16"/>
      <c r="B19" s="30"/>
      <c r="C19" s="44"/>
      <c r="D19" s="45"/>
      <c r="E19" s="28"/>
      <c r="L19"/>
    </row>
    <row r="20" spans="1:12" ht="12.75">
      <c r="A20" s="10" t="s">
        <v>10</v>
      </c>
      <c r="B20" s="52">
        <f>B21+B22</f>
        <v>4805248.69364911</v>
      </c>
      <c r="C20" s="53">
        <f>C21+C22</f>
        <v>4194370.622231079</v>
      </c>
      <c r="D20" s="45">
        <f>D21+D22</f>
        <v>591543.755743345</v>
      </c>
      <c r="E20" s="40" t="s">
        <v>1</v>
      </c>
      <c r="L20"/>
    </row>
    <row r="21" spans="1:12" ht="12.75">
      <c r="A21" s="16" t="s">
        <v>3</v>
      </c>
      <c r="B21" s="41">
        <f>C21+D21+E21</f>
        <v>3528456.9043022115</v>
      </c>
      <c r="C21" s="53">
        <v>2988867.015803451</v>
      </c>
      <c r="D21" s="45">
        <v>520255.572824075</v>
      </c>
      <c r="E21" s="46">
        <v>19334.3156746852</v>
      </c>
      <c r="F21" s="48"/>
      <c r="G21" s="47"/>
      <c r="L21"/>
    </row>
    <row r="22" spans="1:12" ht="12.75">
      <c r="A22" s="16" t="s">
        <v>4</v>
      </c>
      <c r="B22" s="41">
        <f>C22+D22</f>
        <v>1276791.7893468987</v>
      </c>
      <c r="C22" s="53">
        <v>1205503.6064276285</v>
      </c>
      <c r="D22" s="45">
        <v>71288.18291927005</v>
      </c>
      <c r="E22" s="40" t="s">
        <v>1</v>
      </c>
      <c r="G22" s="49"/>
      <c r="L22"/>
    </row>
    <row r="23" spans="1:12" ht="12.75">
      <c r="A23" s="16"/>
      <c r="B23" s="30"/>
      <c r="C23" s="44"/>
      <c r="D23" s="45"/>
      <c r="E23" s="28"/>
      <c r="L23"/>
    </row>
    <row r="24" spans="1:12" ht="12.75">
      <c r="A24" s="10" t="s">
        <v>14</v>
      </c>
      <c r="B24" s="52">
        <f>B25+B26</f>
        <v>5050084.282944863</v>
      </c>
      <c r="C24" s="44">
        <f>C25+C26</f>
        <v>4402706.019278631</v>
      </c>
      <c r="D24" s="45">
        <f>D25+D26</f>
        <v>626847.9014365773</v>
      </c>
      <c r="E24" s="40" t="s">
        <v>1</v>
      </c>
      <c r="L24"/>
    </row>
    <row r="25" spans="1:12" ht="12.75">
      <c r="A25" s="16" t="s">
        <v>3</v>
      </c>
      <c r="B25" s="41">
        <f>C25+D25+E25</f>
        <v>3771181.3098468077</v>
      </c>
      <c r="C25" s="44">
        <v>3205948.5617091935</v>
      </c>
      <c r="D25" s="45">
        <v>544702.3859079598</v>
      </c>
      <c r="E25" s="46">
        <v>20530.362229654722</v>
      </c>
      <c r="F25" s="50"/>
      <c r="L25"/>
    </row>
    <row r="26" spans="1:12" ht="12.75">
      <c r="A26" s="16" t="s">
        <v>4</v>
      </c>
      <c r="B26" s="52">
        <f>C26+D26</f>
        <v>1278902.973098055</v>
      </c>
      <c r="C26" s="44">
        <v>1196757.4575694376</v>
      </c>
      <c r="D26" s="45">
        <v>82145.51552861751</v>
      </c>
      <c r="E26" s="40" t="s">
        <v>1</v>
      </c>
      <c r="L26"/>
    </row>
    <row r="27" spans="1:12" ht="12.75">
      <c r="A27" s="16"/>
      <c r="B27" s="23"/>
      <c r="C27" s="44"/>
      <c r="D27" s="45"/>
      <c r="E27" s="24"/>
      <c r="F27" s="33"/>
      <c r="L27"/>
    </row>
    <row r="28" spans="1:12" ht="12.75">
      <c r="A28" s="18" t="s">
        <v>20</v>
      </c>
      <c r="B28" s="25"/>
      <c r="C28" s="44"/>
      <c r="D28" s="45"/>
      <c r="E28" s="22" t="s">
        <v>5</v>
      </c>
      <c r="F28" s="33"/>
      <c r="L28"/>
    </row>
    <row r="29" spans="1:12" ht="12.75">
      <c r="A29" s="16"/>
      <c r="B29" s="25"/>
      <c r="C29" s="44"/>
      <c r="D29" s="45"/>
      <c r="E29" s="22"/>
      <c r="F29" s="33"/>
      <c r="L29"/>
    </row>
    <row r="30" spans="1:12" ht="12.75">
      <c r="A30" s="10" t="s">
        <v>8</v>
      </c>
      <c r="B30" s="43">
        <f>B31+B32</f>
        <v>9901349.000010641</v>
      </c>
      <c r="C30" s="44">
        <f>C31+C32</f>
        <v>8563017.776401324</v>
      </c>
      <c r="D30" s="45">
        <f>D31+D32</f>
        <v>1294903.545315925</v>
      </c>
      <c r="E30" s="40" t="s">
        <v>1</v>
      </c>
      <c r="F30" s="35"/>
      <c r="L30"/>
    </row>
    <row r="31" spans="1:12" ht="12.75">
      <c r="A31" s="16" t="s">
        <v>3</v>
      </c>
      <c r="B31" s="43">
        <f>C31+D31+E31</f>
        <v>7010549.0000105</v>
      </c>
      <c r="C31" s="44">
        <v>5782139.776401182</v>
      </c>
      <c r="D31" s="45">
        <v>1184981.5453159253</v>
      </c>
      <c r="E31" s="46">
        <v>43427.67829339261</v>
      </c>
      <c r="F31" s="35"/>
      <c r="L31"/>
    </row>
    <row r="32" spans="1:12" ht="12.75">
      <c r="A32" s="16" t="s">
        <v>4</v>
      </c>
      <c r="B32" s="43">
        <f>C32+D32</f>
        <v>2890800.0000001416</v>
      </c>
      <c r="C32" s="44">
        <v>2780878.000000142</v>
      </c>
      <c r="D32" s="45">
        <v>109921.99999999965</v>
      </c>
      <c r="E32" s="40" t="s">
        <v>1</v>
      </c>
      <c r="F32" s="35"/>
      <c r="L32"/>
    </row>
    <row r="33" spans="1:12" ht="12.75">
      <c r="A33" s="16"/>
      <c r="B33" s="29"/>
      <c r="C33" s="44"/>
      <c r="D33" s="45"/>
      <c r="E33" s="40"/>
      <c r="F33" s="33"/>
      <c r="L33"/>
    </row>
    <row r="34" spans="1:12" ht="12.75">
      <c r="A34" s="10" t="s">
        <v>9</v>
      </c>
      <c r="B34" s="43">
        <f>B35+B36</f>
        <v>10222914.999998933</v>
      </c>
      <c r="C34" s="44">
        <f>C35+C36</f>
        <v>8821802.418756744</v>
      </c>
      <c r="D34" s="45">
        <f>D35+D36</f>
        <v>1358083.0411264854</v>
      </c>
      <c r="E34" s="40" t="s">
        <v>1</v>
      </c>
      <c r="F34" s="35"/>
      <c r="G34" s="47"/>
      <c r="L34"/>
    </row>
    <row r="35" spans="1:12" ht="12.75">
      <c r="A35" s="16" t="s">
        <v>3</v>
      </c>
      <c r="B35" s="43">
        <f>C35+D35+E35</f>
        <v>7221907.99999893</v>
      </c>
      <c r="C35" s="44">
        <v>5968779.418756738</v>
      </c>
      <c r="D35" s="45">
        <v>1210099.0411264882</v>
      </c>
      <c r="E35" s="46">
        <v>43029.540115703414</v>
      </c>
      <c r="F35" s="35"/>
      <c r="L35"/>
    </row>
    <row r="36" spans="1:12" ht="12.75">
      <c r="A36" s="16" t="s">
        <v>4</v>
      </c>
      <c r="B36" s="43">
        <f>C36+D36</f>
        <v>3001007.0000000023</v>
      </c>
      <c r="C36" s="44">
        <v>2853023.000000005</v>
      </c>
      <c r="D36" s="45">
        <v>147983.99999999724</v>
      </c>
      <c r="E36" s="40" t="s">
        <v>1</v>
      </c>
      <c r="F36" s="35"/>
      <c r="L36"/>
    </row>
    <row r="37" spans="1:12" ht="12.75">
      <c r="A37" s="16"/>
      <c r="B37" s="29"/>
      <c r="C37" s="44"/>
      <c r="D37" s="45"/>
      <c r="E37" s="28"/>
      <c r="F37" s="33"/>
      <c r="L37"/>
    </row>
    <row r="38" spans="1:6" ht="12.75">
      <c r="A38" s="10" t="s">
        <v>10</v>
      </c>
      <c r="B38" s="52">
        <f>B39+B40</f>
        <v>10685496.070885573</v>
      </c>
      <c r="C38" s="44">
        <f>C39+C40</f>
        <v>9277612.589445809</v>
      </c>
      <c r="D38" s="45">
        <f>D39+D40</f>
        <v>1367024.6433936115</v>
      </c>
      <c r="E38" s="40" t="s">
        <v>1</v>
      </c>
      <c r="F38" s="33"/>
    </row>
    <row r="39" spans="1:7" ht="12.75">
      <c r="A39" s="16" t="s">
        <v>3</v>
      </c>
      <c r="B39" s="43">
        <f>C39+D39+E39</f>
        <v>7505801.07088552</v>
      </c>
      <c r="C39" s="44">
        <v>6239747.58944576</v>
      </c>
      <c r="D39" s="45">
        <v>1225194.64339361</v>
      </c>
      <c r="E39" s="46">
        <v>40858.8380461516</v>
      </c>
      <c r="G39" s="47"/>
    </row>
    <row r="40" spans="1:5" ht="12.75">
      <c r="A40" s="16" t="s">
        <v>4</v>
      </c>
      <c r="B40" s="43">
        <f>C40+D40</f>
        <v>3179695.000000051</v>
      </c>
      <c r="C40" s="44">
        <v>3037865.00000005</v>
      </c>
      <c r="D40" s="45">
        <v>141830.0000000015</v>
      </c>
      <c r="E40" s="40" t="s">
        <v>1</v>
      </c>
    </row>
    <row r="41" spans="1:12" ht="12.75">
      <c r="A41" s="16"/>
      <c r="B41" s="29"/>
      <c r="C41" s="44"/>
      <c r="D41" s="45"/>
      <c r="E41" s="28"/>
      <c r="F41" s="33"/>
      <c r="L41"/>
    </row>
    <row r="42" spans="1:6" ht="12.75">
      <c r="A42" s="10" t="s">
        <v>14</v>
      </c>
      <c r="B42" s="52">
        <f>B43+B44</f>
        <v>11248568.000044197</v>
      </c>
      <c r="C42" s="44">
        <f>C43+C44</f>
        <v>9761448.056036243</v>
      </c>
      <c r="D42" s="45">
        <f>D43+D44</f>
        <v>1443526.8052898217</v>
      </c>
      <c r="E42" s="40" t="s">
        <v>1</v>
      </c>
      <c r="F42" s="33"/>
    </row>
    <row r="43" spans="1:5" ht="12.75">
      <c r="A43" s="16" t="s">
        <v>3</v>
      </c>
      <c r="B43" s="43">
        <f>C43+D43+E43</f>
        <v>8068542.000044108</v>
      </c>
      <c r="C43" s="44">
        <v>6736736.056036154</v>
      </c>
      <c r="D43" s="45">
        <v>1288212.8052898222</v>
      </c>
      <c r="E43" s="46">
        <v>43593.1387181331</v>
      </c>
    </row>
    <row r="44" spans="1:5" ht="12.75">
      <c r="A44" s="16" t="s">
        <v>4</v>
      </c>
      <c r="B44" s="52">
        <f>C44+D44</f>
        <v>3180026.000000089</v>
      </c>
      <c r="C44" s="44">
        <v>3024712.0000000894</v>
      </c>
      <c r="D44" s="45">
        <v>155313.9999999996</v>
      </c>
      <c r="E44" s="40" t="s">
        <v>1</v>
      </c>
    </row>
    <row r="45" spans="1:5" ht="12.75">
      <c r="A45" s="26"/>
      <c r="B45" s="27"/>
      <c r="C45" s="31"/>
      <c r="D45" s="31"/>
      <c r="E45" s="32"/>
    </row>
    <row r="46" spans="1:11" s="33" customFormat="1" ht="12.75">
      <c r="A46" s="14"/>
      <c r="B46" s="14"/>
      <c r="C46" s="14"/>
      <c r="D46" s="14"/>
      <c r="E46" s="14"/>
      <c r="F46" s="14"/>
      <c r="G46"/>
      <c r="H46"/>
      <c r="I46"/>
      <c r="J46"/>
      <c r="K46"/>
    </row>
    <row r="47" spans="1:4" ht="12.75">
      <c r="A47" s="11" t="s">
        <v>22</v>
      </c>
      <c r="D47" s="14" t="s">
        <v>5</v>
      </c>
    </row>
    <row r="50" ht="15.75">
      <c r="A50" s="38" t="s">
        <v>11</v>
      </c>
    </row>
    <row r="51" ht="15.75">
      <c r="A51" s="38" t="s">
        <v>24</v>
      </c>
    </row>
    <row r="52" spans="2:5" ht="12.75">
      <c r="B52" s="33"/>
      <c r="C52" s="33"/>
      <c r="D52" s="33"/>
      <c r="E52" s="33"/>
    </row>
    <row r="53" ht="12.75">
      <c r="A53" s="6" t="s">
        <v>2</v>
      </c>
    </row>
    <row r="54" ht="12.75">
      <c r="A54" s="34" t="s">
        <v>29</v>
      </c>
    </row>
    <row r="55" ht="12.75">
      <c r="A55" s="34" t="s">
        <v>30</v>
      </c>
    </row>
    <row r="56" ht="12.75">
      <c r="A56" s="8" t="s">
        <v>27</v>
      </c>
    </row>
    <row r="57" ht="12.75">
      <c r="A57" s="51" t="s">
        <v>19</v>
      </c>
    </row>
    <row r="58" ht="12.75">
      <c r="A58" s="34" t="s">
        <v>18</v>
      </c>
    </row>
    <row r="59" ht="12.75">
      <c r="A59" s="11" t="s">
        <v>28</v>
      </c>
    </row>
    <row r="60" ht="12.75">
      <c r="A60" s="12" t="s">
        <v>25</v>
      </c>
    </row>
    <row r="61" ht="12.75">
      <c r="A61" s="12" t="s">
        <v>26</v>
      </c>
    </row>
    <row r="62" ht="12.75">
      <c r="A62" s="33"/>
    </row>
  </sheetData>
  <sheetProtection/>
  <printOptions horizontalCentered="1"/>
  <pageMargins left="1" right="0.42" top="1" bottom="1" header="0.5" footer="0.5"/>
  <pageSetup horizontalDpi="300" verticalDpi="300" orientation="portrait" r:id="rId1"/>
  <headerFooter alignWithMargins="0">
    <oddFooter>&amp;L&amp;"Arial,Italic"&amp;9      The State of Hawaii Data Book 2018&amp;R&amp;9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Ashley M. Fossett</cp:lastModifiedBy>
  <cp:lastPrinted>2019-11-23T00:46:28Z</cp:lastPrinted>
  <dcterms:created xsi:type="dcterms:W3CDTF">2007-07-13T01:37:22Z</dcterms:created>
  <dcterms:modified xsi:type="dcterms:W3CDTF">2019-11-27T00:15:20Z</dcterms:modified>
  <cp:category/>
  <cp:version/>
  <cp:contentType/>
  <cp:contentStatus/>
</cp:coreProperties>
</file>