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040" windowWidth="9375" windowHeight="4965" activeTab="0"/>
  </bookViews>
  <sheets>
    <sheet name="2018" sheetId="1" r:id="rId1"/>
  </sheets>
  <definedNames>
    <definedName name="_xlnm.Print_Area" localSheetId="0">'2018'!$A$1:$G$45</definedName>
  </definedNames>
  <calcPr fullCalcOnLoad="1"/>
</workbook>
</file>

<file path=xl/sharedStrings.xml><?xml version="1.0" encoding="utf-8"?>
<sst xmlns="http://schemas.openxmlformats.org/spreadsheetml/2006/main" count="20" uniqueCount="20">
  <si>
    <t>Year</t>
  </si>
  <si>
    <t>Assets, 2/           June 30 ($1,000)</t>
  </si>
  <si>
    <t>Total    benefits             paid 3/ ($1,000)</t>
  </si>
  <si>
    <t>Average monthly pension 3/ (dollars)</t>
  </si>
  <si>
    <t>Adminis-tration expenses 3/ (dollars)</t>
  </si>
  <si>
    <t xml:space="preserve">     2/  Prior to June 30, 1997, assets are reported at cost.  Effective June 30, 1997, assets are reported at </t>
  </si>
  <si>
    <t>fair value.</t>
  </si>
  <si>
    <t xml:space="preserve">3/  Year ended June 30.  Data on total benefits paid exclude the employers' share of social security </t>
  </si>
  <si>
    <t>contributions.</t>
  </si>
  <si>
    <r>
      <t xml:space="preserve">     Source:  Employees' Retirement System of the State of Hawaii, </t>
    </r>
    <r>
      <rPr>
        <i/>
        <sz val="10"/>
        <rFont val="Times New Roman"/>
        <family val="1"/>
      </rPr>
      <t xml:space="preserve">Comprehensive Annual Financial </t>
    </r>
  </si>
  <si>
    <t>Table 11.19-- HAWAII STATE EMPLOYEES' RETIREMENT SYSTEM:</t>
  </si>
  <si>
    <t>NA  Not available.</t>
  </si>
  <si>
    <t>(NA)</t>
  </si>
  <si>
    <t>[As of June 30 unless otherwise noted]</t>
  </si>
  <si>
    <t>Member-ship, 1/</t>
  </si>
  <si>
    <t>Pensioners and beneficiaries, 1/</t>
  </si>
  <si>
    <t xml:space="preserve">     1/  March 31 from 1992 through 2011, June 30 thereafter.</t>
  </si>
  <si>
    <r>
      <rPr>
        <i/>
        <sz val="10"/>
        <rFont val="Times New Roman"/>
        <family val="1"/>
      </rPr>
      <t>Report</t>
    </r>
    <r>
      <rPr>
        <sz val="10"/>
        <rFont val="Times New Roman"/>
        <family val="1"/>
      </rPr>
      <t>, Employees' Retirement System of the State of Hawaii,</t>
    </r>
    <r>
      <rPr>
        <i/>
        <sz val="10"/>
        <rFont val="Times New Roman"/>
        <family val="1"/>
      </rPr>
      <t xml:space="preserve"> Report to Board of Trustees on the Annual</t>
    </r>
  </si>
  <si>
    <r>
      <rPr>
        <i/>
        <sz val="10"/>
        <rFont val="Times New Roman"/>
        <family val="1"/>
      </rPr>
      <t>Actuarial Valuation</t>
    </r>
    <r>
      <rPr>
        <sz val="10"/>
        <rFont val="Times New Roman"/>
        <family val="1"/>
      </rPr>
      <t xml:space="preserve"> &lt;http://ers.ehawaii.gov/resources/financials&gt; accessed June 13, 2019, and records.</t>
    </r>
  </si>
  <si>
    <t xml:space="preserve">  1992 TO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</si>
</sst>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"/>
    <numFmt numFmtId="167" formatCode="#,##0\ \ \ \ \ "/>
    <numFmt numFmtId="168" formatCode="#,##0\ \ \ \ \ \ "/>
    <numFmt numFmtId="169" formatCode="@\ \ \ "/>
    <numFmt numFmtId="170" formatCode="@\ \ \ \ "/>
    <numFmt numFmtId="171" formatCode="@\ \ \ \ \ "/>
    <numFmt numFmtId="172" formatCode="#,##0\ \ "/>
    <numFmt numFmtId="173" formatCode="#,##0\ \ \ \ \ \ \ \ \ \ "/>
    <numFmt numFmtId="174" formatCode="#,##0\ \ \ \ \ \ \ \ "/>
    <numFmt numFmtId="175" formatCode="#,##0\ \ \ \ \ \ \ "/>
    <numFmt numFmtId="176" formatCode="#,##0\ "/>
    <numFmt numFmtId="177" formatCode="@\ \ \ \ \ \ "/>
    <numFmt numFmtId="178" formatCode="@\ "/>
    <numFmt numFmtId="179" formatCode="@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4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49">
      <alignment horizontal="center" wrapText="1"/>
      <protection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0" fontId="1" fillId="0" borderId="11" xfId="49" applyBorder="1">
      <alignment horizontal="center" wrapText="1"/>
      <protection/>
    </xf>
    <xf numFmtId="0" fontId="1" fillId="0" borderId="12" xfId="49" applyBorder="1">
      <alignment horizontal="center"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164" fontId="4" fillId="0" borderId="0" xfId="47" applyFont="1">
      <alignment/>
      <protection/>
    </xf>
    <xf numFmtId="49" fontId="4" fillId="0" borderId="0" xfId="47" applyNumberFormat="1" applyFont="1">
      <alignment/>
      <protection/>
    </xf>
    <xf numFmtId="49" fontId="4" fillId="0" borderId="0" xfId="47" applyNumberFormat="1">
      <alignment/>
      <protection/>
    </xf>
    <xf numFmtId="0" fontId="4" fillId="0" borderId="0" xfId="0" applyFont="1" applyAlignment="1">
      <alignment/>
    </xf>
    <xf numFmtId="0" fontId="1" fillId="0" borderId="12" xfId="49" applyFont="1" applyBorder="1">
      <alignment horizontal="center" wrapText="1"/>
      <protection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4" fontId="4" fillId="0" borderId="0" xfId="47" applyFont="1" applyAlignment="1">
      <alignment horizontal="left"/>
      <protection/>
    </xf>
    <xf numFmtId="0" fontId="4" fillId="0" borderId="0" xfId="47" applyNumberFormat="1" applyFont="1" applyAlignment="1">
      <alignment horizontal="left" vertical="center"/>
      <protection/>
    </xf>
    <xf numFmtId="0" fontId="5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72" fontId="0" fillId="0" borderId="13" xfId="0" applyNumberFormat="1" applyBorder="1" applyAlignment="1">
      <alignment/>
    </xf>
    <xf numFmtId="172" fontId="0" fillId="0" borderId="0" xfId="0" applyNumberFormat="1" applyBorder="1" applyAlignment="1">
      <alignment/>
    </xf>
    <xf numFmtId="179" fontId="0" fillId="0" borderId="13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1.421875" style="0" customWidth="1"/>
    <col min="3" max="3" width="13.7109375" style="0" customWidth="1"/>
    <col min="4" max="4" width="13.28125" style="0" customWidth="1"/>
    <col min="5" max="5" width="11.28125" style="0" customWidth="1"/>
    <col min="6" max="6" width="11.57421875" style="0" customWidth="1"/>
    <col min="7" max="7" width="13.28125" style="0" customWidth="1"/>
  </cols>
  <sheetData>
    <row r="1" spans="1:7" ht="15.75">
      <c r="A1" s="23" t="s">
        <v>10</v>
      </c>
      <c r="B1" s="1"/>
      <c r="C1" s="1"/>
      <c r="D1" s="1"/>
      <c r="E1" s="1"/>
      <c r="F1" s="1"/>
      <c r="G1" s="1"/>
    </row>
    <row r="2" spans="1:7" ht="15.75">
      <c r="A2" s="23" t="s">
        <v>19</v>
      </c>
      <c r="B2" s="1"/>
      <c r="C2" s="1"/>
      <c r="D2" s="1"/>
      <c r="E2" s="1"/>
      <c r="F2" s="1"/>
      <c r="G2" s="1"/>
    </row>
    <row r="3" spans="1:7" ht="12.75" customHeight="1">
      <c r="A3" s="23"/>
      <c r="B3" s="1"/>
      <c r="C3" s="1"/>
      <c r="D3" s="1"/>
      <c r="E3" s="1"/>
      <c r="F3" s="1"/>
      <c r="G3" s="1"/>
    </row>
    <row r="4" spans="1:7" ht="12.75" customHeight="1">
      <c r="A4" s="24" t="s">
        <v>13</v>
      </c>
      <c r="B4" s="19"/>
      <c r="C4" s="19"/>
      <c r="D4" s="20"/>
      <c r="E4" s="19"/>
      <c r="F4" s="19"/>
      <c r="G4" s="19"/>
    </row>
    <row r="5" spans="1:7" ht="12.75" customHeight="1" thickBot="1">
      <c r="A5" s="3"/>
      <c r="B5" s="4"/>
      <c r="C5" s="4"/>
      <c r="D5" s="4"/>
      <c r="E5" s="4"/>
      <c r="F5" s="4"/>
      <c r="G5" s="4"/>
    </row>
    <row r="6" spans="1:7" s="2" customFormat="1" ht="58.5" customHeight="1" thickTop="1">
      <c r="A6" s="6" t="s">
        <v>0</v>
      </c>
      <c r="B6" s="6" t="s">
        <v>14</v>
      </c>
      <c r="C6" s="6" t="s">
        <v>15</v>
      </c>
      <c r="D6" s="17" t="s">
        <v>1</v>
      </c>
      <c r="E6" s="17" t="s">
        <v>2</v>
      </c>
      <c r="F6" s="6" t="s">
        <v>3</v>
      </c>
      <c r="G6" s="5" t="s">
        <v>4</v>
      </c>
    </row>
    <row r="7" spans="1:7" ht="12.75">
      <c r="A7" s="7"/>
      <c r="B7" s="9"/>
      <c r="C7" s="9"/>
      <c r="D7" s="7"/>
      <c r="E7" s="9"/>
      <c r="F7" s="9"/>
      <c r="G7" s="10"/>
    </row>
    <row r="8" spans="1:7" ht="12.75">
      <c r="A8" s="18">
        <v>1992</v>
      </c>
      <c r="B8" s="25">
        <v>57401</v>
      </c>
      <c r="C8" s="25">
        <v>21787</v>
      </c>
      <c r="D8" s="25">
        <v>4551348</v>
      </c>
      <c r="E8" s="25">
        <v>284194</v>
      </c>
      <c r="F8" s="25">
        <v>950</v>
      </c>
      <c r="G8" s="26">
        <v>2446107</v>
      </c>
    </row>
    <row r="9" spans="1:7" ht="12.75">
      <c r="A9" s="18">
        <v>1993</v>
      </c>
      <c r="B9" s="25">
        <v>59518</v>
      </c>
      <c r="C9" s="25">
        <v>22387</v>
      </c>
      <c r="D9" s="25">
        <v>4987341</v>
      </c>
      <c r="E9" s="25">
        <v>309245</v>
      </c>
      <c r="F9" s="25">
        <v>1004</v>
      </c>
      <c r="G9" s="26">
        <v>2274981</v>
      </c>
    </row>
    <row r="10" spans="1:7" ht="12.75">
      <c r="A10" s="18">
        <v>1994</v>
      </c>
      <c r="B10" s="25">
        <v>61082</v>
      </c>
      <c r="C10" s="25">
        <v>22905</v>
      </c>
      <c r="D10" s="25">
        <v>5416206</v>
      </c>
      <c r="E10" s="25">
        <v>331393</v>
      </c>
      <c r="F10" s="25">
        <v>1057</v>
      </c>
      <c r="G10" s="26">
        <v>2875676</v>
      </c>
    </row>
    <row r="11" spans="1:7" ht="12.75">
      <c r="A11" s="18">
        <v>1995</v>
      </c>
      <c r="B11" s="25">
        <v>60687</v>
      </c>
      <c r="C11" s="25">
        <v>25360</v>
      </c>
      <c r="D11" s="25">
        <v>5599698</v>
      </c>
      <c r="E11" s="25">
        <v>408206</v>
      </c>
      <c r="F11" s="25">
        <v>1143</v>
      </c>
      <c r="G11" s="26">
        <v>2896684</v>
      </c>
    </row>
    <row r="12" spans="1:7" ht="12.75">
      <c r="A12" s="18">
        <v>1996</v>
      </c>
      <c r="B12" s="25">
        <v>59275</v>
      </c>
      <c r="C12" s="25">
        <v>26926</v>
      </c>
      <c r="D12" s="25">
        <v>6063298</v>
      </c>
      <c r="E12" s="25">
        <v>457713</v>
      </c>
      <c r="F12" s="25">
        <v>1220</v>
      </c>
      <c r="G12" s="26">
        <v>2960240</v>
      </c>
    </row>
    <row r="13" spans="1:7" ht="12.75">
      <c r="A13" s="18">
        <v>1997</v>
      </c>
      <c r="B13" s="25">
        <v>59500</v>
      </c>
      <c r="C13" s="25">
        <v>27173</v>
      </c>
      <c r="D13" s="25">
        <v>7888168</v>
      </c>
      <c r="E13" s="25">
        <v>436397</v>
      </c>
      <c r="F13" s="25">
        <v>1276</v>
      </c>
      <c r="G13" s="26">
        <v>3217348</v>
      </c>
    </row>
    <row r="14" spans="1:7" ht="12.75">
      <c r="A14" s="18">
        <v>1998</v>
      </c>
      <c r="B14" s="25">
        <v>60447</v>
      </c>
      <c r="C14" s="25">
        <v>27403</v>
      </c>
      <c r="D14" s="25">
        <v>9051782</v>
      </c>
      <c r="E14" s="25">
        <v>446789</v>
      </c>
      <c r="F14" s="25">
        <v>1321</v>
      </c>
      <c r="G14" s="26">
        <v>3331700</v>
      </c>
    </row>
    <row r="15" spans="1:7" ht="12.75">
      <c r="A15" s="18">
        <v>1999</v>
      </c>
      <c r="B15" s="25">
        <v>61164</v>
      </c>
      <c r="C15" s="25">
        <v>27950</v>
      </c>
      <c r="D15" s="25">
        <v>9679760</v>
      </c>
      <c r="E15" s="25">
        <v>483199</v>
      </c>
      <c r="F15" s="25">
        <v>1369</v>
      </c>
      <c r="G15" s="26">
        <v>3775942</v>
      </c>
    </row>
    <row r="16" spans="1:7" ht="12.75">
      <c r="A16" s="18">
        <v>2000</v>
      </c>
      <c r="B16" s="25">
        <v>62207</v>
      </c>
      <c r="C16" s="25">
        <v>28715</v>
      </c>
      <c r="D16" s="25">
        <v>9931772</v>
      </c>
      <c r="E16" s="25">
        <v>518720</v>
      </c>
      <c r="F16" s="25">
        <v>1414</v>
      </c>
      <c r="G16" s="26">
        <v>4168717</v>
      </c>
    </row>
    <row r="17" spans="1:7" ht="12.75">
      <c r="A17" s="18">
        <v>2001</v>
      </c>
      <c r="B17" s="25">
        <v>63408</v>
      </c>
      <c r="C17" s="25">
        <v>29660</v>
      </c>
      <c r="D17" s="25">
        <v>8761096</v>
      </c>
      <c r="E17" s="25">
        <v>548799</v>
      </c>
      <c r="F17" s="25">
        <v>1462</v>
      </c>
      <c r="G17" s="26">
        <v>4893712</v>
      </c>
    </row>
    <row r="18" spans="1:7" ht="12.75">
      <c r="A18" s="18">
        <v>2002</v>
      </c>
      <c r="B18" s="25">
        <v>66043</v>
      </c>
      <c r="C18" s="25">
        <v>30330</v>
      </c>
      <c r="D18" s="25">
        <v>7905453</v>
      </c>
      <c r="E18" s="25">
        <v>568804</v>
      </c>
      <c r="F18" s="25">
        <v>1523</v>
      </c>
      <c r="G18" s="26">
        <v>5754832</v>
      </c>
    </row>
    <row r="19" spans="1:7" ht="12.75">
      <c r="A19" s="18">
        <v>2003</v>
      </c>
      <c r="B19" s="25">
        <v>66442</v>
      </c>
      <c r="C19" s="25">
        <v>31389</v>
      </c>
      <c r="D19" s="25">
        <v>7687200</v>
      </c>
      <c r="E19" s="25">
        <v>605411</v>
      </c>
      <c r="F19" s="25">
        <v>1533</v>
      </c>
      <c r="G19" s="26">
        <v>6780824</v>
      </c>
    </row>
    <row r="20" spans="1:7" ht="12.75">
      <c r="A20" s="18">
        <v>2004</v>
      </c>
      <c r="B20" s="25">
        <v>67074</v>
      </c>
      <c r="C20" s="25">
        <v>32297</v>
      </c>
      <c r="D20" s="25">
        <v>8565405</v>
      </c>
      <c r="E20" s="25">
        <v>638543</v>
      </c>
      <c r="F20" s="25">
        <v>1597</v>
      </c>
      <c r="G20" s="26">
        <v>10468508</v>
      </c>
    </row>
    <row r="21" spans="1:7" ht="12.75">
      <c r="A21" s="18">
        <v>2005</v>
      </c>
      <c r="B21" s="25">
        <v>68011</v>
      </c>
      <c r="C21" s="25">
        <v>33301</v>
      </c>
      <c r="D21" s="25">
        <v>9195867.94</v>
      </c>
      <c r="E21" s="25">
        <v>676316</v>
      </c>
      <c r="F21" s="25">
        <v>1663</v>
      </c>
      <c r="G21" s="26">
        <v>7259906</v>
      </c>
    </row>
    <row r="22" spans="1:7" ht="12.75">
      <c r="A22" s="18">
        <v>2006</v>
      </c>
      <c r="B22" s="25">
        <v>69233</v>
      </c>
      <c r="C22" s="25">
        <v>34304</v>
      </c>
      <c r="D22" s="25">
        <v>9932411.221</v>
      </c>
      <c r="E22" s="25">
        <v>720543</v>
      </c>
      <c r="F22" s="25">
        <v>1719</v>
      </c>
      <c r="G22" s="26">
        <v>8477837</v>
      </c>
    </row>
    <row r="23" spans="1:7" ht="12.75">
      <c r="A23" s="18">
        <v>2007</v>
      </c>
      <c r="B23" s="25">
        <v>70805</v>
      </c>
      <c r="C23" s="25">
        <v>35324</v>
      </c>
      <c r="D23" s="25">
        <v>11462416.866</v>
      </c>
      <c r="E23" s="25">
        <v>761004.748</v>
      </c>
      <c r="F23" s="25">
        <v>1773</v>
      </c>
      <c r="G23" s="26">
        <v>9601756</v>
      </c>
    </row>
    <row r="24" spans="1:7" ht="12.75">
      <c r="A24" s="18">
        <v>2008</v>
      </c>
      <c r="B24" s="25">
        <v>72436</v>
      </c>
      <c r="C24" s="25">
        <v>36260</v>
      </c>
      <c r="D24" s="25">
        <v>10846788.965</v>
      </c>
      <c r="E24" s="25">
        <v>792312.83</v>
      </c>
      <c r="F24" s="25">
        <v>1824</v>
      </c>
      <c r="G24" s="26">
        <v>10728801</v>
      </c>
    </row>
    <row r="25" spans="1:7" ht="12.75">
      <c r="A25" s="18">
        <v>2009</v>
      </c>
      <c r="B25" s="25">
        <v>73928</v>
      </c>
      <c r="C25" s="25">
        <v>36999</v>
      </c>
      <c r="D25" s="25">
        <v>8817953.015</v>
      </c>
      <c r="E25" s="25">
        <v>839128.651</v>
      </c>
      <c r="F25" s="25">
        <v>1906</v>
      </c>
      <c r="G25" s="26">
        <v>12343484</v>
      </c>
    </row>
    <row r="26" spans="1:7" ht="12.75">
      <c r="A26" s="18">
        <v>2010</v>
      </c>
      <c r="B26" s="25">
        <v>72785</v>
      </c>
      <c r="C26" s="25">
        <v>38441</v>
      </c>
      <c r="D26" s="25">
        <v>9821632.832</v>
      </c>
      <c r="E26" s="25">
        <v>906386.191</v>
      </c>
      <c r="F26" s="25">
        <v>1975</v>
      </c>
      <c r="G26" s="26">
        <v>12210645</v>
      </c>
    </row>
    <row r="27" spans="1:7" ht="12.75">
      <c r="A27" s="18">
        <v>2011</v>
      </c>
      <c r="B27" s="25">
        <f>65310+6649</f>
        <v>71959</v>
      </c>
      <c r="C27" s="25">
        <f>36871+2818</f>
        <v>39689</v>
      </c>
      <c r="D27" s="25">
        <v>11642278.077</v>
      </c>
      <c r="E27" s="25">
        <v>960219.432</v>
      </c>
      <c r="F27" s="25">
        <v>2059</v>
      </c>
      <c r="G27" s="26">
        <v>13325781</v>
      </c>
    </row>
    <row r="28" spans="1:7" ht="12.75">
      <c r="A28" s="18">
        <v>2012</v>
      </c>
      <c r="B28" s="25">
        <v>72508</v>
      </c>
      <c r="C28" s="25">
        <v>40774</v>
      </c>
      <c r="D28" s="25">
        <v>11285929.822</v>
      </c>
      <c r="E28" s="25">
        <v>1015447.668</v>
      </c>
      <c r="F28" s="25">
        <v>2117</v>
      </c>
      <c r="G28" s="26">
        <v>11634196</v>
      </c>
    </row>
    <row r="29" spans="1:7" ht="12.75">
      <c r="A29" s="18">
        <v>2013</v>
      </c>
      <c r="B29" s="25">
        <v>73538</v>
      </c>
      <c r="C29" s="25">
        <v>41812</v>
      </c>
      <c r="D29" s="25">
        <v>12357825.626</v>
      </c>
      <c r="E29" s="25">
        <v>1060561.148</v>
      </c>
      <c r="F29" s="25">
        <v>2171</v>
      </c>
      <c r="G29" s="26">
        <v>12277277</v>
      </c>
    </row>
    <row r="30" spans="1:7" ht="12.75">
      <c r="A30" s="18">
        <v>2014</v>
      </c>
      <c r="B30" s="25">
        <v>75311</v>
      </c>
      <c r="C30" s="25">
        <v>43087</v>
      </c>
      <c r="D30" s="25">
        <v>14203015.303</v>
      </c>
      <c r="E30" s="25">
        <v>1122445.642</v>
      </c>
      <c r="F30" s="25">
        <v>2216</v>
      </c>
      <c r="G30" s="26">
        <v>12626030</v>
      </c>
    </row>
    <row r="31" spans="1:7" ht="12.75">
      <c r="A31" s="18">
        <v>2015</v>
      </c>
      <c r="B31" s="25">
        <v>74723</v>
      </c>
      <c r="C31" s="25">
        <v>44283</v>
      </c>
      <c r="D31" s="25">
        <v>14505464.556</v>
      </c>
      <c r="E31" s="25">
        <v>1170744.77</v>
      </c>
      <c r="F31" s="25">
        <v>2269</v>
      </c>
      <c r="G31" s="26">
        <v>14032964</v>
      </c>
    </row>
    <row r="32" spans="1:7" ht="12.75">
      <c r="A32" s="18">
        <v>2016</v>
      </c>
      <c r="B32" s="25">
        <v>75118</v>
      </c>
      <c r="C32" s="25">
        <v>45506</v>
      </c>
      <c r="D32" s="25">
        <v>14069978.917</v>
      </c>
      <c r="E32" s="25">
        <v>1232589.353</v>
      </c>
      <c r="F32" s="25">
        <v>2318</v>
      </c>
      <c r="G32" s="26">
        <v>13960587</v>
      </c>
    </row>
    <row r="33" spans="1:7" ht="12.75">
      <c r="A33" s="18">
        <v>2017</v>
      </c>
      <c r="B33" s="25">
        <v>75152</v>
      </c>
      <c r="C33" s="25">
        <v>46927</v>
      </c>
      <c r="D33" s="25">
        <v>15698324.306</v>
      </c>
      <c r="E33" s="25">
        <v>1306788.954</v>
      </c>
      <c r="F33" s="25">
        <v>2375</v>
      </c>
      <c r="G33" s="26">
        <v>14986159</v>
      </c>
    </row>
    <row r="34" spans="1:7" ht="12.75">
      <c r="A34" s="18">
        <v>2018</v>
      </c>
      <c r="B34" s="25">
        <v>75520</v>
      </c>
      <c r="C34" s="25">
        <v>48569</v>
      </c>
      <c r="D34" s="25">
        <v>16598407.973</v>
      </c>
      <c r="E34" s="25">
        <v>1395881.342</v>
      </c>
      <c r="F34" s="27" t="s">
        <v>12</v>
      </c>
      <c r="G34" s="26">
        <v>15784490</v>
      </c>
    </row>
    <row r="35" spans="1:7" ht="12.75">
      <c r="A35" s="8"/>
      <c r="B35" s="11"/>
      <c r="C35" s="11"/>
      <c r="D35" s="11"/>
      <c r="E35" s="11"/>
      <c r="F35" s="11"/>
      <c r="G35" s="12"/>
    </row>
    <row r="37" ht="12.75">
      <c r="A37" s="21" t="s">
        <v>11</v>
      </c>
    </row>
    <row r="38" ht="12.75">
      <c r="A38" s="22" t="s">
        <v>16</v>
      </c>
    </row>
    <row r="39" ht="12.75">
      <c r="A39" s="14" t="s">
        <v>5</v>
      </c>
    </row>
    <row r="40" ht="12.75">
      <c r="A40" s="14" t="s">
        <v>6</v>
      </c>
    </row>
    <row r="41" ht="12.75">
      <c r="A41" s="13" t="s">
        <v>7</v>
      </c>
    </row>
    <row r="42" ht="12.75">
      <c r="A42" s="15" t="s">
        <v>8</v>
      </c>
    </row>
    <row r="43" ht="12.75">
      <c r="A43" s="14" t="s">
        <v>9</v>
      </c>
    </row>
    <row r="44" ht="12.75">
      <c r="A44" s="16" t="s">
        <v>17</v>
      </c>
    </row>
    <row r="45" ht="12.75">
      <c r="A45" s="16" t="s">
        <v>18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2018&amp;R&amp;9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Oshiro</cp:lastModifiedBy>
  <cp:lastPrinted>2019-06-13T20:11:47Z</cp:lastPrinted>
  <dcterms:created xsi:type="dcterms:W3CDTF">1997-12-29T22:28:04Z</dcterms:created>
  <dcterms:modified xsi:type="dcterms:W3CDTF">2019-07-01T19:12:44Z</dcterms:modified>
  <cp:category/>
  <cp:version/>
  <cp:contentType/>
  <cp:contentStatus/>
</cp:coreProperties>
</file>