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0" windowWidth="19260" windowHeight="396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<sst xmlns="http://schemas.openxmlformats.org/spreadsheetml/2006/main" count="71" uniqueCount="30">
  <si>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[Million kWh]</t>
  </si>
  <si>
    <t>Island</t>
  </si>
  <si>
    <t>Total</t>
  </si>
  <si>
    <t>Petroleum</t>
  </si>
  <si>
    <t>Biomass</t>
  </si>
  <si>
    <t>State total</t>
  </si>
  <si>
    <t>Hawaii</t>
  </si>
  <si>
    <t>Maui</t>
  </si>
  <si>
    <t>Lanai</t>
  </si>
  <si>
    <t>Molokai</t>
  </si>
  <si>
    <t>Oahu</t>
  </si>
  <si>
    <t>Kauai</t>
  </si>
  <si>
    <t>Wind</t>
  </si>
  <si>
    <t>Geothermal</t>
  </si>
  <si>
    <t>Coal</t>
  </si>
  <si>
    <t>Others</t>
  </si>
  <si>
    <t>Solar</t>
  </si>
  <si>
    <t>Hydro</t>
  </si>
  <si>
    <t>Other gases 1/</t>
  </si>
  <si>
    <t>from fossil fuels.</t>
  </si>
  <si>
    <t>calculations by Hawaii State Department of Business, Economic Development and Tourism.</t>
  </si>
  <si>
    <t>-</t>
  </si>
  <si>
    <t xml:space="preserve">     1/  Other gases include blast furnace gas, propane gas, and other manufactured and waste gases derived </t>
  </si>
  <si>
    <r>
      <t xml:space="preserve">     Source:  U.S. Department of Energy, Energy Information Administration,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State Energy Data System (SEDS),</t>
    </r>
  </si>
  <si>
    <t>Detailed State Data 1990-2016 Net Generation: by State, Type of Producer, and Energy Source</t>
  </si>
  <si>
    <t>Table 17.07-- ELECTRICITY PRODUCTION, BY SOURCE AND BY ISLAND:  2019</t>
  </si>
  <si>
    <t>(2/)</t>
  </si>
  <si>
    <t>reopen until October 2020.</t>
  </si>
  <si>
    <t xml:space="preserve">     2/  In May 2018, the Puna Geothermal Venture facility shut down due to a volcanic eruption and did not</t>
  </si>
  <si>
    <t>(EIA-906, EIA-920, and EIA-923) &lt;http://www.eia.gov/electricity/data/state/&gt; accessed July 2, 2021; and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</si>
</sst>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@\ \ "/>
    <numFmt numFmtId="166" formatCode="\ \ \ \ \ @"/>
    <numFmt numFmtId="167" formatCode="\ \ \ \ \ \ \ \ \ \ @"/>
    <numFmt numFmtId="168" formatCode="#,##0\ \ \ \ \ \ "/>
    <numFmt numFmtId="169" formatCode="#,##0\ \ \ \ \ \ \ "/>
    <numFmt numFmtId="170" formatCode="@\ \ \ \ \ \ \ \ "/>
    <numFmt numFmtId="171" formatCode="@\ \ \ \ \ \ \ "/>
    <numFmt numFmtId="172" formatCode="@\ \ \ \ \ "/>
    <numFmt numFmtId="173" formatCode="\ \ \ @"/>
    <numFmt numFmtId="174" formatCode="\ \ \ \ \ \ @"/>
    <numFmt numFmtId="175" formatCode="\ \ \ \ \ \ \ \ \ @"/>
    <numFmt numFmtId="176" formatCode="@\ \ \ \ \ \ "/>
    <numFmt numFmtId="177" formatCode="@\ \ \ \ \ \ \ \ \ "/>
    <numFmt numFmtId="178" formatCode="@\ \ \ \ \ \ \ \ \ \ \ "/>
    <numFmt numFmtId="179" formatCode="#,##0\ \ \ \ \ "/>
    <numFmt numFmtId="180" formatCode="#,##0\ \ \ \ \ \ \ \ "/>
    <numFmt numFmtId="181" formatCode="#,##0.0\ \ \ \ \ \ "/>
    <numFmt numFmtId="182" formatCode="#,##0.0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0.0\ \ \ \ \ \ \ "/>
    <numFmt numFmtId="191" formatCode="\ #,##0\ \ \ \ \ \ \ "/>
    <numFmt numFmtId="192" formatCode="#,##0.00\ \ "/>
    <numFmt numFmtId="193" formatCode="#,##0.0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6" fontId="4" fillId="0" borderId="0">
      <alignment/>
      <protection/>
    </xf>
    <xf numFmtId="169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65">
      <alignment wrapText="1"/>
      <protection/>
    </xf>
    <xf numFmtId="0" fontId="5" fillId="0" borderId="0" xfId="65" applyAlignment="1">
      <alignment horizontal="centerContinuous" wrapText="1"/>
      <protection/>
    </xf>
    <xf numFmtId="0" fontId="1" fillId="0" borderId="11" xfId="53" applyBorder="1" applyAlignment="1">
      <alignment horizontal="center" vertical="center" wrapText="1"/>
      <protection/>
    </xf>
    <xf numFmtId="0" fontId="1" fillId="0" borderId="12" xfId="53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53" applyAlignment="1">
      <alignment horizontal="center" vertical="center" wrapText="1"/>
      <protection/>
    </xf>
    <xf numFmtId="49" fontId="4" fillId="0" borderId="0" xfId="50" applyNumberFormat="1" applyFont="1">
      <alignment/>
      <protection/>
    </xf>
    <xf numFmtId="174" fontId="0" fillId="0" borderId="1" xfId="22" applyBorder="1">
      <alignment/>
      <protection/>
    </xf>
    <xf numFmtId="0" fontId="1" fillId="0" borderId="0" xfId="53" applyBorder="1" applyAlignment="1">
      <alignment horizontal="center" vertical="center" wrapText="1"/>
      <protection/>
    </xf>
    <xf numFmtId="0" fontId="0" fillId="0" borderId="0" xfId="61">
      <alignment/>
      <protection/>
    </xf>
    <xf numFmtId="0" fontId="39" fillId="0" borderId="0" xfId="61" applyFont="1">
      <alignment/>
      <protection/>
    </xf>
    <xf numFmtId="0" fontId="0" fillId="0" borderId="0" xfId="61" applyBorder="1">
      <alignment/>
      <protection/>
    </xf>
    <xf numFmtId="0" fontId="0" fillId="0" borderId="11" xfId="61" applyBorder="1">
      <alignment/>
      <protection/>
    </xf>
    <xf numFmtId="165" fontId="0" fillId="0" borderId="13" xfId="61" applyNumberFormat="1" applyBorder="1" applyAlignment="1">
      <alignment horizontal="right"/>
      <protection/>
    </xf>
    <xf numFmtId="0" fontId="0" fillId="0" borderId="14" xfId="61" applyBorder="1">
      <alignment/>
      <protection/>
    </xf>
    <xf numFmtId="0" fontId="0" fillId="0" borderId="13" xfId="61" applyBorder="1">
      <alignment/>
      <protection/>
    </xf>
    <xf numFmtId="0" fontId="0" fillId="0" borderId="1" xfId="61" applyBorder="1">
      <alignment/>
      <protection/>
    </xf>
    <xf numFmtId="0" fontId="1" fillId="0" borderId="13" xfId="53" applyFill="1" applyBorder="1" applyAlignment="1">
      <alignment horizontal="center" vertical="center" wrapText="1"/>
      <protection/>
    </xf>
    <xf numFmtId="0" fontId="0" fillId="0" borderId="15" xfId="61" applyBorder="1">
      <alignment/>
      <protection/>
    </xf>
    <xf numFmtId="0" fontId="0" fillId="0" borderId="16" xfId="61" applyBorder="1">
      <alignment/>
      <protection/>
    </xf>
    <xf numFmtId="0" fontId="1" fillId="0" borderId="17" xfId="53" applyBorder="1" applyAlignment="1">
      <alignment horizontal="center" vertical="center" wrapText="1"/>
      <protection/>
    </xf>
    <xf numFmtId="0" fontId="0" fillId="0" borderId="18" xfId="61" applyBorder="1">
      <alignment/>
      <protection/>
    </xf>
    <xf numFmtId="0" fontId="0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49" fontId="4" fillId="0" borderId="0" xfId="50" applyNumberFormat="1" applyFont="1" applyBorder="1">
      <alignment/>
      <protection/>
    </xf>
    <xf numFmtId="188" fontId="0" fillId="0" borderId="0" xfId="45" applyNumberFormat="1" applyFont="1" applyAlignment="1">
      <alignment/>
    </xf>
    <xf numFmtId="4" fontId="1" fillId="0" borderId="13" xfId="53" applyNumberFormat="1" applyFill="1" applyBorder="1" applyAlignment="1">
      <alignment horizontal="center" vertical="center" wrapText="1"/>
      <protection/>
    </xf>
    <xf numFmtId="4" fontId="1" fillId="0" borderId="11" xfId="53" applyNumberFormat="1" applyFill="1" applyBorder="1" applyAlignment="1">
      <alignment horizontal="center" vertical="center" wrapText="1"/>
      <protection/>
    </xf>
    <xf numFmtId="4" fontId="1" fillId="0" borderId="13" xfId="53" applyNumberFormat="1" applyFont="1" applyFill="1" applyBorder="1" applyAlignment="1">
      <alignment horizontal="center" vertical="center" wrapText="1"/>
      <protection/>
    </xf>
    <xf numFmtId="4" fontId="0" fillId="0" borderId="14" xfId="61" applyNumberFormat="1" applyBorder="1" applyAlignment="1">
      <alignment horizontal="right" indent="2"/>
      <protection/>
    </xf>
    <xf numFmtId="4" fontId="0" fillId="0" borderId="19" xfId="61" applyNumberFormat="1" applyBorder="1" applyAlignment="1">
      <alignment horizontal="right" indent="2"/>
      <protection/>
    </xf>
    <xf numFmtId="4" fontId="0" fillId="0" borderId="1" xfId="61" applyNumberFormat="1" applyBorder="1" applyAlignment="1">
      <alignment horizontal="right" indent="2"/>
      <protection/>
    </xf>
    <xf numFmtId="4" fontId="0" fillId="0" borderId="20" xfId="61" applyNumberFormat="1" applyBorder="1" applyAlignment="1">
      <alignment horizontal="right" indent="2"/>
      <protection/>
    </xf>
    <xf numFmtId="4" fontId="0" fillId="0" borderId="13" xfId="61" applyNumberFormat="1" applyBorder="1" applyAlignment="1">
      <alignment horizontal="right" indent="2"/>
      <protection/>
    </xf>
    <xf numFmtId="4" fontId="0" fillId="0" borderId="21" xfId="61" applyNumberFormat="1" applyBorder="1" applyAlignment="1">
      <alignment horizontal="right" indent="2"/>
      <protection/>
    </xf>
    <xf numFmtId="4" fontId="0" fillId="0" borderId="22" xfId="61" applyNumberFormat="1" applyBorder="1" applyAlignment="1">
      <alignment horizontal="right" indent="2"/>
      <protection/>
    </xf>
    <xf numFmtId="4" fontId="1" fillId="0" borderId="19" xfId="53" applyNumberFormat="1" applyBorder="1" applyAlignment="1">
      <alignment horizontal="center" vertical="center" wrapText="1"/>
      <protection/>
    </xf>
    <xf numFmtId="192" fontId="0" fillId="0" borderId="12" xfId="61" applyNumberFormat="1" applyBorder="1" applyAlignment="1">
      <alignment/>
      <protection/>
    </xf>
    <xf numFmtId="4" fontId="0" fillId="0" borderId="23" xfId="61" applyNumberFormat="1" applyBorder="1" applyAlignment="1">
      <alignment/>
      <protection/>
    </xf>
    <xf numFmtId="4" fontId="0" fillId="0" borderId="24" xfId="61" applyNumberFormat="1" applyBorder="1" applyAlignment="1">
      <alignment/>
      <protection/>
    </xf>
    <xf numFmtId="4" fontId="0" fillId="0" borderId="1" xfId="61" applyNumberFormat="1" applyBorder="1" applyAlignment="1">
      <alignment/>
      <protection/>
    </xf>
    <xf numFmtId="4" fontId="0" fillId="0" borderId="0" xfId="61" applyNumberFormat="1" applyAlignment="1">
      <alignment/>
      <protection/>
    </xf>
    <xf numFmtId="192" fontId="0" fillId="0" borderId="25" xfId="61" applyNumberFormat="1" applyBorder="1" applyAlignment="1">
      <alignment/>
      <protection/>
    </xf>
    <xf numFmtId="192" fontId="0" fillId="0" borderId="14" xfId="61" applyNumberFormat="1" applyBorder="1" applyAlignment="1">
      <alignment/>
      <protection/>
    </xf>
    <xf numFmtId="192" fontId="0" fillId="0" borderId="19" xfId="61" applyNumberFormat="1" applyBorder="1" applyAlignment="1">
      <alignment/>
      <protection/>
    </xf>
    <xf numFmtId="192" fontId="0" fillId="0" borderId="26" xfId="61" applyNumberFormat="1" applyBorder="1" applyAlignment="1">
      <alignment/>
      <protection/>
    </xf>
    <xf numFmtId="192" fontId="0" fillId="0" borderId="1" xfId="61" applyNumberFormat="1" applyBorder="1" applyAlignment="1">
      <alignment/>
      <protection/>
    </xf>
    <xf numFmtId="192" fontId="0" fillId="0" borderId="22" xfId="61" applyNumberFormat="1" applyBorder="1" applyAlignment="1">
      <alignment/>
      <protection/>
    </xf>
    <xf numFmtId="165" fontId="0" fillId="0" borderId="1" xfId="61" applyNumberFormat="1" applyBorder="1" applyAlignment="1">
      <alignment horizontal="right"/>
      <protection/>
    </xf>
    <xf numFmtId="0" fontId="5" fillId="0" borderId="0" xfId="65" applyFont="1" applyAlignment="1">
      <alignment/>
      <protection/>
    </xf>
    <xf numFmtId="0" fontId="5" fillId="0" borderId="0" xfId="65" applyAlignment="1">
      <alignment/>
      <protection/>
    </xf>
    <xf numFmtId="0" fontId="0" fillId="0" borderId="0" xfId="61" applyAlignment="1">
      <alignment/>
      <protection/>
    </xf>
    <xf numFmtId="165" fontId="0" fillId="0" borderId="0" xfId="61" applyNumberFormat="1" applyBorder="1" applyAlignment="1">
      <alignment horizontal="right"/>
      <protection/>
    </xf>
    <xf numFmtId="169" fontId="0" fillId="0" borderId="0" xfId="61" applyNumberFormat="1" applyBorder="1">
      <alignment/>
      <protection/>
    </xf>
    <xf numFmtId="192" fontId="0" fillId="0" borderId="0" xfId="61" applyNumberFormat="1">
      <alignment/>
      <protection/>
    </xf>
    <xf numFmtId="192" fontId="1" fillId="0" borderId="0" xfId="53" applyNumberFormat="1" applyAlignment="1">
      <alignment horizontal="center" vertical="center" wrapText="1"/>
      <protection/>
    </xf>
    <xf numFmtId="192" fontId="0" fillId="0" borderId="14" xfId="61" applyNumberFormat="1" applyBorder="1">
      <alignment/>
      <protection/>
    </xf>
    <xf numFmtId="192" fontId="0" fillId="0" borderId="1" xfId="61" applyNumberFormat="1" applyBorder="1">
      <alignment/>
      <protection/>
    </xf>
    <xf numFmtId="43" fontId="0" fillId="0" borderId="21" xfId="45" applyFont="1" applyFill="1" applyBorder="1" applyAlignment="1">
      <alignment/>
    </xf>
    <xf numFmtId="192" fontId="0" fillId="0" borderId="24" xfId="61" applyNumberFormat="1" applyBorder="1">
      <alignment/>
      <protection/>
    </xf>
    <xf numFmtId="192" fontId="0" fillId="0" borderId="21" xfId="61" applyNumberFormat="1" applyBorder="1">
      <alignment/>
      <protection/>
    </xf>
    <xf numFmtId="192" fontId="0" fillId="0" borderId="27" xfId="61" applyNumberFormat="1" applyBorder="1">
      <alignment/>
      <protection/>
    </xf>
    <xf numFmtId="43" fontId="0" fillId="0" borderId="15" xfId="45" applyFont="1" applyFill="1" applyBorder="1" applyAlignment="1">
      <alignment/>
    </xf>
    <xf numFmtId="0" fontId="4" fillId="0" borderId="0" xfId="61" applyFont="1">
      <alignment/>
      <protection/>
    </xf>
    <xf numFmtId="165" fontId="0" fillId="0" borderId="13" xfId="45" applyNumberFormat="1" applyFont="1" applyFill="1" applyBorder="1" applyAlignment="1">
      <alignment horizontal="right"/>
    </xf>
    <xf numFmtId="165" fontId="0" fillId="0" borderId="15" xfId="45" applyNumberFormat="1" applyFont="1" applyFill="1" applyBorder="1" applyAlignment="1">
      <alignment horizontal="right"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FOOTNOTE 2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"/>
    </sheetView>
  </sheetViews>
  <sheetFormatPr defaultColWidth="9.28125" defaultRowHeight="12.75"/>
  <cols>
    <col min="1" max="1" width="15.28125" style="10" customWidth="1"/>
    <col min="2" max="2" width="13.7109375" style="10" customWidth="1"/>
    <col min="3" max="3" width="12.7109375" style="10" customWidth="1"/>
    <col min="4" max="4" width="14.7109375" style="10" customWidth="1"/>
    <col min="5" max="6" width="12.7109375" style="10" customWidth="1"/>
    <col min="7" max="7" width="10.57421875" style="10" bestFit="1" customWidth="1"/>
    <col min="8" max="16384" width="9.28125" style="10" customWidth="1"/>
  </cols>
  <sheetData>
    <row r="1" spans="1:6" s="1" customFormat="1" ht="15.75" customHeight="1">
      <c r="A1" s="50" t="s">
        <v>25</v>
      </c>
      <c r="B1" s="2"/>
      <c r="C1" s="2"/>
      <c r="D1" s="2"/>
      <c r="E1" s="2"/>
      <c r="F1" s="2"/>
    </row>
    <row r="2" s="1" customFormat="1" ht="12.75" customHeight="1">
      <c r="A2" s="51"/>
    </row>
    <row r="3" spans="1:7" ht="12.75" customHeight="1">
      <c r="A3" s="52" t="s">
        <v>0</v>
      </c>
      <c r="B3" s="24"/>
      <c r="C3" s="24"/>
      <c r="D3" s="24"/>
      <c r="E3" s="24"/>
      <c r="F3" s="24"/>
      <c r="G3" s="23"/>
    </row>
    <row r="4" spans="1:6" ht="12.75" customHeight="1" thickBot="1">
      <c r="A4" s="22"/>
      <c r="B4" s="22"/>
      <c r="C4" s="22"/>
      <c r="D4" s="22"/>
      <c r="E4" s="22"/>
      <c r="F4" s="22"/>
    </row>
    <row r="5" spans="1:7" s="6" customFormat="1" ht="24" customHeight="1" thickTop="1">
      <c r="A5" s="3" t="s">
        <v>1</v>
      </c>
      <c r="B5" s="4" t="s">
        <v>2</v>
      </c>
      <c r="C5" s="3" t="s">
        <v>3</v>
      </c>
      <c r="D5" s="18" t="s">
        <v>14</v>
      </c>
      <c r="E5" s="21" t="s">
        <v>12</v>
      </c>
      <c r="F5" s="5" t="s">
        <v>4</v>
      </c>
      <c r="G5" s="9"/>
    </row>
    <row r="6" spans="1:7" ht="12.75" customHeight="1">
      <c r="A6" s="17"/>
      <c r="B6" s="20"/>
      <c r="C6" s="17"/>
      <c r="D6" s="17"/>
      <c r="E6" s="19"/>
      <c r="G6" s="12"/>
    </row>
    <row r="7" spans="1:12" ht="12.75" customHeight="1">
      <c r="A7" s="8" t="s">
        <v>5</v>
      </c>
      <c r="B7" s="38">
        <v>9749.998</v>
      </c>
      <c r="C7" s="43">
        <v>6864.169</v>
      </c>
      <c r="D7" s="44">
        <v>1301.946</v>
      </c>
      <c r="E7" s="44">
        <v>529.31</v>
      </c>
      <c r="F7" s="45">
        <v>291.542</v>
      </c>
      <c r="G7" s="54"/>
      <c r="H7" s="55"/>
      <c r="I7" s="55"/>
      <c r="J7" s="55"/>
      <c r="K7" s="55"/>
      <c r="L7" s="55"/>
    </row>
    <row r="8" spans="1:7" ht="12.75" customHeight="1">
      <c r="A8" s="17"/>
      <c r="B8" s="39"/>
      <c r="C8" s="40"/>
      <c r="D8" s="40"/>
      <c r="E8" s="41"/>
      <c r="F8" s="42"/>
      <c r="G8" s="54"/>
    </row>
    <row r="9" spans="1:7" ht="12.75" customHeight="1">
      <c r="A9" s="17" t="s">
        <v>6</v>
      </c>
      <c r="B9" s="46">
        <v>1112.201953857025</v>
      </c>
      <c r="C9" s="47">
        <v>973.4467153481972</v>
      </c>
      <c r="D9" s="49" t="s">
        <v>21</v>
      </c>
      <c r="E9" s="47">
        <v>81.45408848810666</v>
      </c>
      <c r="F9" s="53" t="s">
        <v>21</v>
      </c>
      <c r="G9" s="54"/>
    </row>
    <row r="10" spans="1:7" ht="12.75" customHeight="1">
      <c r="A10" s="17" t="s">
        <v>7</v>
      </c>
      <c r="B10" s="46">
        <v>1128.319342763822</v>
      </c>
      <c r="C10" s="47">
        <v>920.4768325677431</v>
      </c>
      <c r="D10" s="49" t="s">
        <v>21</v>
      </c>
      <c r="E10" s="47">
        <v>188.56757784075992</v>
      </c>
      <c r="F10" s="53" t="s">
        <v>21</v>
      </c>
      <c r="G10" s="54"/>
    </row>
    <row r="11" spans="1:7" ht="12.75" customHeight="1">
      <c r="A11" s="17" t="s">
        <v>8</v>
      </c>
      <c r="B11" s="46">
        <v>34.94403009785304</v>
      </c>
      <c r="C11" s="47">
        <v>34.94403009785304</v>
      </c>
      <c r="D11" s="49" t="s">
        <v>21</v>
      </c>
      <c r="E11" s="49" t="s">
        <v>21</v>
      </c>
      <c r="F11" s="53" t="s">
        <v>21</v>
      </c>
      <c r="G11" s="54"/>
    </row>
    <row r="12" spans="1:7" ht="12.75" customHeight="1">
      <c r="A12" s="17" t="s">
        <v>9</v>
      </c>
      <c r="B12" s="46">
        <v>31.379561892246333</v>
      </c>
      <c r="C12" s="47">
        <v>31.379561892246333</v>
      </c>
      <c r="D12" s="49" t="s">
        <v>21</v>
      </c>
      <c r="E12" s="49" t="s">
        <v>21</v>
      </c>
      <c r="F12" s="53" t="s">
        <v>21</v>
      </c>
      <c r="G12" s="54"/>
    </row>
    <row r="13" spans="1:7" ht="12.75" customHeight="1">
      <c r="A13" s="17" t="s">
        <v>10</v>
      </c>
      <c r="B13" s="46">
        <v>6954.937755970201</v>
      </c>
      <c r="C13" s="47">
        <v>4568.798258642089</v>
      </c>
      <c r="D13" s="47">
        <v>1301.946</v>
      </c>
      <c r="E13" s="47">
        <v>259.28833367113333</v>
      </c>
      <c r="F13" s="48">
        <v>284.25345</v>
      </c>
      <c r="G13" s="54"/>
    </row>
    <row r="14" spans="1:7" ht="12.75" customHeight="1">
      <c r="A14" s="17" t="s">
        <v>11</v>
      </c>
      <c r="B14" s="46">
        <v>488.21535541885197</v>
      </c>
      <c r="C14" s="47">
        <v>335.1246014518711</v>
      </c>
      <c r="D14" s="49" t="s">
        <v>21</v>
      </c>
      <c r="E14" s="49" t="s">
        <v>21</v>
      </c>
      <c r="F14" s="48">
        <v>7.2885499999999865</v>
      </c>
      <c r="G14" s="54"/>
    </row>
    <row r="15" spans="1:7" ht="12.75" customHeight="1">
      <c r="A15" s="15"/>
      <c r="B15" s="33"/>
      <c r="C15" s="30"/>
      <c r="D15" s="30"/>
      <c r="E15" s="34"/>
      <c r="F15" s="31"/>
      <c r="G15" s="12"/>
    </row>
    <row r="16" spans="1:8" s="6" customFormat="1" ht="24" customHeight="1">
      <c r="A16" s="3" t="s">
        <v>1</v>
      </c>
      <c r="B16" s="27" t="s">
        <v>13</v>
      </c>
      <c r="C16" s="28" t="s">
        <v>17</v>
      </c>
      <c r="D16" s="27" t="s">
        <v>18</v>
      </c>
      <c r="E16" s="29" t="s">
        <v>16</v>
      </c>
      <c r="F16" s="37" t="s">
        <v>15</v>
      </c>
      <c r="G16" s="9"/>
      <c r="H16" s="56"/>
    </row>
    <row r="17" spans="1:7" ht="12.75" customHeight="1">
      <c r="A17" s="17"/>
      <c r="B17" s="35"/>
      <c r="C17" s="32"/>
      <c r="D17" s="32"/>
      <c r="E17" s="32"/>
      <c r="F17" s="36"/>
      <c r="G17" s="12"/>
    </row>
    <row r="18" spans="1:12" ht="12.75" customHeight="1">
      <c r="A18" s="8" t="s">
        <v>5</v>
      </c>
      <c r="B18" s="65" t="s">
        <v>26</v>
      </c>
      <c r="C18" s="57">
        <v>94.542</v>
      </c>
      <c r="D18" s="57">
        <v>5.624</v>
      </c>
      <c r="E18" s="58">
        <v>268.138</v>
      </c>
      <c r="F18" s="45">
        <v>394.726</v>
      </c>
      <c r="G18" s="12"/>
      <c r="H18" s="55"/>
      <c r="I18" s="55"/>
      <c r="J18" s="55"/>
      <c r="K18" s="55"/>
      <c r="L18" s="55"/>
    </row>
    <row r="19" spans="1:7" ht="12.75" customHeight="1">
      <c r="A19" s="17"/>
      <c r="B19" s="59"/>
      <c r="C19" s="60"/>
      <c r="D19" s="60"/>
      <c r="E19" s="61"/>
      <c r="F19" s="62"/>
      <c r="G19" s="12"/>
    </row>
    <row r="20" spans="1:7" ht="12.75" customHeight="1">
      <c r="A20" s="17" t="s">
        <v>6</v>
      </c>
      <c r="B20" s="66" t="s">
        <v>26</v>
      </c>
      <c r="C20" s="63">
        <v>57.301150020721096</v>
      </c>
      <c r="D20" s="49" t="s">
        <v>21</v>
      </c>
      <c r="E20" s="49" t="s">
        <v>21</v>
      </c>
      <c r="F20" s="53" t="s">
        <v>21</v>
      </c>
      <c r="G20" s="12"/>
    </row>
    <row r="21" spans="1:7" ht="12.75" customHeight="1">
      <c r="A21" s="17" t="s">
        <v>7</v>
      </c>
      <c r="B21" s="49" t="s">
        <v>21</v>
      </c>
      <c r="C21" s="63">
        <v>1.76311230832988</v>
      </c>
      <c r="D21" s="49" t="s">
        <v>21</v>
      </c>
      <c r="E21" s="63">
        <v>17.511820046989186</v>
      </c>
      <c r="F21" s="53" t="s">
        <v>21</v>
      </c>
      <c r="G21" s="12"/>
    </row>
    <row r="22" spans="1:7" ht="12.75" customHeight="1">
      <c r="A22" s="17" t="s">
        <v>8</v>
      </c>
      <c r="B22" s="49" t="s">
        <v>21</v>
      </c>
      <c r="C22" s="49" t="s">
        <v>21</v>
      </c>
      <c r="D22" s="49" t="s">
        <v>21</v>
      </c>
      <c r="E22" s="49" t="s">
        <v>21</v>
      </c>
      <c r="F22" s="53" t="s">
        <v>21</v>
      </c>
      <c r="G22" s="12"/>
    </row>
    <row r="23" spans="1:7" ht="12.75" customHeight="1">
      <c r="A23" s="17" t="s">
        <v>9</v>
      </c>
      <c r="B23" s="49" t="s">
        <v>21</v>
      </c>
      <c r="C23" s="49" t="s">
        <v>21</v>
      </c>
      <c r="D23" s="49" t="s">
        <v>21</v>
      </c>
      <c r="E23" s="49" t="s">
        <v>21</v>
      </c>
      <c r="F23" s="53" t="s">
        <v>21</v>
      </c>
      <c r="G23" s="12"/>
    </row>
    <row r="24" spans="1:7" ht="12.75" customHeight="1">
      <c r="A24" s="17" t="s">
        <v>10</v>
      </c>
      <c r="B24" s="49" t="s">
        <v>21</v>
      </c>
      <c r="C24" s="49" t="s">
        <v>21</v>
      </c>
      <c r="D24" s="63">
        <f>D18</f>
        <v>5.624</v>
      </c>
      <c r="E24" s="63">
        <v>140.30171365697893</v>
      </c>
      <c r="F24" s="48">
        <f>F18</f>
        <v>394.726</v>
      </c>
      <c r="G24" s="12"/>
    </row>
    <row r="25" spans="1:7" ht="12.75" customHeight="1">
      <c r="A25" s="17" t="s">
        <v>11</v>
      </c>
      <c r="B25" s="49" t="s">
        <v>21</v>
      </c>
      <c r="C25" s="63">
        <v>35.477737670949026</v>
      </c>
      <c r="D25" s="49" t="s">
        <v>21</v>
      </c>
      <c r="E25" s="63">
        <v>110.32446629603187</v>
      </c>
      <c r="F25" s="53" t="s">
        <v>21</v>
      </c>
      <c r="G25" s="12"/>
    </row>
    <row r="26" spans="1:7" ht="12.75" customHeight="1">
      <c r="A26" s="15"/>
      <c r="B26" s="16"/>
      <c r="C26" s="15"/>
      <c r="D26" s="15"/>
      <c r="E26" s="14"/>
      <c r="F26" s="13"/>
      <c r="G26" s="12"/>
    </row>
    <row r="27" ht="12.75" customHeight="1">
      <c r="G27" s="12"/>
    </row>
    <row r="28" spans="1:7" ht="12.75" customHeight="1">
      <c r="A28" s="11" t="s">
        <v>22</v>
      </c>
      <c r="G28" s="12"/>
    </row>
    <row r="29" spans="1:7" ht="12.75" customHeight="1">
      <c r="A29" s="11" t="s">
        <v>19</v>
      </c>
      <c r="G29" s="12"/>
    </row>
    <row r="30" spans="1:7" ht="12.75" customHeight="1">
      <c r="A30" s="64" t="s">
        <v>28</v>
      </c>
      <c r="G30" s="12"/>
    </row>
    <row r="31" spans="1:7" ht="12.75" customHeight="1">
      <c r="A31" s="64" t="s">
        <v>27</v>
      </c>
      <c r="G31" s="12"/>
    </row>
    <row r="32" spans="1:7" ht="12.75" customHeight="1">
      <c r="A32" s="7" t="s">
        <v>23</v>
      </c>
      <c r="G32" s="12"/>
    </row>
    <row r="33" spans="1:7" ht="12.75" customHeight="1">
      <c r="A33" s="25" t="s">
        <v>24</v>
      </c>
      <c r="G33" s="12"/>
    </row>
    <row r="34" ht="12.75" customHeight="1">
      <c r="A34" s="25" t="s">
        <v>29</v>
      </c>
    </row>
    <row r="35" ht="12.75" customHeight="1">
      <c r="A35" s="7" t="s">
        <v>20</v>
      </c>
    </row>
    <row r="36" ht="12.75" customHeight="1">
      <c r="A36" s="10"/>
    </row>
    <row r="37" spans="2:6" ht="12.75">
      <c r="B37" s="26"/>
      <c r="C37" s="26"/>
      <c r="D37" s="26"/>
      <c r="E37" s="26"/>
      <c r="F37" s="26"/>
    </row>
    <row r="38" ht="12.75">
      <c r="A38" s="10"/>
    </row>
    <row r="39" ht="12.75">
      <c r="A39" s="10"/>
    </row>
    <row r="40" ht="12.75"/>
    <row r="41" ht="12.75"/>
    <row r="42" ht="12.75">
      <c r="A42" s="7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Fossett, Ashley M</cp:lastModifiedBy>
  <cp:lastPrinted>2021-07-15T01:42:41Z</cp:lastPrinted>
  <dcterms:created xsi:type="dcterms:W3CDTF">1998-04-13T22:40:03Z</dcterms:created>
  <dcterms:modified xsi:type="dcterms:W3CDTF">2021-07-20T02:43:01Z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