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30" windowHeight="11640" activeTab="0"/>
  </bookViews>
  <sheets>
    <sheet name="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'[1]Calcs'!#REF!</definedName>
    <definedName name="__123Graph_A" hidden="1">'[1]Calcs'!#REF!</definedName>
    <definedName name="__123Graph_B" localSheetId="0" hidden="1">'[1]Calcs'!#REF!</definedName>
    <definedName name="__123Graph_B" hidden="1">'[1]Calcs'!#REF!</definedName>
    <definedName name="__123Graph_C" localSheetId="0" hidden="1">'[1]Calcs'!#REF!</definedName>
    <definedName name="__123Graph_C" hidden="1">'[1]Calcs'!#REF!</definedName>
    <definedName name="_Fill" localSheetId="0" hidden="1">'[2]totals'!#REF!</definedName>
    <definedName name="_Fill" hidden="1">'[2]totals'!#REF!</definedName>
    <definedName name="_Key1" localSheetId="0" hidden="1">'[4]100in04'!#REF!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expByMMAs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'[8]92PW06NW'!$A$9,'[8]92PW06NW'!#REF!</definedName>
    <definedName name="Indent0">'[8]92PW06NW'!$A$9,'[8]92PW06NW'!#REF!</definedName>
    <definedName name="Indent3" localSheetId="0">'[8]92PW06NW'!$A$34,'[8]92PW06NW'!$A$35,'[8]92PW06NW'!$A$36,'[8]92PW06NW'!#REF!,'[8]92PW06NW'!#REF!,'[8]92PW06NW'!#REF!,'[8]92PW06NW'!#REF!</definedName>
    <definedName name="Indent3">'[8]92PW06NW'!$A$34,'[8]92PW06NW'!$A$35,'[8]92PW06NW'!$A$36,'[8]92PW06NW'!#REF!,'[8]92PW06NW'!#REF!,'[8]92PW06NW'!#REF!,'[8]92PW06NW'!#REF!</definedName>
    <definedName name="Indent6" localSheetId="0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0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'[9]T24'!#REF!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'[8]92PW06NW'!#REF!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'[9]T24'!#REF!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'[8]92PW06NW'!#REF!,'[8]92PW06NW'!#REF!,'[8]92PW06NW'!#REF!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<sst xmlns="http://schemas.openxmlformats.org/spreadsheetml/2006/main" count="49" uniqueCount="16">
  <si>
    <t>All directions</t>
  </si>
  <si>
    <t>Landing</t>
  </si>
  <si>
    <t>Intransit</t>
  </si>
  <si>
    <t>Domestic</t>
  </si>
  <si>
    <t>International</t>
  </si>
  <si>
    <t>[Domestic includes passengers from all flights originating from the mainland United States.</t>
  </si>
  <si>
    <t>-</t>
  </si>
  <si>
    <t>NA  Not available.</t>
  </si>
  <si>
    <t>(NA)</t>
  </si>
  <si>
    <t xml:space="preserve">  countries]</t>
  </si>
  <si>
    <t>Transit status</t>
  </si>
  <si>
    <t>Table 7.01-- PASSENGERS ARRIVING, BY TRANSIT STATUS: 2012 TO 2021</t>
  </si>
  <si>
    <t xml:space="preserve">  International includes passengers from all flights originating from U.S. territories and other</t>
  </si>
  <si>
    <r>
      <t xml:space="preserve">     Source:  Hawaii State Department of Business, Economic Development, and Tourism Research, </t>
    </r>
    <r>
      <rPr>
        <i/>
        <sz val="10"/>
        <rFont val="Times New Roman"/>
        <family val="1"/>
      </rPr>
      <t>Annual</t>
    </r>
  </si>
  <si>
    <r>
      <rPr>
        <i/>
        <sz val="10"/>
        <rFont val="Times New Roman"/>
        <family val="1"/>
      </rPr>
      <t>Visitor Research Report</t>
    </r>
    <r>
      <rPr>
        <sz val="10"/>
        <rFont val="Times New Roman"/>
        <family val="1"/>
      </rPr>
      <t xml:space="preserve"> (annual) &lt;http://dbedt.hawaii.gov/visitor/visitor-research/&gt; accessed August 12, 2022;</t>
    </r>
  </si>
  <si>
    <t>and calculations by Hawaii State Department of Business, Economic Development &amp; Tourism; and records.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</si>
</sst>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_(* #,##0_);_(* \(#,##0\);_(* &quot;-&quot;??_);_(@_)"/>
    <numFmt numFmtId="167" formatCode="\ \ \ \ \ \ \ \ \ \ \ \ @"/>
    <numFmt numFmtId="168" formatCode="\ \ \ \ \ \ \ \ \ @"/>
    <numFmt numFmtId="169" formatCode="\ \ \ \ \ \ @"/>
    <numFmt numFmtId="170" formatCode="\ \ \ @"/>
    <numFmt numFmtId="171" formatCode="#,##0\ \ \ "/>
    <numFmt numFmtId="172" formatCode="\ \ \ \ \ \ \ \ \ \ \ \ \ \ \ @"/>
    <numFmt numFmtId="173" formatCode="\ \ \ \ \ \ \ \ \ \ \ \ \ \ \ \ \ \ @"/>
    <numFmt numFmtId="174" formatCode="@\ \ "/>
    <numFmt numFmtId="175" formatCode="#,##0\ \ \ \ "/>
    <numFmt numFmtId="176" formatCode="#,##0\ \ \ \ \ "/>
    <numFmt numFmtId="177" formatCode="General\ \ \ \ "/>
    <numFmt numFmtId="178" formatCode="\ \ 0"/>
    <numFmt numFmtId="179" formatCode="@\ \ \ \ \ "/>
    <numFmt numFmtId="180" formatCode="#,##0\ \ \ \ \ \ \ \ "/>
    <numFmt numFmtId="181" formatCode="#,##0.00\ \ "/>
    <numFmt numFmtId="182" formatCode="0.0\ \ \ \ \ "/>
    <numFmt numFmtId="183" formatCode="@\ \ \ \ \ \ "/>
    <numFmt numFmtId="184" formatCode="#,##0\ \ \ \ \ \ \ \ \ "/>
    <numFmt numFmtId="185" formatCode="\ \ General"/>
    <numFmt numFmtId="186" formatCode="@\ \ \ \ \ \ \ "/>
    <numFmt numFmtId="187" formatCode="0.00\ \ \ \ \ \ "/>
    <numFmt numFmtId="188" formatCode="0.00\ \ \ \ \ \ \ "/>
    <numFmt numFmtId="189" formatCode="0.0\ \ \ \ "/>
    <numFmt numFmtId="190" formatCode="0.0\ \ \ \ \ \ \ \ "/>
    <numFmt numFmtId="191" formatCode="0.0\ \ \ \ \ \ \ \ \ \ "/>
    <numFmt numFmtId="192" formatCode="@\ \ \ \ \ \ \ \ \ \ "/>
    <numFmt numFmtId="193" formatCode="#,##0\ \ \ \ \ \ \ \ \ \ \ \ "/>
    <numFmt numFmtId="194" formatCode="#,##0.0\ \ \ \ "/>
    <numFmt numFmtId="195" formatCode="@\ "/>
    <numFmt numFmtId="196" formatCode="\ \ \ @\ "/>
    <numFmt numFmtId="197" formatCode="_(* #,##0.000_);_(* \(#,##0.000\);_(* &quot;-&quot;??_);_(@_)"/>
    <numFmt numFmtId="198" formatCode="#,##0.0"/>
    <numFmt numFmtId="199" formatCode="0.E+00"/>
    <numFmt numFmtId="200" formatCode="0.0"/>
    <numFmt numFmtId="201" formatCode="0.00\ \ \ "/>
    <numFmt numFmtId="202" formatCode="\ General"/>
    <numFmt numFmtId="203" formatCode="#,##0.0\ \ 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\ \ \ \ \ \ \ \ \ \ "/>
    <numFmt numFmtId="210" formatCode="_(* #,##0.0_);_(* \(#,##0.0\);_(* &quot;-&quot;??_);_(@_)"/>
    <numFmt numFmtId="211" formatCode="0.000000000000000"/>
    <numFmt numFmtId="212" formatCode="@\ \ \ \ \ \ \ \ "/>
    <numFmt numFmtId="213" formatCode="@\ \ \ \ "/>
    <numFmt numFmtId="214" formatCode="@\ \ \ "/>
    <numFmt numFmtId="215" formatCode="0.0\ \ \ \ \ \ \ \ \ \ \ \ "/>
    <numFmt numFmtId="216" formatCode="#,##0.0\ \ \ \ \ \ \ \ \ \ \ \ "/>
    <numFmt numFmtId="217" formatCode="@\ \ \ \ \ \ \ \ \ \ \ \ "/>
    <numFmt numFmtId="218" formatCode="#,##0\ \ \ \ \ \ \ "/>
    <numFmt numFmtId="219" formatCode="#,##0.0\ \ \ \ \ \ \ \ \ \ \ "/>
    <numFmt numFmtId="220" formatCode="#,##0.0\ \ \ \ \ \ "/>
    <numFmt numFmtId="221" formatCode="0.0%"/>
    <numFmt numFmtId="222" formatCode="0.0\ \ \ "/>
    <numFmt numFmtId="223" formatCode="#,##0\ "/>
    <numFmt numFmtId="224" formatCode="#."/>
    <numFmt numFmtId="225" formatCode="###,##0\ \ \ \ \ \ \ "/>
    <numFmt numFmtId="226" formatCode="#,##0.0\ \ \ "/>
    <numFmt numFmtId="227" formatCode="#,###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9"/>
      <name val="Times New Roman"/>
      <family val="1"/>
    </font>
    <font>
      <sz val="7"/>
      <name val="Helvetica"/>
      <family val="0"/>
    </font>
    <font>
      <b/>
      <sz val="18"/>
      <color indexed="56"/>
      <name val="Cambri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39" fillId="0" borderId="0" applyNumberForma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40" fillId="29" borderId="0" applyNumberFormat="0" applyBorder="0" applyAlignment="0" applyProtection="0"/>
    <xf numFmtId="198" fontId="41" fillId="30" borderId="4" applyNumberFormat="0" applyBorder="0" applyAlignment="0" applyProtection="0"/>
    <xf numFmtId="0" fontId="1" fillId="0" borderId="0">
      <alignment horizontal="center" wrapText="1"/>
      <protection/>
    </xf>
    <xf numFmtId="0" fontId="42" fillId="0" borderId="5" applyNumberFormat="0" applyFill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43" fillId="0" borderId="6" applyNumberFormat="0" applyFill="0" applyAlignment="0" applyProtection="0"/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1" borderId="2" applyNumberFormat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225" fontId="13" fillId="0" borderId="10" applyBorder="0">
      <alignment horizontal="right"/>
      <protection/>
    </xf>
    <xf numFmtId="0" fontId="48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"/>
    </xf>
    <xf numFmtId="205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2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15" fillId="0" borderId="0" applyNumberFormat="0" applyFill="0" applyBorder="0" applyAlignment="0" applyProtection="0"/>
    <xf numFmtId="0" fontId="49" fillId="0" borderId="13" applyNumberFormat="0" applyFill="0" applyAlignment="0" applyProtection="0"/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158" applyFont="1" applyFill="1" applyAlignment="1">
      <alignment horizontal="centerContinuous" wrapText="1"/>
      <protection/>
    </xf>
    <xf numFmtId="0" fontId="0" fillId="0" borderId="0" xfId="137" applyFill="1" applyAlignment="1">
      <alignment horizontal="centerContinuous"/>
      <protection/>
    </xf>
    <xf numFmtId="0" fontId="0" fillId="0" borderId="0" xfId="137" applyFill="1">
      <alignment/>
      <protection/>
    </xf>
    <xf numFmtId="0" fontId="5" fillId="0" borderId="0" xfId="158" applyFill="1" applyBorder="1" applyAlignment="1">
      <alignment horizontal="centerContinuous" wrapText="1"/>
      <protection/>
    </xf>
    <xf numFmtId="0" fontId="5" fillId="0" borderId="0" xfId="158" applyFill="1">
      <alignment wrapText="1"/>
      <protection/>
    </xf>
    <xf numFmtId="0" fontId="5" fillId="0" borderId="0" xfId="158" applyFill="1" applyBorder="1">
      <alignment wrapText="1"/>
      <protection/>
    </xf>
    <xf numFmtId="0" fontId="5" fillId="0" borderId="15" xfId="158" applyFill="1" applyBorder="1" applyAlignment="1">
      <alignment horizontal="centerContinuous" wrapText="1"/>
      <protection/>
    </xf>
    <xf numFmtId="0" fontId="0" fillId="0" borderId="15" xfId="137" applyFill="1" applyBorder="1" applyAlignment="1">
      <alignment horizontal="centerContinuous"/>
      <protection/>
    </xf>
    <xf numFmtId="0" fontId="1" fillId="0" borderId="0" xfId="113" applyFill="1" applyBorder="1" applyAlignment="1">
      <alignment horizontal="center" vertical="center" wrapText="1"/>
      <protection/>
    </xf>
    <xf numFmtId="0" fontId="1" fillId="0" borderId="0" xfId="113" applyFill="1" applyAlignment="1">
      <alignment horizontal="center" vertical="center" wrapText="1"/>
      <protection/>
    </xf>
    <xf numFmtId="0" fontId="0" fillId="0" borderId="1" xfId="137" applyFill="1" applyBorder="1">
      <alignment/>
      <protection/>
    </xf>
    <xf numFmtId="165" fontId="0" fillId="0" borderId="0" xfId="137" applyNumberFormat="1" applyFill="1" applyBorder="1">
      <alignment/>
      <protection/>
    </xf>
    <xf numFmtId="0" fontId="0" fillId="0" borderId="0" xfId="137" applyFill="1" applyBorder="1">
      <alignment/>
      <protection/>
    </xf>
    <xf numFmtId="169" fontId="0" fillId="0" borderId="1" xfId="27" applyFill="1" applyBorder="1" quotePrefix="1">
      <alignment/>
      <protection/>
    </xf>
    <xf numFmtId="168" fontId="0" fillId="0" borderId="1" xfId="33" applyFill="1">
      <alignment/>
      <protection/>
    </xf>
    <xf numFmtId="170" fontId="0" fillId="0" borderId="1" xfId="15" applyFill="1" applyBorder="1">
      <alignment/>
      <protection/>
    </xf>
    <xf numFmtId="0" fontId="0" fillId="0" borderId="16" xfId="137" applyFill="1" applyBorder="1">
      <alignment/>
      <protection/>
    </xf>
    <xf numFmtId="169" fontId="0" fillId="0" borderId="1" xfId="27" applyFill="1" applyBorder="1">
      <alignment/>
      <protection/>
    </xf>
    <xf numFmtId="0" fontId="9" fillId="0" borderId="17" xfId="137" applyFont="1" applyFill="1" applyBorder="1">
      <alignment/>
      <protection/>
    </xf>
    <xf numFmtId="0" fontId="0" fillId="0" borderId="0" xfId="132" applyFill="1">
      <alignment/>
      <protection/>
    </xf>
    <xf numFmtId="0" fontId="0" fillId="0" borderId="0" xfId="138">
      <alignment/>
      <protection/>
    </xf>
    <xf numFmtId="164" fontId="4" fillId="0" borderId="0" xfId="110">
      <alignment/>
      <protection/>
    </xf>
    <xf numFmtId="0" fontId="5" fillId="0" borderId="0" xfId="158" applyFont="1" applyFill="1" applyAlignment="1">
      <alignment horizontal="left"/>
      <protection/>
    </xf>
    <xf numFmtId="0" fontId="0" fillId="0" borderId="0" xfId="132" applyFill="1" applyBorder="1" applyAlignment="1">
      <alignment horizontal="left"/>
      <protection/>
    </xf>
    <xf numFmtId="227" fontId="0" fillId="0" borderId="12" xfId="137" applyNumberFormat="1" applyFill="1" applyBorder="1">
      <alignment/>
      <protection/>
    </xf>
    <xf numFmtId="227" fontId="0" fillId="0" borderId="10" xfId="137" applyNumberFormat="1" applyFill="1" applyBorder="1">
      <alignment/>
      <protection/>
    </xf>
    <xf numFmtId="227" fontId="0" fillId="0" borderId="18" xfId="137" applyNumberFormat="1" applyFill="1" applyBorder="1">
      <alignment/>
      <protection/>
    </xf>
    <xf numFmtId="227" fontId="0" fillId="0" borderId="12" xfId="137" applyNumberFormat="1" applyFont="1" applyFill="1" applyBorder="1">
      <alignment/>
      <protection/>
    </xf>
    <xf numFmtId="227" fontId="0" fillId="0" borderId="12" xfId="137" applyNumberFormat="1" applyFont="1" applyFill="1" applyBorder="1" quotePrefix="1">
      <alignment/>
      <protection/>
    </xf>
    <xf numFmtId="174" fontId="0" fillId="0" borderId="12" xfId="137" applyNumberFormat="1" applyFill="1" applyBorder="1" applyAlignment="1">
      <alignment horizontal="right"/>
      <protection/>
    </xf>
    <xf numFmtId="174" fontId="0" fillId="0" borderId="12" xfId="137" applyNumberFormat="1" applyFont="1" applyFill="1" applyBorder="1" applyAlignment="1">
      <alignment horizontal="right"/>
      <protection/>
    </xf>
    <xf numFmtId="227" fontId="0" fillId="0" borderId="0" xfId="137" applyNumberFormat="1" applyFill="1" applyBorder="1">
      <alignment/>
      <protection/>
    </xf>
    <xf numFmtId="227" fontId="0" fillId="0" borderId="12" xfId="137" applyNumberFormat="1" applyFont="1" applyFill="1" applyBorder="1" applyAlignment="1">
      <alignment horizontal="right"/>
      <protection/>
    </xf>
    <xf numFmtId="227" fontId="0" fillId="0" borderId="0" xfId="137" applyNumberFormat="1" applyFill="1">
      <alignment/>
      <protection/>
    </xf>
    <xf numFmtId="0" fontId="9" fillId="0" borderId="0" xfId="137" applyFont="1" applyFill="1" applyBorder="1">
      <alignment/>
      <protection/>
    </xf>
    <xf numFmtId="0" fontId="9" fillId="0" borderId="12" xfId="137" applyFont="1" applyFill="1" applyBorder="1">
      <alignment/>
      <protection/>
    </xf>
    <xf numFmtId="227" fontId="0" fillId="0" borderId="19" xfId="137" applyNumberFormat="1" applyFill="1" applyBorder="1">
      <alignment/>
      <protection/>
    </xf>
    <xf numFmtId="0" fontId="0" fillId="0" borderId="0" xfId="0" applyBorder="1" applyAlignment="1">
      <alignment/>
    </xf>
    <xf numFmtId="171" fontId="0" fillId="0" borderId="0" xfId="0" applyNumberFormat="1" applyFont="1" applyBorder="1" applyAlignment="1">
      <alignment/>
    </xf>
    <xf numFmtId="0" fontId="9" fillId="0" borderId="20" xfId="137" applyFont="1" applyFill="1" applyBorder="1">
      <alignment/>
      <protection/>
    </xf>
    <xf numFmtId="0" fontId="0" fillId="0" borderId="20" xfId="137" applyFill="1" applyBorder="1">
      <alignment/>
      <protection/>
    </xf>
    <xf numFmtId="0" fontId="1" fillId="0" borderId="16" xfId="113" applyFont="1" applyFill="1" applyBorder="1" applyAlignment="1">
      <alignment horizontal="centerContinuous" vertical="center" wrapText="1"/>
      <protection/>
    </xf>
    <xf numFmtId="0" fontId="1" fillId="0" borderId="17" xfId="113" applyFill="1" applyBorder="1" applyAlignment="1">
      <alignment horizontal="center" vertical="center" wrapText="1"/>
      <protection/>
    </xf>
    <xf numFmtId="0" fontId="1" fillId="0" borderId="17" xfId="113" applyNumberFormat="1" applyFill="1" applyBorder="1" applyAlignment="1" quotePrefix="1">
      <alignment horizontal="center" vertical="center" wrapText="1"/>
      <protection/>
    </xf>
    <xf numFmtId="0" fontId="1" fillId="0" borderId="17" xfId="113" applyNumberFormat="1" applyFont="1" applyFill="1" applyBorder="1" applyAlignment="1">
      <alignment horizontal="center" vertical="center" wrapText="1"/>
      <protection/>
    </xf>
    <xf numFmtId="0" fontId="1" fillId="0" borderId="21" xfId="113" applyNumberFormat="1" applyFont="1" applyFill="1" applyBorder="1" applyAlignment="1">
      <alignment horizontal="center" vertical="center" wrapText="1"/>
      <protection/>
    </xf>
    <xf numFmtId="0" fontId="1" fillId="0" borderId="21" xfId="113" applyNumberFormat="1" applyFill="1" applyBorder="1" applyAlignment="1">
      <alignment horizontal="center" vertical="center" wrapText="1"/>
      <protection/>
    </xf>
    <xf numFmtId="0" fontId="1" fillId="0" borderId="17" xfId="113" applyNumberFormat="1" applyFill="1" applyBorder="1" applyAlignment="1">
      <alignment horizontal="center" vertical="center" wrapText="1"/>
      <protection/>
    </xf>
    <xf numFmtId="0" fontId="1" fillId="0" borderId="22" xfId="113" applyNumberForma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137">
      <alignment/>
      <protection/>
    </xf>
  </cellXfs>
  <cellStyles count="15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Grey and White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yperlink" xfId="126"/>
    <cellStyle name="Input" xfId="127"/>
    <cellStyle name="Linked Cell" xfId="128"/>
    <cellStyle name="Neutral" xfId="129"/>
    <cellStyle name="Normal 2" xfId="130"/>
    <cellStyle name="Normal 2 2" xfId="131"/>
    <cellStyle name="Normal 2 3" xfId="132"/>
    <cellStyle name="Normal 2 4" xfId="133"/>
    <cellStyle name="Normal 2_2007 Annual Report v3" xfId="134"/>
    <cellStyle name="Normal 3" xfId="135"/>
    <cellStyle name="Normal 4" xfId="136"/>
    <cellStyle name="Normal_070101" xfId="137"/>
    <cellStyle name="Normal_070201" xfId="138"/>
    <cellStyle name="Note" xfId="139"/>
    <cellStyle name="numbcent" xfId="140"/>
    <cellStyle name="Output" xfId="141"/>
    <cellStyle name="Percent" xfId="142"/>
    <cellStyle name="Percent 2" xfId="143"/>
    <cellStyle name="Percent 2 2" xfId="144"/>
    <cellStyle name="Percent 3" xfId="145"/>
    <cellStyle name="Percent 4" xfId="146"/>
    <cellStyle name="Percent 5" xfId="147"/>
    <cellStyle name="Style 1" xfId="148"/>
    <cellStyle name="Style 21" xfId="149"/>
    <cellStyle name="Style 22" xfId="150"/>
    <cellStyle name="Style 23" xfId="151"/>
    <cellStyle name="Style 24" xfId="152"/>
    <cellStyle name="Style 25" xfId="153"/>
    <cellStyle name="Style 26" xfId="154"/>
    <cellStyle name="Style 27" xfId="155"/>
    <cellStyle name="Style 28" xfId="156"/>
    <cellStyle name="style_col_headings" xfId="157"/>
    <cellStyle name="TITLE" xfId="158"/>
    <cellStyle name="TITLE 2" xfId="159"/>
    <cellStyle name="Title_2006" xfId="160"/>
    <cellStyle name="Total" xfId="161"/>
    <cellStyle name="Total 2" xfId="162"/>
    <cellStyle name="Total 2 2" xfId="163"/>
    <cellStyle name="Total 3" xfId="164"/>
    <cellStyle name="Total 4" xfId="165"/>
    <cellStyle name="Warning Tex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-my.sharepoint.com/Users\AshleyF\Desktop\2018-annual-visitor-research-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Taxes%20Hawaii%20and%20US/Tax%20Foundation,%20HI%20and%20US/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3"/>
      <sheetName val="Tables 4 &amp; 5"/>
      <sheetName val="Table 6 &amp; 7"/>
      <sheetName val="TABLE 8"/>
      <sheetName val="TABLE 9"/>
      <sheetName val="TABLE 10"/>
      <sheetName val="Table 11"/>
      <sheetName val="TABLE 12"/>
      <sheetName val="TABLE 13"/>
      <sheetName val="TABLE 14 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 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 &amp; 94"/>
      <sheetName val="TABLE 95"/>
      <sheetName val="TABLE 96 - 100"/>
      <sheetName val="TABLE 101"/>
      <sheetName val="TABLE 102"/>
      <sheetName val="TABLE 103"/>
      <sheetName val="TABLE 104"/>
      <sheetName val="ESRI_MAPINFO_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3" customWidth="1"/>
    <col min="2" max="6" width="12.57421875" style="3" customWidth="1"/>
    <col min="7" max="7" width="10.8515625" style="3" bestFit="1" customWidth="1"/>
    <col min="8" max="8" width="13.00390625" style="3" bestFit="1" customWidth="1"/>
    <col min="9" max="10" width="12.8515625" style="3" bestFit="1" customWidth="1"/>
    <col min="11" max="16384" width="9.140625" style="3" customWidth="1"/>
  </cols>
  <sheetData>
    <row r="1" spans="1:6" ht="15.75" customHeight="1">
      <c r="A1" s="23" t="s">
        <v>11</v>
      </c>
      <c r="B1" s="2"/>
      <c r="C1" s="2"/>
      <c r="D1" s="2"/>
      <c r="E1" s="2"/>
      <c r="F1" s="2"/>
    </row>
    <row r="2" spans="1:6" ht="12.75" customHeight="1">
      <c r="A2" s="1"/>
      <c r="B2" s="2"/>
      <c r="C2" s="2"/>
      <c r="D2" s="2"/>
      <c r="E2" s="2"/>
      <c r="F2" s="2"/>
    </row>
    <row r="3" spans="1:6" s="5" customFormat="1" ht="12.75" customHeight="1">
      <c r="A3" s="24" t="s">
        <v>5</v>
      </c>
      <c r="B3" s="4"/>
      <c r="C3" s="4"/>
      <c r="D3" s="4"/>
      <c r="E3" s="4"/>
      <c r="F3" s="4"/>
    </row>
    <row r="4" spans="1:6" s="5" customFormat="1" ht="12.75" customHeight="1">
      <c r="A4" s="24" t="s">
        <v>12</v>
      </c>
      <c r="B4" s="6"/>
      <c r="C4" s="6"/>
      <c r="D4" s="6"/>
      <c r="E4" s="6"/>
      <c r="F4" s="6"/>
    </row>
    <row r="5" spans="1:6" s="5" customFormat="1" ht="12.75" customHeight="1">
      <c r="A5" s="24" t="s">
        <v>9</v>
      </c>
      <c r="B5" s="6"/>
      <c r="C5" s="6"/>
      <c r="D5" s="6"/>
      <c r="E5" s="6"/>
      <c r="F5" s="6"/>
    </row>
    <row r="6" spans="1:6" ht="12.75" customHeight="1" thickBot="1">
      <c r="A6" s="7"/>
      <c r="B6" s="8"/>
      <c r="C6" s="8"/>
      <c r="D6" s="8"/>
      <c r="E6" s="8"/>
      <c r="F6" s="13"/>
    </row>
    <row r="7" spans="1:7" s="10" customFormat="1" ht="24" customHeight="1" thickTop="1">
      <c r="A7" s="42" t="s">
        <v>10</v>
      </c>
      <c r="B7" s="43">
        <v>2012</v>
      </c>
      <c r="C7" s="44">
        <v>2013</v>
      </c>
      <c r="D7" s="45">
        <v>2014</v>
      </c>
      <c r="E7" s="46">
        <v>2015</v>
      </c>
      <c r="F7" s="47">
        <v>2016</v>
      </c>
      <c r="G7" s="9"/>
    </row>
    <row r="8" spans="1:7" ht="12.75" customHeight="1">
      <c r="A8" s="11"/>
      <c r="B8" s="12"/>
      <c r="C8" s="25"/>
      <c r="D8" s="25"/>
      <c r="E8" s="25"/>
      <c r="F8" s="25"/>
      <c r="G8" s="13"/>
    </row>
    <row r="9" spans="1:7" ht="12.75" customHeight="1">
      <c r="A9" s="14" t="s">
        <v>0</v>
      </c>
      <c r="B9" s="25">
        <v>9232171.999986826</v>
      </c>
      <c r="C9" s="28">
        <v>9513611.000025265</v>
      </c>
      <c r="D9" s="29">
        <v>9691996.000004787</v>
      </c>
      <c r="E9" s="28">
        <v>10132074.000010327</v>
      </c>
      <c r="F9" s="28">
        <v>10462968.00005086</v>
      </c>
      <c r="G9" s="32"/>
    </row>
    <row r="10" spans="1:7" ht="12.75" customHeight="1">
      <c r="A10" s="15" t="s">
        <v>1</v>
      </c>
      <c r="B10" s="25">
        <v>9216593.999986826</v>
      </c>
      <c r="C10" s="28">
        <v>9283117.000025265</v>
      </c>
      <c r="D10" s="28">
        <v>9458694.000004787</v>
      </c>
      <c r="E10" s="28">
        <v>9901349.000010327</v>
      </c>
      <c r="F10" s="28">
        <v>10222915.00005086</v>
      </c>
      <c r="G10" s="13"/>
    </row>
    <row r="11" spans="1:7" ht="12.75" customHeight="1">
      <c r="A11" s="15" t="s">
        <v>2</v>
      </c>
      <c r="B11" s="25">
        <v>15578</v>
      </c>
      <c r="C11" s="28">
        <v>230494</v>
      </c>
      <c r="D11" s="28">
        <v>233302</v>
      </c>
      <c r="E11" s="28">
        <v>230725</v>
      </c>
      <c r="F11" s="28">
        <v>240053</v>
      </c>
      <c r="G11" s="13"/>
    </row>
    <row r="12" spans="1:7" ht="12.75" customHeight="1">
      <c r="A12" s="11"/>
      <c r="B12" s="25"/>
      <c r="C12" s="28"/>
      <c r="D12" s="28"/>
      <c r="E12" s="28"/>
      <c r="F12" s="28"/>
      <c r="G12" s="13"/>
    </row>
    <row r="13" spans="1:7" ht="12.75" customHeight="1">
      <c r="A13" s="11" t="s">
        <v>3</v>
      </c>
      <c r="B13" s="25">
        <v>6551221.999987816</v>
      </c>
      <c r="C13" s="28">
        <v>6631539.000024769</v>
      </c>
      <c r="D13" s="28">
        <v>6747786.000004086</v>
      </c>
      <c r="E13" s="28">
        <v>7111843.000010185</v>
      </c>
      <c r="F13" s="28">
        <v>7333569.000050159</v>
      </c>
      <c r="G13" s="13"/>
    </row>
    <row r="14" spans="1:7" ht="12.75" customHeight="1">
      <c r="A14" s="16" t="s">
        <v>1</v>
      </c>
      <c r="B14" s="25">
        <v>6551221.999987816</v>
      </c>
      <c r="C14" s="28">
        <v>6527077.000024769</v>
      </c>
      <c r="D14" s="28">
        <v>6647828.000004086</v>
      </c>
      <c r="E14" s="28">
        <v>7010549.000010185</v>
      </c>
      <c r="F14" s="28">
        <v>7221908.000050159</v>
      </c>
      <c r="G14" s="13"/>
    </row>
    <row r="15" spans="1:7" ht="12.75" customHeight="1">
      <c r="A15" s="16" t="s">
        <v>2</v>
      </c>
      <c r="B15" s="30" t="s">
        <v>6</v>
      </c>
      <c r="C15" s="28">
        <v>104462</v>
      </c>
      <c r="D15" s="28">
        <v>99958</v>
      </c>
      <c r="E15" s="28">
        <v>101294</v>
      </c>
      <c r="F15" s="28">
        <v>111661</v>
      </c>
      <c r="G15" s="13"/>
    </row>
    <row r="16" spans="1:7" ht="12.75" customHeight="1">
      <c r="A16" s="11" t="s">
        <v>4</v>
      </c>
      <c r="B16" s="25">
        <v>2680949.9999990105</v>
      </c>
      <c r="C16" s="28">
        <v>2882072.0000004955</v>
      </c>
      <c r="D16" s="28">
        <v>2944210.000000702</v>
      </c>
      <c r="E16" s="28">
        <v>3020231.0000001416</v>
      </c>
      <c r="F16" s="28">
        <v>3129399.000000701</v>
      </c>
      <c r="G16" s="13"/>
    </row>
    <row r="17" spans="1:7" ht="12.75" customHeight="1">
      <c r="A17" s="16" t="s">
        <v>1</v>
      </c>
      <c r="B17" s="25">
        <v>2665371.9999990105</v>
      </c>
      <c r="C17" s="28">
        <v>2756040.0000004955</v>
      </c>
      <c r="D17" s="28">
        <v>2810866.000000702</v>
      </c>
      <c r="E17" s="28">
        <v>2890800.0000001416</v>
      </c>
      <c r="F17" s="28">
        <v>3001007.000000701</v>
      </c>
      <c r="G17" s="13"/>
    </row>
    <row r="18" spans="1:7" ht="12.75" customHeight="1">
      <c r="A18" s="16" t="s">
        <v>2</v>
      </c>
      <c r="B18" s="25">
        <v>15578</v>
      </c>
      <c r="C18" s="28">
        <v>126032</v>
      </c>
      <c r="D18" s="28">
        <v>133344</v>
      </c>
      <c r="E18" s="28">
        <v>129431</v>
      </c>
      <c r="F18" s="28">
        <v>128392</v>
      </c>
      <c r="G18" s="13"/>
    </row>
    <row r="19" spans="1:7" ht="12.75" customHeight="1">
      <c r="A19" s="17"/>
      <c r="B19" s="26"/>
      <c r="C19" s="27"/>
      <c r="D19" s="26"/>
      <c r="E19" s="27"/>
      <c r="F19" s="13"/>
      <c r="G19" s="13"/>
    </row>
    <row r="20" spans="1:11" s="10" customFormat="1" ht="24" customHeight="1">
      <c r="A20" s="42" t="s">
        <v>10</v>
      </c>
      <c r="B20" s="48">
        <v>2017</v>
      </c>
      <c r="C20" s="48">
        <v>2018</v>
      </c>
      <c r="D20" s="48">
        <v>2019</v>
      </c>
      <c r="E20" s="49">
        <v>2020</v>
      </c>
      <c r="F20" s="49">
        <v>2021</v>
      </c>
      <c r="G20" s="38"/>
      <c r="H20"/>
      <c r="I20"/>
      <c r="J20"/>
      <c r="K20"/>
    </row>
    <row r="21" spans="1:11" ht="12.75" customHeight="1">
      <c r="A21" s="11"/>
      <c r="B21" s="25"/>
      <c r="C21" s="25"/>
      <c r="D21" s="25"/>
      <c r="E21" s="37"/>
      <c r="F21" s="37"/>
      <c r="G21" s="38"/>
      <c r="J21"/>
      <c r="K21"/>
    </row>
    <row r="22" spans="1:11" ht="12.75" customHeight="1">
      <c r="A22" s="18" t="s">
        <v>0</v>
      </c>
      <c r="B22" s="33">
        <f>SUM(B23:B24)</f>
        <v>10811430.777440948</v>
      </c>
      <c r="C22" s="33">
        <f>SUM(C23:C24)</f>
        <v>11403884.000043761</v>
      </c>
      <c r="D22" s="33">
        <v>11960460.000084355</v>
      </c>
      <c r="E22" s="33">
        <v>3361707.999991149</v>
      </c>
      <c r="F22" s="33">
        <v>7978128.059958627</v>
      </c>
      <c r="G22" s="38"/>
      <c r="H22" s="34"/>
      <c r="J22"/>
      <c r="K22"/>
    </row>
    <row r="23" spans="1:11" ht="12.75" customHeight="1">
      <c r="A23" s="15" t="s">
        <v>1</v>
      </c>
      <c r="B23" s="28">
        <v>10685495.777440948</v>
      </c>
      <c r="C23" s="28">
        <v>11248568.000043761</v>
      </c>
      <c r="D23" s="28">
        <v>11809901.000084355</v>
      </c>
      <c r="E23" s="28">
        <v>3286504.999991149</v>
      </c>
      <c r="F23" s="28">
        <v>7848926.059958627</v>
      </c>
      <c r="G23" s="39"/>
      <c r="H23" s="34"/>
      <c r="J23"/>
      <c r="K23"/>
    </row>
    <row r="24" spans="1:11" ht="12.75" customHeight="1">
      <c r="A24" s="15" t="s">
        <v>2</v>
      </c>
      <c r="B24" s="28">
        <v>125935</v>
      </c>
      <c r="C24" s="28">
        <v>155316</v>
      </c>
      <c r="D24" s="28">
        <v>150559</v>
      </c>
      <c r="E24" s="28">
        <v>75203</v>
      </c>
      <c r="F24" s="28">
        <v>129202</v>
      </c>
      <c r="G24" s="38"/>
      <c r="H24" s="34"/>
      <c r="J24"/>
      <c r="K24"/>
    </row>
    <row r="25" spans="1:11" ht="12.75" customHeight="1">
      <c r="A25" s="11"/>
      <c r="B25" s="28"/>
      <c r="C25" s="28"/>
      <c r="D25" s="28"/>
      <c r="E25" s="28"/>
      <c r="F25" s="28"/>
      <c r="G25" s="38"/>
      <c r="J25"/>
      <c r="K25"/>
    </row>
    <row r="26" spans="1:11" ht="12.75" customHeight="1">
      <c r="A26" s="11" t="s">
        <v>3</v>
      </c>
      <c r="B26" s="31" t="s">
        <v>8</v>
      </c>
      <c r="C26" s="31" t="s">
        <v>8</v>
      </c>
      <c r="D26" s="31" t="s">
        <v>8</v>
      </c>
      <c r="E26" s="31" t="s">
        <v>8</v>
      </c>
      <c r="F26" s="31" t="s">
        <v>8</v>
      </c>
      <c r="G26" s="38"/>
      <c r="J26"/>
      <c r="K26"/>
    </row>
    <row r="27" spans="1:11" ht="12.75" customHeight="1">
      <c r="A27" s="16" t="s">
        <v>1</v>
      </c>
      <c r="B27" s="28">
        <v>7505801.070884066</v>
      </c>
      <c r="C27" s="28">
        <v>8068542.000043502</v>
      </c>
      <c r="D27" s="28">
        <v>8667939.000084557</v>
      </c>
      <c r="E27" s="28">
        <v>2626266.999991175</v>
      </c>
      <c r="F27" s="28">
        <v>7692436.999958623</v>
      </c>
      <c r="G27" s="38"/>
      <c r="J27"/>
      <c r="K27"/>
    </row>
    <row r="28" spans="1:11" ht="12.75" customHeight="1">
      <c r="A28" s="16" t="s">
        <v>2</v>
      </c>
      <c r="B28" s="31" t="s">
        <v>8</v>
      </c>
      <c r="C28" s="31" t="s">
        <v>8</v>
      </c>
      <c r="D28" s="31" t="s">
        <v>8</v>
      </c>
      <c r="E28" s="31" t="s">
        <v>8</v>
      </c>
      <c r="F28" s="31" t="s">
        <v>8</v>
      </c>
      <c r="G28" s="38"/>
      <c r="J28"/>
      <c r="K28"/>
    </row>
    <row r="29" spans="1:11" ht="12.75" customHeight="1">
      <c r="A29" s="11" t="s">
        <v>4</v>
      </c>
      <c r="B29" s="31" t="s">
        <v>8</v>
      </c>
      <c r="C29" s="31" t="s">
        <v>8</v>
      </c>
      <c r="D29" s="31" t="s">
        <v>8</v>
      </c>
      <c r="E29" s="31" t="s">
        <v>8</v>
      </c>
      <c r="F29" s="31" t="s">
        <v>8</v>
      </c>
      <c r="G29" s="38"/>
      <c r="J29"/>
      <c r="K29"/>
    </row>
    <row r="30" spans="1:11" ht="12.75" customHeight="1">
      <c r="A30" s="16" t="s">
        <v>1</v>
      </c>
      <c r="B30" s="28">
        <v>3179694.7065568827</v>
      </c>
      <c r="C30" s="28">
        <v>3180026.00000026</v>
      </c>
      <c r="D30" s="28">
        <v>3141961.999999799</v>
      </c>
      <c r="E30" s="28">
        <v>660237.9999999745</v>
      </c>
      <c r="F30" s="28">
        <v>156489.06000000422</v>
      </c>
      <c r="G30" s="38"/>
      <c r="J30"/>
      <c r="K30"/>
    </row>
    <row r="31" spans="1:11" ht="12.75" customHeight="1">
      <c r="A31" s="16" t="s">
        <v>2</v>
      </c>
      <c r="B31" s="31" t="s">
        <v>8</v>
      </c>
      <c r="C31" s="31" t="s">
        <v>8</v>
      </c>
      <c r="D31" s="31" t="s">
        <v>8</v>
      </c>
      <c r="E31" s="31" t="s">
        <v>8</v>
      </c>
      <c r="F31" s="31" t="s">
        <v>8</v>
      </c>
      <c r="G31" s="38"/>
      <c r="J31"/>
      <c r="K31"/>
    </row>
    <row r="32" spans="1:11" ht="12.75" customHeight="1">
      <c r="A32" s="11"/>
      <c r="B32" s="36"/>
      <c r="C32" s="36"/>
      <c r="D32" s="19"/>
      <c r="E32" s="19"/>
      <c r="F32" s="19"/>
      <c r="G32" s="38"/>
      <c r="H32"/>
      <c r="I32"/>
      <c r="J32"/>
      <c r="K32"/>
    </row>
    <row r="33" spans="1:11" ht="12.75" customHeight="1">
      <c r="A33" s="41"/>
      <c r="B33" s="41"/>
      <c r="C33" s="40"/>
      <c r="D33" s="40"/>
      <c r="E33" s="35"/>
      <c r="F33" s="35"/>
      <c r="G33" s="38"/>
      <c r="H33"/>
      <c r="I33"/>
      <c r="J33"/>
      <c r="K33"/>
    </row>
    <row r="34" spans="1:11" ht="12.75" customHeight="1">
      <c r="A34" s="22" t="s">
        <v>7</v>
      </c>
      <c r="G34"/>
      <c r="H34"/>
      <c r="I34"/>
      <c r="J34"/>
      <c r="K34"/>
    </row>
    <row r="35" spans="1:11" s="21" customFormat="1" ht="12.75" customHeight="1">
      <c r="A35" s="50" t="s">
        <v>13</v>
      </c>
      <c r="G35"/>
      <c r="H35"/>
      <c r="I35"/>
      <c r="J35"/>
      <c r="K35"/>
    </row>
    <row r="36" spans="1:11" s="21" customFormat="1" ht="12.75" customHeight="1">
      <c r="A36" s="50" t="s">
        <v>14</v>
      </c>
      <c r="G36"/>
      <c r="H36"/>
      <c r="I36"/>
      <c r="J36"/>
      <c r="K36"/>
    </row>
    <row r="37" s="52" customFormat="1" ht="12.75" customHeight="1">
      <c r="A37" s="51" t="s">
        <v>15</v>
      </c>
    </row>
    <row r="38" spans="4:7" ht="12">
      <c r="D38" s="20"/>
      <c r="E38" s="20"/>
      <c r="F38" s="20"/>
      <c r="G38" s="20"/>
    </row>
    <row r="39" spans="4:7" ht="12">
      <c r="D39" s="20"/>
      <c r="E39" s="20"/>
      <c r="F39" s="20"/>
      <c r="G39" s="20"/>
    </row>
    <row r="40" spans="4:8" ht="12">
      <c r="D40" s="20"/>
      <c r="E40" s="20"/>
      <c r="F40" s="20"/>
      <c r="G40" s="20"/>
      <c r="H40" s="20"/>
    </row>
    <row r="41" spans="4:7" ht="12">
      <c r="D41" s="20"/>
      <c r="E41" s="20"/>
      <c r="F41" s="20"/>
      <c r="G41" s="20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2021&amp;R&amp;9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Vila, Giovanni O</cp:lastModifiedBy>
  <cp:lastPrinted>2022-08-11T02:24:34Z</cp:lastPrinted>
  <dcterms:created xsi:type="dcterms:W3CDTF">2007-08-10T19:03:00Z</dcterms:created>
  <dcterms:modified xsi:type="dcterms:W3CDTF">2022-08-11T21:53:57Z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