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00" yWindow="6140" windowWidth="11060" windowHeight="654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<sst xmlns="http://schemas.openxmlformats.org/spreadsheetml/2006/main" count="26" uniqueCount="20">
  <si>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Category</t>
  </si>
  <si>
    <t>Distilled spirits</t>
  </si>
  <si>
    <t>Sparkling wine</t>
  </si>
  <si>
    <t>Still wine</t>
  </si>
  <si>
    <t>Cooler beverage</t>
  </si>
  <si>
    <t>Draft beer</t>
  </si>
  <si>
    <t>Beer other than draft</t>
  </si>
  <si>
    <t>State</t>
  </si>
  <si>
    <t>Hawaii</t>
  </si>
  <si>
    <t>Maui</t>
  </si>
  <si>
    <t>Honolulu</t>
  </si>
  <si>
    <t>Kauai</t>
  </si>
  <si>
    <t>All types (dollars)</t>
  </si>
  <si>
    <t xml:space="preserve">     1/  128 fluid ounces.</t>
  </si>
  <si>
    <t>All types (wine gallons 1/)</t>
  </si>
  <si>
    <t>and calculations by the Hawaii State Department of Business, Economic Development &amp; Tourism.</t>
  </si>
  <si>
    <t>[Fiscal year ending June 30]</t>
  </si>
  <si>
    <t>Consumption Report" &lt;https://files.hawaii.gov/tax/stats/monthly/2020fyr9.pdf/&gt; accessed April 25, 2022;</t>
  </si>
  <si>
    <t xml:space="preserve">Source:  Hawaii State Department of Taxation, Tax Research and Planning, "Fiscal Year 2019-2020 Liquor  </t>
  </si>
  <si>
    <t>Table 23.12-- ALCOHOLIC BEVERAGE SALES, BY TYPE AND COUNTY:  2020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</si>
</sst>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"/>
    <numFmt numFmtId="166" formatCode="#,##0\ \ \ \ "/>
    <numFmt numFmtId="167" formatCode="#,##0\ \ \ \ \ "/>
    <numFmt numFmtId="168" formatCode="\ \ \ \ \ \ \ \ \ \ @"/>
    <numFmt numFmtId="169" formatCode="\ \ \ @"/>
    <numFmt numFmtId="170" formatCode="\ \ \ \ \ \ @"/>
    <numFmt numFmtId="171" formatCode="\ \ \ \ \ \ \ \ \ @"/>
    <numFmt numFmtId="172" formatCode="\ \ \ \ \ \ \ \ \ \ \ \ @"/>
    <numFmt numFmtId="173" formatCode="\ \ \ \ \ \ \ \ \ \ \ \ \ \ \ @"/>
    <numFmt numFmtId="174" formatCode="\ \ \ \ \ \ \ \ \ \ \ \ \ \ \ \ \ \ @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* #,##0.0_);_(* \(#,##0.0\);_(* &quot;-&quot;??_);_(@_)"/>
    <numFmt numFmtId="178" formatCode="_(* #,##0_);_(* \(#,##0\);_(* &quot;-&quot;??_);_(@_)"/>
    <numFmt numFmtId="179" formatCode="################0"/>
    <numFmt numFmtId="180" formatCode="&quot;$&quot;##,###,###,###,##0"/>
    <numFmt numFmtId="181" formatCode="##,###,###,##0"/>
    <numFmt numFmtId="182" formatCode="#######0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1" applyBorder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170" fontId="0" fillId="0" borderId="1" applyBorder="0">
      <alignment/>
      <protection/>
    </xf>
    <xf numFmtId="171" fontId="0" fillId="0" borderId="1">
      <alignment/>
      <protection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172" fontId="0" fillId="0" borderId="1">
      <alignment/>
      <protection/>
    </xf>
    <xf numFmtId="173" fontId="0" fillId="0" borderId="1">
      <alignment/>
      <protection/>
    </xf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4" fontId="0" fillId="0" borderId="1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2" applyNumberFormat="0" applyAlignment="0" applyProtection="0"/>
    <xf numFmtId="0" fontId="2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4" fontId="4" fillId="0" borderId="0">
      <alignment/>
      <protection/>
    </xf>
    <xf numFmtId="0" fontId="27" fillId="29" borderId="0" applyNumberFormat="0" applyBorder="0" applyAlignment="0" applyProtection="0"/>
    <xf numFmtId="0" fontId="1" fillId="0" borderId="0">
      <alignment horizontal="center" wrapText="1"/>
      <protection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0" fillId="32" borderId="8" applyNumberFormat="0" applyFont="0" applyAlignment="0" applyProtection="0"/>
    <xf numFmtId="0" fontId="34" fillId="27" borderId="9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5" fillId="0" borderId="0" xfId="66">
      <alignment wrapText="1"/>
      <protection/>
    </xf>
    <xf numFmtId="0" fontId="5" fillId="0" borderId="12" xfId="66" applyBorder="1">
      <alignment wrapText="1"/>
      <protection/>
    </xf>
    <xf numFmtId="164" fontId="4" fillId="0" borderId="0" xfId="53">
      <alignment/>
      <protection/>
    </xf>
    <xf numFmtId="170" fontId="0" fillId="0" borderId="1" xfId="22" applyBorder="1">
      <alignment/>
      <protection/>
    </xf>
    <xf numFmtId="167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66" applyFont="1" applyAlignment="1">
      <alignment horizontal="centerContinuous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Alignment="1">
      <alignment/>
    </xf>
    <xf numFmtId="165" fontId="0" fillId="0" borderId="11" xfId="0" applyNumberForma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0" xfId="0" applyNumberFormat="1" applyAlignment="1">
      <alignment/>
    </xf>
    <xf numFmtId="0" fontId="1" fillId="0" borderId="17" xfId="55" applyBorder="1" applyAlignment="1">
      <alignment horizontal="center" vertical="center" wrapText="1"/>
      <protection/>
    </xf>
    <xf numFmtId="0" fontId="1" fillId="0" borderId="15" xfId="55" applyBorder="1" applyAlignment="1">
      <alignment horizontal="center" vertical="center" wrapText="1"/>
      <protection/>
    </xf>
    <xf numFmtId="0" fontId="1" fillId="0" borderId="15" xfId="55" applyFont="1" applyBorder="1" applyAlignment="1">
      <alignment horizontal="center" vertical="center" wrapText="1"/>
      <protection/>
    </xf>
    <xf numFmtId="0" fontId="1" fillId="0" borderId="18" xfId="55" applyFont="1" applyFill="1" applyBorder="1" applyAlignment="1">
      <alignment horizontal="center" vertical="center" wrapText="1"/>
      <protection/>
    </xf>
    <xf numFmtId="49" fontId="0" fillId="0" borderId="1" xfId="22" applyNumberFormat="1" applyBorder="1" applyAlignment="1">
      <alignment horizontal="center"/>
      <protection/>
    </xf>
    <xf numFmtId="0" fontId="5" fillId="0" borderId="0" xfId="66" applyFont="1" applyAlignment="1">
      <alignment/>
      <protection/>
    </xf>
    <xf numFmtId="0" fontId="0" fillId="0" borderId="0" xfId="66" applyFont="1" applyAlignment="1">
      <alignment horizontal="left"/>
      <protection/>
    </xf>
    <xf numFmtId="0" fontId="1" fillId="0" borderId="19" xfId="55" applyBorder="1" applyAlignment="1">
      <alignment horizontal="center" vertical="center" wrapText="1"/>
      <protection/>
    </xf>
    <xf numFmtId="0" fontId="0" fillId="0" borderId="20" xfId="0" applyBorder="1" applyAlignment="1">
      <alignment/>
    </xf>
    <xf numFmtId="165" fontId="0" fillId="0" borderId="21" xfId="0" applyNumberFormat="1" applyBorder="1" applyAlignment="1">
      <alignment vertical="center"/>
    </xf>
    <xf numFmtId="165" fontId="0" fillId="0" borderId="20" xfId="0" applyNumberFormat="1" applyBorder="1" applyAlignment="1">
      <alignment vertical="center"/>
    </xf>
    <xf numFmtId="0" fontId="0" fillId="0" borderId="21" xfId="0" applyBorder="1" applyAlignment="1">
      <alignment/>
    </xf>
  </cellXfs>
  <cellStyles count="55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OTNOTE" xfId="53"/>
    <cellStyle name="Good" xfId="54"/>
    <cellStyle name="HEADING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421875" style="0" customWidth="1"/>
    <col min="2" max="2" width="13.140625" style="0" customWidth="1"/>
    <col min="3" max="3" width="11.421875" style="0" customWidth="1"/>
    <col min="4" max="5" width="12.28125" style="0" customWidth="1"/>
    <col min="6" max="6" width="11.140625" style="0" customWidth="1"/>
  </cols>
  <sheetData>
    <row r="1" spans="1:6" ht="15.75" customHeight="1">
      <c r="A1" s="25" t="s">
        <v>19</v>
      </c>
      <c r="B1" s="25"/>
      <c r="C1" s="25"/>
      <c r="D1" s="25"/>
      <c r="E1" s="25"/>
      <c r="F1" s="25"/>
    </row>
    <row r="2" spans="1:6" ht="12.75" customHeight="1">
      <c r="A2" s="10"/>
      <c r="B2" s="1"/>
      <c r="C2" s="1"/>
      <c r="D2" s="1"/>
      <c r="E2" s="1"/>
      <c r="F2" s="1"/>
    </row>
    <row r="3" spans="1:6" ht="12.75" customHeight="1">
      <c r="A3" s="26" t="s">
        <v>16</v>
      </c>
      <c r="B3" s="1"/>
      <c r="C3" s="1"/>
      <c r="D3" s="1"/>
      <c r="E3" s="1"/>
      <c r="F3" s="1"/>
    </row>
    <row r="4" spans="1:5" s="4" customFormat="1" ht="12.75" customHeight="1" thickBot="1">
      <c r="A4" s="5"/>
      <c r="B4" s="5"/>
      <c r="C4" s="5"/>
      <c r="D4" s="5"/>
      <c r="E4" s="5"/>
    </row>
    <row r="5" spans="1:6" ht="24" customHeight="1" thickTop="1">
      <c r="A5" s="20" t="s">
        <v>0</v>
      </c>
      <c r="B5" s="27" t="s">
        <v>7</v>
      </c>
      <c r="C5" s="20" t="s">
        <v>8</v>
      </c>
      <c r="D5" s="21" t="s">
        <v>9</v>
      </c>
      <c r="E5" s="22" t="s">
        <v>10</v>
      </c>
      <c r="F5" s="23" t="s">
        <v>11</v>
      </c>
    </row>
    <row r="6" spans="1:5" ht="12.75" customHeight="1">
      <c r="A6" s="2"/>
      <c r="B6" s="28"/>
      <c r="C6" s="2"/>
      <c r="D6" s="2"/>
      <c r="E6" s="11"/>
    </row>
    <row r="7" spans="1:6" ht="12.75" customHeight="1">
      <c r="A7" s="24" t="s">
        <v>12</v>
      </c>
      <c r="B7" s="29">
        <f>SUM(B9:B14)</f>
        <v>696096239</v>
      </c>
      <c r="C7" s="15">
        <f>SUM(C9:C14)</f>
        <v>82536975</v>
      </c>
      <c r="D7" s="15">
        <f>SUM(D9:D14)</f>
        <v>95834214</v>
      </c>
      <c r="E7" s="15">
        <v>479707665</v>
      </c>
      <c r="F7" s="16">
        <f>SUM(F9:F14)</f>
        <v>38017385</v>
      </c>
    </row>
    <row r="8" spans="1:6" ht="12.75" customHeight="1">
      <c r="A8" s="7"/>
      <c r="B8" s="30"/>
      <c r="C8" s="17"/>
      <c r="D8" s="17"/>
      <c r="E8" s="18"/>
      <c r="F8" s="19"/>
    </row>
    <row r="9" spans="1:6" ht="12.75" customHeight="1">
      <c r="A9" s="2" t="s">
        <v>1</v>
      </c>
      <c r="B9" s="30">
        <v>184218076</v>
      </c>
      <c r="C9" s="17">
        <v>12765040</v>
      </c>
      <c r="D9" s="17">
        <v>16800276</v>
      </c>
      <c r="E9" s="18">
        <v>147202408</v>
      </c>
      <c r="F9" s="19">
        <v>7450352</v>
      </c>
    </row>
    <row r="10" spans="1:6" ht="12.75" customHeight="1">
      <c r="A10" s="2" t="s">
        <v>2</v>
      </c>
      <c r="B10" s="30">
        <v>22945448</v>
      </c>
      <c r="C10" s="17">
        <v>1251348</v>
      </c>
      <c r="D10" s="17">
        <v>2073127</v>
      </c>
      <c r="E10" s="18">
        <v>19073252</v>
      </c>
      <c r="F10" s="19">
        <v>547721</v>
      </c>
    </row>
    <row r="11" spans="1:6" ht="12.75" customHeight="1">
      <c r="A11" s="2" t="s">
        <v>3</v>
      </c>
      <c r="B11" s="30">
        <v>196284957</v>
      </c>
      <c r="C11" s="17">
        <v>18606499</v>
      </c>
      <c r="D11" s="17">
        <v>24680817</v>
      </c>
      <c r="E11" s="18">
        <v>144989263</v>
      </c>
      <c r="F11" s="19">
        <v>8008378</v>
      </c>
    </row>
    <row r="12" spans="1:6" ht="12.75" customHeight="1">
      <c r="A12" s="2" t="s">
        <v>4</v>
      </c>
      <c r="B12" s="30">
        <v>3604753</v>
      </c>
      <c r="C12" s="17">
        <v>618128</v>
      </c>
      <c r="D12" s="17">
        <v>727178</v>
      </c>
      <c r="E12" s="18">
        <v>1905002</v>
      </c>
      <c r="F12" s="19">
        <v>354445</v>
      </c>
    </row>
    <row r="13" spans="1:6" ht="12.75" customHeight="1">
      <c r="A13" s="2" t="s">
        <v>6</v>
      </c>
      <c r="B13" s="30">
        <v>257948766</v>
      </c>
      <c r="C13" s="17">
        <v>45721921</v>
      </c>
      <c r="D13" s="17">
        <v>45740628</v>
      </c>
      <c r="E13" s="18">
        <v>147037035</v>
      </c>
      <c r="F13" s="19">
        <v>19449182</v>
      </c>
    </row>
    <row r="14" spans="1:6" ht="12.75" customHeight="1">
      <c r="A14" s="2" t="s">
        <v>5</v>
      </c>
      <c r="B14" s="30">
        <v>31094239</v>
      </c>
      <c r="C14" s="17">
        <v>3574039</v>
      </c>
      <c r="D14" s="17">
        <v>5812188</v>
      </c>
      <c r="E14" s="18">
        <v>19500705</v>
      </c>
      <c r="F14" s="19">
        <v>2207307</v>
      </c>
    </row>
    <row r="15" spans="1:6" ht="12.75" customHeight="1">
      <c r="A15" s="2"/>
      <c r="B15" s="30"/>
      <c r="C15" s="17"/>
      <c r="D15" s="17"/>
      <c r="E15" s="18"/>
      <c r="F15" s="19"/>
    </row>
    <row r="16" spans="1:6" ht="12.75" customHeight="1">
      <c r="A16" s="24" t="s">
        <v>14</v>
      </c>
      <c r="B16" s="29">
        <f>SUM(B18:B23)</f>
        <v>37168708</v>
      </c>
      <c r="C16" s="15">
        <f>SUM(C18:C23)</f>
        <v>5982239</v>
      </c>
      <c r="D16" s="15">
        <f>SUM(D18:D23)</f>
        <v>6187157</v>
      </c>
      <c r="E16" s="15">
        <f>SUM(E18:E23)</f>
        <v>22450665</v>
      </c>
      <c r="F16" s="16">
        <f>SUM(F18:F23)</f>
        <v>2548647</v>
      </c>
    </row>
    <row r="17" spans="1:6" ht="12.75" customHeight="1">
      <c r="A17" s="7"/>
      <c r="B17" s="30"/>
      <c r="C17" s="17"/>
      <c r="D17" s="17"/>
      <c r="E17" s="17"/>
      <c r="F17" s="19"/>
    </row>
    <row r="18" spans="1:6" ht="12.75" customHeight="1">
      <c r="A18" s="2" t="s">
        <v>1</v>
      </c>
      <c r="B18" s="30">
        <v>2735950</v>
      </c>
      <c r="C18" s="17">
        <v>264288</v>
      </c>
      <c r="D18" s="17">
        <v>334786</v>
      </c>
      <c r="E18" s="17">
        <v>2008518</v>
      </c>
      <c r="F18" s="19">
        <v>128358</v>
      </c>
    </row>
    <row r="19" spans="1:6" ht="12.75" customHeight="1">
      <c r="A19" s="2" t="s">
        <v>2</v>
      </c>
      <c r="B19" s="30">
        <v>334573</v>
      </c>
      <c r="C19" s="17">
        <v>25868</v>
      </c>
      <c r="D19" s="17">
        <v>43382</v>
      </c>
      <c r="E19" s="17">
        <v>253354</v>
      </c>
      <c r="F19" s="19">
        <v>11969</v>
      </c>
    </row>
    <row r="20" spans="1:6" ht="12.75" customHeight="1">
      <c r="A20" s="2" t="s">
        <v>3</v>
      </c>
      <c r="B20" s="30">
        <v>4377770</v>
      </c>
      <c r="C20" s="17">
        <v>534848</v>
      </c>
      <c r="D20" s="17">
        <v>594273</v>
      </c>
      <c r="E20" s="17">
        <v>3056709</v>
      </c>
      <c r="F20" s="19">
        <v>191940</v>
      </c>
    </row>
    <row r="21" spans="1:6" ht="12.75" customHeight="1">
      <c r="A21" s="2" t="s">
        <v>4</v>
      </c>
      <c r="B21" s="30">
        <v>314781</v>
      </c>
      <c r="C21" s="17">
        <v>54784</v>
      </c>
      <c r="D21" s="17">
        <v>62625</v>
      </c>
      <c r="E21" s="17">
        <v>166349</v>
      </c>
      <c r="F21" s="19">
        <v>31023</v>
      </c>
    </row>
    <row r="22" spans="1:6" ht="12.75" customHeight="1">
      <c r="A22" s="2" t="s">
        <v>6</v>
      </c>
      <c r="B22" s="30">
        <v>26546262</v>
      </c>
      <c r="C22" s="17">
        <v>4757165</v>
      </c>
      <c r="D22" s="17">
        <v>4604003</v>
      </c>
      <c r="E22" s="17">
        <v>15192153</v>
      </c>
      <c r="F22" s="19">
        <v>1992941</v>
      </c>
    </row>
    <row r="23" spans="1:6" ht="12.75" customHeight="1">
      <c r="A23" s="2" t="s">
        <v>5</v>
      </c>
      <c r="B23" s="30">
        <v>2859372</v>
      </c>
      <c r="C23" s="17">
        <v>345286</v>
      </c>
      <c r="D23" s="17">
        <v>548088</v>
      </c>
      <c r="E23" s="17">
        <v>1773582</v>
      </c>
      <c r="F23" s="19">
        <v>192416</v>
      </c>
    </row>
    <row r="24" spans="1:6" ht="12.75" customHeight="1">
      <c r="A24" s="3"/>
      <c r="B24" s="31"/>
      <c r="C24" s="3"/>
      <c r="D24" s="3"/>
      <c r="E24" s="12"/>
      <c r="F24" s="13"/>
    </row>
    <row r="25" ht="12.75" customHeight="1"/>
    <row r="26" ht="12.75" customHeight="1">
      <c r="A26" s="14" t="s">
        <v>13</v>
      </c>
    </row>
    <row r="27" ht="12.75" customHeight="1">
      <c r="A27" s="6" t="s">
        <v>18</v>
      </c>
    </row>
    <row r="28" ht="12.75" customHeight="1">
      <c r="A28" s="14" t="s">
        <v>17</v>
      </c>
    </row>
    <row r="29" spans="1:5" ht="12.75">
      <c r="A29" s="14" t="s">
        <v>15</v>
      </c>
      <c r="B29" s="8"/>
      <c r="C29" s="8"/>
      <c r="D29" s="8"/>
      <c r="E29" s="9"/>
    </row>
    <row r="31" ht="12">
      <c r="B31" s="8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2021&amp;R&amp;9http://dbedt.hawaii.gov/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Liddell, Carlie E.</cp:lastModifiedBy>
  <cp:lastPrinted>2022-04-25T22:23:24Z</cp:lastPrinted>
  <dcterms:created xsi:type="dcterms:W3CDTF">2007-05-22T00:58:21Z</dcterms:created>
  <dcterms:modified xsi:type="dcterms:W3CDTF">2022-08-08T17:34:45Z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0x01010080AE8BAD61C63A49A11DE37619D80AE6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