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785" windowHeight="1465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<sst xmlns="http://schemas.openxmlformats.org/spreadsheetml/2006/main" count="27" uniqueCount="27">
  <si>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[Withdrawal signifies water physically withdrawn from a source.  Includes fresh and saline water]</t>
  </si>
  <si>
    <t>Subject</t>
  </si>
  <si>
    <t>Hawaii</t>
  </si>
  <si>
    <t>Honolulu County</t>
  </si>
  <si>
    <t>Kalawao County</t>
  </si>
  <si>
    <t xml:space="preserve">Water withdrawals, </t>
  </si>
  <si>
    <t>total (millions of gallons per day)</t>
  </si>
  <si>
    <t xml:space="preserve">     Source (percent)</t>
  </si>
  <si>
    <t xml:space="preserve">          Ground water</t>
  </si>
  <si>
    <t xml:space="preserve">          Surface water</t>
  </si>
  <si>
    <t xml:space="preserve">     Selected major uses (percent)</t>
  </si>
  <si>
    <t xml:space="preserve">          Public supply</t>
  </si>
  <si>
    <t xml:space="preserve">          Domestic</t>
  </si>
  <si>
    <t xml:space="preserve">          Irrigation</t>
  </si>
  <si>
    <t xml:space="preserve">          Livestock</t>
  </si>
  <si>
    <t xml:space="preserve">          Aquaculture</t>
  </si>
  <si>
    <t xml:space="preserve">          Industrial</t>
  </si>
  <si>
    <t xml:space="preserve">          Mining</t>
  </si>
  <si>
    <t xml:space="preserve">          Thermoelectric power</t>
  </si>
  <si>
    <r>
      <t xml:space="preserve">     Source:  U.S. Geological Survey, </t>
    </r>
    <r>
      <rPr>
        <i/>
        <sz val="10"/>
        <rFont val="Times New Roman"/>
        <family val="1"/>
      </rPr>
      <t>Estimated Use of Water in the United States in 2015</t>
    </r>
    <r>
      <rPr>
        <sz val="10"/>
        <rFont val="Times New Roman"/>
        <family val="1"/>
      </rPr>
      <t>, Circular 1441 table 1 and table 2A &lt;https://pubs.usgs.gov/circ/</t>
    </r>
  </si>
  <si>
    <r>
      <t>1441/circ1441.pdf&gt; accessed June 23, 2022; U.S. Geological Survey,</t>
    </r>
    <r>
      <rPr>
        <i/>
        <sz val="10"/>
        <rFont val="Times New Roman"/>
        <family val="1"/>
      </rPr>
      <t xml:space="preserve"> Estimated Use of Water in the United States</t>
    </r>
    <r>
      <rPr>
        <sz val="10"/>
        <rFont val="Times New Roman"/>
        <family val="1"/>
      </rPr>
      <t xml:space="preserve">, County-Level Data for 2015 </t>
    </r>
  </si>
  <si>
    <t>Hawaii State Department of Business, Economic Development &amp; Tourism.</t>
  </si>
  <si>
    <t>Hawaii 
County</t>
  </si>
  <si>
    <t>Kauai 
County</t>
  </si>
  <si>
    <t>Maui 
County</t>
  </si>
  <si>
    <t>(ver. 2.0, June 2018) &lt;https://www.sciencebase.gov/catalog/item/get/5af3311be4b0da30c1b245d8&gt; accessed June 23, 2022; and calculations by the</t>
  </si>
  <si>
    <t>Table 5.27-- WATER WITHDRAWALS BY SOURCE AND MAJOR USE, BY COUNTY:  2015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</si>
</sst>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@"/>
    <numFmt numFmtId="165" formatCode="#,##0\ \ "/>
    <numFmt numFmtId="166" formatCode="#####0.00\ \ "/>
    <numFmt numFmtId="167" formatCode="#,##0\ \ \ \ \ \ \ \ \ "/>
    <numFmt numFmtId="168" formatCode="#,##0\ \ \ \ \ \ "/>
    <numFmt numFmtId="169" formatCode="0.0\ \ "/>
    <numFmt numFmtId="170" formatCode="\ \ \ \ \ @"/>
    <numFmt numFmtId="171" formatCode="#####0.00"/>
    <numFmt numFmtId="172" formatCode="#####0.000"/>
    <numFmt numFmtId="173" formatCode="#,##0.0\ \ "/>
    <numFmt numFmtId="174" formatCode="#,##0.00\ 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double"/>
      <top style="double"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70" fontId="6" fillId="0" borderId="0">
      <alignment/>
      <protection/>
    </xf>
    <xf numFmtId="0" fontId="30" fillId="29" borderId="0" applyNumberFormat="0" applyBorder="0" applyAlignment="0" applyProtection="0"/>
    <xf numFmtId="0" fontId="4" fillId="0" borderId="0">
      <alignment horizont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62" applyFont="1" applyAlignment="1">
      <alignment/>
    </xf>
    <xf numFmtId="0" fontId="0" fillId="0" borderId="0" xfId="0" applyAlignment="1">
      <alignment horizontal="centerContinuous"/>
    </xf>
    <xf numFmtId="0" fontId="3" fillId="0" borderId="0" xfId="62" applyFont="1" applyAlignment="1">
      <alignment/>
    </xf>
    <xf numFmtId="0" fontId="39" fillId="0" borderId="10" xfId="62" applyBorder="1" applyAlignment="1">
      <alignment horizontal="centerContinuous" wrapText="1"/>
    </xf>
    <xf numFmtId="0" fontId="0" fillId="0" borderId="10" xfId="0" applyBorder="1" applyAlignment="1">
      <alignment horizontal="centerContinuous"/>
    </xf>
    <xf numFmtId="0" fontId="3" fillId="0" borderId="11" xfId="0" applyFont="1" applyBorder="1" applyAlignment="1">
      <alignment/>
    </xf>
    <xf numFmtId="170" fontId="6" fillId="0" borderId="0" xfId="47" applyAlignment="1" quotePrefix="1">
      <alignment horizontal="left"/>
      <protection/>
    </xf>
    <xf numFmtId="0" fontId="6" fillId="0" borderId="0" xfId="47" applyNumberFormat="1" applyAlignment="1">
      <alignment horizontal="left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Alignment="1">
      <alignment/>
    </xf>
    <xf numFmtId="49" fontId="42" fillId="0" borderId="11" xfId="0" applyNumberFormat="1" applyFont="1" applyBorder="1" applyAlignment="1">
      <alignment/>
    </xf>
    <xf numFmtId="0" fontId="42" fillId="0" borderId="13" xfId="0" applyFont="1" applyBorder="1" applyAlignment="1">
      <alignment/>
    </xf>
    <xf numFmtId="164" fontId="42" fillId="0" borderId="11" xfId="0" applyNumberFormat="1" applyFont="1" applyBorder="1" applyAlignment="1">
      <alignment/>
    </xf>
    <xf numFmtId="0" fontId="42" fillId="0" borderId="14" xfId="0" applyFont="1" applyBorder="1" applyAlignment="1">
      <alignment/>
    </xf>
    <xf numFmtId="3" fontId="42" fillId="0" borderId="15" xfId="0" applyNumberFormat="1" applyFont="1" applyBorder="1" applyAlignment="1">
      <alignment/>
    </xf>
    <xf numFmtId="3" fontId="42" fillId="0" borderId="16" xfId="0" applyNumberFormat="1" applyFont="1" applyBorder="1" applyAlignment="1">
      <alignment/>
    </xf>
    <xf numFmtId="0" fontId="42" fillId="0" borderId="17" xfId="0" applyFont="1" applyBorder="1" applyAlignment="1">
      <alignment/>
    </xf>
    <xf numFmtId="3" fontId="42" fillId="0" borderId="18" xfId="0" applyNumberFormat="1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3" fontId="42" fillId="0" borderId="21" xfId="0" applyNumberFormat="1" applyFont="1" applyBorder="1" applyAlignment="1">
      <alignment/>
    </xf>
    <xf numFmtId="0" fontId="4" fillId="0" borderId="14" xfId="49" applyBorder="1" applyAlignment="1">
      <alignment horizontal="centerContinuous" wrapText="1"/>
      <protection/>
    </xf>
    <xf numFmtId="0" fontId="4" fillId="0" borderId="22" xfId="49" applyBorder="1" applyAlignment="1">
      <alignment horizontal="center" wrapText="1"/>
      <protection/>
    </xf>
    <xf numFmtId="0" fontId="4" fillId="0" borderId="23" xfId="49" applyBorder="1" applyAlignment="1">
      <alignment horizontal="center" wrapText="1"/>
      <protection/>
    </xf>
    <xf numFmtId="0" fontId="4" fillId="0" borderId="24" xfId="49" applyBorder="1" applyAlignment="1">
      <alignment horizontal="center" wrapText="1"/>
      <protection/>
    </xf>
    <xf numFmtId="0" fontId="4" fillId="0" borderId="0" xfId="49" applyAlignment="1">
      <alignment horizontal="center" wrapText="1"/>
      <protection/>
    </xf>
    <xf numFmtId="0" fontId="42" fillId="0" borderId="25" xfId="0" applyFont="1" applyBorder="1" applyAlignment="1">
      <alignment/>
    </xf>
    <xf numFmtId="174" fontId="42" fillId="0" borderId="20" xfId="0" applyNumberFormat="1" applyFont="1" applyBorder="1" applyAlignment="1">
      <alignment/>
    </xf>
    <xf numFmtId="174" fontId="42" fillId="0" borderId="0" xfId="0" applyNumberFormat="1" applyFont="1" applyBorder="1" applyAlignment="1">
      <alignment/>
    </xf>
    <xf numFmtId="174" fontId="42" fillId="0" borderId="25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25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"/>
    </sheetView>
  </sheetViews>
  <sheetFormatPr defaultColWidth="33.421875" defaultRowHeight="15"/>
  <cols>
    <col min="1" max="1" width="35.140625" style="0" customWidth="1"/>
    <col min="2" max="7" width="13.140625" style="0" customWidth="1"/>
    <col min="8" max="255" width="8.7109375" style="0" customWidth="1"/>
  </cols>
  <sheetData>
    <row r="1" spans="1:3" ht="15.75" customHeight="1">
      <c r="A1" s="1" t="s">
        <v>26</v>
      </c>
      <c r="B1" s="2"/>
      <c r="C1" s="2"/>
    </row>
    <row r="2" spans="1:3" ht="12.75" customHeight="1">
      <c r="A2" s="1"/>
      <c r="B2" s="2"/>
      <c r="C2" s="2"/>
    </row>
    <row r="3" spans="1:3" ht="12.75" customHeight="1">
      <c r="A3" s="3" t="s">
        <v>0</v>
      </c>
      <c r="B3" s="2"/>
      <c r="C3" s="2"/>
    </row>
    <row r="4" spans="1:3" ht="12.75" customHeight="1" thickBot="1">
      <c r="A4" s="4"/>
      <c r="B4" s="5"/>
      <c r="C4" s="5"/>
    </row>
    <row r="5" spans="1:7" s="29" customFormat="1" ht="34.5" customHeight="1" thickTop="1">
      <c r="A5" s="25" t="s">
        <v>1</v>
      </c>
      <c r="B5" s="26" t="s">
        <v>2</v>
      </c>
      <c r="C5" s="27" t="s">
        <v>22</v>
      </c>
      <c r="D5" s="28" t="s">
        <v>3</v>
      </c>
      <c r="E5" s="28" t="s">
        <v>4</v>
      </c>
      <c r="F5" s="28" t="s">
        <v>23</v>
      </c>
      <c r="G5" s="28" t="s">
        <v>24</v>
      </c>
    </row>
    <row r="6" spans="1:7" s="13" customFormat="1" ht="12.75" customHeight="1">
      <c r="A6" s="11"/>
      <c r="B6" s="22"/>
      <c r="C6" s="20"/>
      <c r="D6" s="12"/>
      <c r="E6" s="12"/>
      <c r="F6" s="12"/>
      <c r="G6" s="12"/>
    </row>
    <row r="7" spans="1:7" s="13" customFormat="1" ht="12.75" customHeight="1">
      <c r="A7" s="14" t="s">
        <v>5</v>
      </c>
      <c r="B7" s="23"/>
      <c r="D7" s="15"/>
      <c r="F7" s="15"/>
      <c r="G7" s="30"/>
    </row>
    <row r="8" spans="1:7" s="13" customFormat="1" ht="12.75" customHeight="1">
      <c r="A8" s="16" t="s">
        <v>6</v>
      </c>
      <c r="B8" s="31">
        <f>SUM(C8:G8)</f>
        <v>1060.43</v>
      </c>
      <c r="C8" s="34">
        <v>89.89</v>
      </c>
      <c r="D8" s="35">
        <v>618.6500000000001</v>
      </c>
      <c r="E8" s="35">
        <v>0.01</v>
      </c>
      <c r="F8" s="35">
        <v>43.790000000000006</v>
      </c>
      <c r="G8" s="36">
        <v>308.09</v>
      </c>
    </row>
    <row r="9" spans="1:7" s="13" customFormat="1" ht="12.75" customHeight="1">
      <c r="A9" s="16"/>
      <c r="B9" s="31"/>
      <c r="C9" s="32"/>
      <c r="D9" s="33"/>
      <c r="E9" s="33"/>
      <c r="F9" s="33"/>
      <c r="G9" s="33"/>
    </row>
    <row r="10" spans="1:7" s="13" customFormat="1" ht="12.75" customHeight="1">
      <c r="A10" s="14" t="s">
        <v>7</v>
      </c>
      <c r="B10" s="31"/>
      <c r="C10" s="32"/>
      <c r="D10" s="33"/>
      <c r="E10" s="33"/>
      <c r="F10" s="33"/>
      <c r="G10" s="33"/>
    </row>
    <row r="11" spans="1:7" s="13" customFormat="1" ht="12.75" customHeight="1">
      <c r="A11" s="11" t="s">
        <v>8</v>
      </c>
      <c r="B11" s="31">
        <v>33.83600377002828</v>
      </c>
      <c r="C11" s="32">
        <v>66.84837023028146</v>
      </c>
      <c r="D11" s="33">
        <v>30.73143134243918</v>
      </c>
      <c r="E11" s="33">
        <v>100</v>
      </c>
      <c r="F11" s="33">
        <v>38.159397122630736</v>
      </c>
      <c r="G11" s="33">
        <v>29.789996429614725</v>
      </c>
    </row>
    <row r="12" spans="1:7" s="13" customFormat="1" ht="12.75" customHeight="1">
      <c r="A12" s="11" t="s">
        <v>9</v>
      </c>
      <c r="B12" s="31">
        <v>66.16399622997172</v>
      </c>
      <c r="C12" s="32">
        <v>33.15162976971855</v>
      </c>
      <c r="D12" s="33">
        <v>69.26856865756082</v>
      </c>
      <c r="E12" s="33">
        <v>0</v>
      </c>
      <c r="F12" s="33">
        <v>61.84060287736926</v>
      </c>
      <c r="G12" s="33">
        <v>70.21000357038528</v>
      </c>
    </row>
    <row r="13" spans="1:7" s="13" customFormat="1" ht="12.75" customHeight="1">
      <c r="A13" s="11"/>
      <c r="B13" s="31"/>
      <c r="C13" s="32"/>
      <c r="D13" s="33"/>
      <c r="E13" s="33"/>
      <c r="F13" s="33"/>
      <c r="G13" s="33"/>
    </row>
    <row r="14" spans="1:7" s="13" customFormat="1" ht="12.75" customHeight="1">
      <c r="A14" s="11" t="s">
        <v>10</v>
      </c>
      <c r="B14" s="31"/>
      <c r="C14" s="32"/>
      <c r="D14" s="33"/>
      <c r="E14" s="33"/>
      <c r="F14" s="33"/>
      <c r="G14" s="33"/>
    </row>
    <row r="15" spans="1:7" s="13" customFormat="1" ht="12.75" customHeight="1">
      <c r="A15" s="11" t="s">
        <v>11</v>
      </c>
      <c r="B15" s="31">
        <v>25.18986744657767</v>
      </c>
      <c r="C15" s="32">
        <v>44.16509066637001</v>
      </c>
      <c r="D15" s="33">
        <v>27.28198496726743</v>
      </c>
      <c r="E15" s="33">
        <v>100</v>
      </c>
      <c r="F15" s="33">
        <v>37.314455355103895</v>
      </c>
      <c r="G15" s="33">
        <v>13.661592391833558</v>
      </c>
    </row>
    <row r="16" spans="1:7" s="13" customFormat="1" ht="12.75" customHeight="1">
      <c r="A16" s="6" t="s">
        <v>12</v>
      </c>
      <c r="B16" s="31">
        <v>0.7641869899523561</v>
      </c>
      <c r="C16" s="32">
        <v>8.27678273445322</v>
      </c>
      <c r="D16" s="33">
        <v>0</v>
      </c>
      <c r="E16" s="33">
        <v>0</v>
      </c>
      <c r="F16" s="33">
        <v>1.2331582553094311</v>
      </c>
      <c r="G16" s="33">
        <v>0.03894965756759389</v>
      </c>
    </row>
    <row r="17" spans="1:7" s="13" customFormat="1" ht="12.75" customHeight="1">
      <c r="A17" s="11" t="s">
        <v>13</v>
      </c>
      <c r="B17" s="31">
        <v>36.322468040945324</v>
      </c>
      <c r="C17" s="32">
        <v>29.65847146512404</v>
      </c>
      <c r="D17" s="33">
        <v>13.535924997979468</v>
      </c>
      <c r="E17" s="33">
        <v>0</v>
      </c>
      <c r="F17" s="33">
        <v>59.03174240694222</v>
      </c>
      <c r="G17" s="33">
        <v>80.75886916160863</v>
      </c>
    </row>
    <row r="18" spans="1:7" s="13" customFormat="1" ht="12.75" customHeight="1">
      <c r="A18" s="11" t="s">
        <v>14</v>
      </c>
      <c r="B18" s="31">
        <v>0.151893957262135</v>
      </c>
      <c r="C18" s="32">
        <v>1.2237178774057182</v>
      </c>
      <c r="D18" s="33">
        <v>0.017780651418411054</v>
      </c>
      <c r="E18" s="33">
        <v>0</v>
      </c>
      <c r="F18" s="33">
        <v>0.45672527974423377</v>
      </c>
      <c r="G18" s="33">
        <v>0.06491609594598982</v>
      </c>
    </row>
    <row r="19" spans="1:7" s="13" customFormat="1" ht="12.75" customHeight="1">
      <c r="A19" s="11" t="s">
        <v>15</v>
      </c>
      <c r="B19" s="31">
        <v>1.7547997547054106</v>
      </c>
      <c r="C19" s="32">
        <v>14.417621537434645</v>
      </c>
      <c r="D19" s="33">
        <v>0.8082114281095935</v>
      </c>
      <c r="E19" s="33">
        <v>0</v>
      </c>
      <c r="F19" s="33">
        <v>0.7764329755651974</v>
      </c>
      <c r="G19" s="33">
        <v>0.10386575351358371</v>
      </c>
    </row>
    <row r="20" spans="1:7" s="13" customFormat="1" ht="12.75" customHeight="1">
      <c r="A20" s="6" t="s">
        <v>16</v>
      </c>
      <c r="B20" s="31">
        <v>0.02264257748006981</v>
      </c>
      <c r="C20" s="32">
        <v>0.23361886750472802</v>
      </c>
      <c r="D20" s="33">
        <v>0</v>
      </c>
      <c r="E20" s="33">
        <v>0</v>
      </c>
      <c r="F20" s="33">
        <v>0.06850879196163506</v>
      </c>
      <c r="G20" s="33">
        <v>0</v>
      </c>
    </row>
    <row r="21" spans="1:7" s="13" customFormat="1" ht="12.75" customHeight="1">
      <c r="A21" s="6" t="s">
        <v>17</v>
      </c>
      <c r="B21" s="31">
        <v>0.08679654700693429</v>
      </c>
      <c r="C21" s="32">
        <v>0.3782400711981311</v>
      </c>
      <c r="D21" s="33">
        <v>0.07758829709852096</v>
      </c>
      <c r="E21" s="33">
        <v>0</v>
      </c>
      <c r="F21" s="33">
        <v>0.11418131993605844</v>
      </c>
      <c r="G21" s="33">
        <v>0.016229023986497455</v>
      </c>
    </row>
    <row r="22" spans="1:7" s="13" customFormat="1" ht="12.75" customHeight="1">
      <c r="A22" s="6" t="s">
        <v>18</v>
      </c>
      <c r="B22" s="31">
        <v>35.707344686070094</v>
      </c>
      <c r="C22" s="32">
        <v>1.6464567805095114</v>
      </c>
      <c r="D22" s="33">
        <v>58.278509658126566</v>
      </c>
      <c r="E22" s="33">
        <v>0</v>
      </c>
      <c r="F22" s="33">
        <v>1.0047956154373143</v>
      </c>
      <c r="G22" s="33">
        <v>5.35557791554416</v>
      </c>
    </row>
    <row r="23" spans="1:7" s="13" customFormat="1" ht="12.75" customHeight="1">
      <c r="A23" s="17"/>
      <c r="B23" s="24"/>
      <c r="C23" s="21"/>
      <c r="D23" s="18"/>
      <c r="E23" s="19"/>
      <c r="F23" s="18"/>
      <c r="G23" s="19"/>
    </row>
    <row r="24" ht="12.75" customHeight="1">
      <c r="A24" s="7"/>
    </row>
    <row r="25" ht="12.75" customHeight="1">
      <c r="A25" s="8" t="s">
        <v>19</v>
      </c>
    </row>
    <row r="26" ht="12.75" customHeight="1">
      <c r="A26" s="9" t="s">
        <v>20</v>
      </c>
    </row>
    <row r="27" ht="12.75" customHeight="1">
      <c r="A27" s="10" t="s">
        <v>25</v>
      </c>
    </row>
    <row r="28" ht="12.75" customHeight="1">
      <c r="A28" s="10" t="s">
        <v>21</v>
      </c>
    </row>
  </sheetData>
  <sheetProtection/>
  <printOptions/>
  <pageMargins left="1" right="1" top="1" bottom="1" header="0.5" footer="0.5"/>
  <pageSetup horizontalDpi="1200" verticalDpi="1200" orientation="landscape" r:id="rId1"/>
  <headerFooter>
    <oddFooter>&amp;L&amp;"Arial,Italic"&amp;9      The State of Hawaii Data Book 2022&amp;R&amp;"Arial,Regular"&amp;9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Vila, Giovanni O</dc:creator>
  <cp:keywords/>
  <dc:description/>
  <cp:lastModifiedBy>Vila, Giovanni O</cp:lastModifiedBy>
  <cp:lastPrinted>2023-07-28T19:00:09Z</cp:lastPrinted>
  <dcterms:created xsi:type="dcterms:W3CDTF">2022-07-21T17:40:40Z</dcterms:created>
  <dcterms:modified xsi:type="dcterms:W3CDTF">2023-08-03T20:08:32Z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0x0101002335EF37F73DDC4F80B2AED996892A47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