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<sst xmlns="http://schemas.openxmlformats.org/spreadsheetml/2006/main" count="31" uniqueCount="31">
  <si>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[Persons 1 year old and over.  Based on place of residence 1 year ago.  Also based on a sample and </t>
  </si>
  <si>
    <t xml:space="preserve">  subject to sampling variability]</t>
  </si>
  <si>
    <t>Movers</t>
  </si>
  <si>
    <t>Age</t>
  </si>
  <si>
    <t>Total population</t>
  </si>
  <si>
    <t>Same house
(non-movers)</t>
  </si>
  <si>
    <t>Total movers 1/</t>
  </si>
  <si>
    <t>Within same county</t>
  </si>
  <si>
    <t>To another county in state</t>
  </si>
  <si>
    <t>From a different state</t>
  </si>
  <si>
    <t>From abroad</t>
  </si>
  <si>
    <t>Total</t>
  </si>
  <si>
    <t>1-4</t>
  </si>
  <si>
    <t>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</si>
  <si>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</si>
  <si>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</si>
  <si>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</si>
  <si>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</si>
  <si>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</si>
  <si>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</si>
  <si>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</si>
  <si>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</si>
  <si>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</si>
  <si>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</si>
  <si>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</si>
  <si>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</si>
  <si>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</si>
  <si>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 xml:space="preserve">     1/  Includes movers within the state, in-migrants from another state, and movers from abroad. </t>
  </si>
  <si>
    <t>Table 1.60-- IN-MIGRATION SUMMARY, BY AGE:  2022</t>
  </si>
  <si>
    <t xml:space="preserve">     Source:  U.S. Census Bureau, 2022 American Community Survey 1-Year Estimates, Table B07001</t>
  </si>
  <si>
    <t>&lt;https://data.census.gov&gt; accessed October 23, 2023.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</si>
</sst>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@\ \ \ "/>
    <numFmt numFmtId="166" formatCode="@\ \ \ \ \ "/>
    <numFmt numFmtId="167" formatCode="#,###\ \ "/>
    <numFmt numFmtId="168" formatCode="@\ \ "/>
    <numFmt numFmtId="169" formatCode="@\ \ \ \ "/>
    <numFmt numFmtId="170" formatCode="#,##0\ 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6" applyFont="1" applyAlignment="1">
      <alignment horizontal="left"/>
      <protection/>
    </xf>
    <xf numFmtId="164" fontId="2" fillId="0" borderId="0" xfId="44" applyNumberFormat="1" applyFont="1" applyAlignment="1">
      <alignment horizontal="centerContinuous"/>
    </xf>
    <xf numFmtId="0" fontId="2" fillId="0" borderId="0" xfId="56">
      <alignment/>
      <protection/>
    </xf>
    <xf numFmtId="49" fontId="2" fillId="0" borderId="0" xfId="56" applyNumberFormat="1" applyAlignment="1">
      <alignment horizontal="left"/>
      <protection/>
    </xf>
    <xf numFmtId="0" fontId="2" fillId="0" borderId="0" xfId="56" applyAlignment="1">
      <alignment horizontal="centerContinuous"/>
      <protection/>
    </xf>
    <xf numFmtId="164" fontId="2" fillId="0" borderId="0" xfId="44" applyNumberFormat="1" applyFont="1" applyAlignment="1">
      <alignment/>
    </xf>
    <xf numFmtId="0" fontId="4" fillId="0" borderId="10" xfId="56" applyFont="1" applyBorder="1">
      <alignment/>
      <protection/>
    </xf>
    <xf numFmtId="164" fontId="4" fillId="0" borderId="11" xfId="44" applyNumberFormat="1" applyFont="1" applyBorder="1" applyAlignment="1">
      <alignment/>
    </xf>
    <xf numFmtId="0" fontId="4" fillId="0" borderId="12" xfId="56" applyFont="1" applyBorder="1">
      <alignment/>
      <protection/>
    </xf>
    <xf numFmtId="0" fontId="4" fillId="0" borderId="13" xfId="56" applyFont="1" applyBorder="1" applyAlignment="1">
      <alignment horizontal="centerContinuous" vertical="center"/>
      <protection/>
    </xf>
    <xf numFmtId="0" fontId="4" fillId="0" borderId="14" xfId="56" applyFont="1" applyBorder="1" applyAlignment="1">
      <alignment horizontal="centerContinuous" vertical="center"/>
      <protection/>
    </xf>
    <xf numFmtId="164" fontId="4" fillId="0" borderId="14" xfId="44" applyNumberFormat="1" applyFont="1" applyBorder="1" applyAlignment="1">
      <alignment horizontal="centerContinuous" vertical="center"/>
    </xf>
    <xf numFmtId="0" fontId="4" fillId="0" borderId="0" xfId="56" applyFont="1">
      <alignment/>
      <protection/>
    </xf>
    <xf numFmtId="165" fontId="4" fillId="0" borderId="15" xfId="56" applyNumberFormat="1" applyFont="1" applyBorder="1" applyAlignment="1">
      <alignment horizontal="center" wrapText="1"/>
      <protection/>
    </xf>
    <xf numFmtId="164" fontId="4" fillId="0" borderId="16" xfId="44" applyNumberFormat="1" applyFont="1" applyFill="1" applyBorder="1" applyAlignment="1">
      <alignment horizontal="center" wrapText="1"/>
    </xf>
    <xf numFmtId="164" fontId="4" fillId="0" borderId="17" xfId="44" applyNumberFormat="1" applyFont="1" applyBorder="1" applyAlignment="1">
      <alignment horizontal="center" wrapText="1"/>
    </xf>
    <xf numFmtId="164" fontId="4" fillId="0" borderId="18" xfId="44" applyNumberFormat="1" applyFont="1" applyFill="1" applyBorder="1" applyAlignment="1">
      <alignment horizontal="center" wrapText="1"/>
    </xf>
    <xf numFmtId="164" fontId="4" fillId="0" borderId="15" xfId="44" applyNumberFormat="1" applyFont="1" applyBorder="1" applyAlignment="1">
      <alignment horizontal="center" wrapText="1"/>
    </xf>
    <xf numFmtId="164" fontId="4" fillId="0" borderId="19" xfId="44" applyNumberFormat="1" applyFont="1" applyBorder="1" applyAlignment="1">
      <alignment horizontal="center" wrapText="1"/>
    </xf>
    <xf numFmtId="164" fontId="4" fillId="0" borderId="20" xfId="44" applyNumberFormat="1" applyFont="1" applyFill="1" applyBorder="1" applyAlignment="1">
      <alignment horizontal="center" wrapText="1"/>
    </xf>
    <xf numFmtId="0" fontId="5" fillId="0" borderId="0" xfId="56" applyFont="1" applyAlignment="1">
      <alignment horizontal="right"/>
      <protection/>
    </xf>
    <xf numFmtId="0" fontId="4" fillId="0" borderId="21" xfId="56" applyFont="1" applyBorder="1" applyAlignment="1">
      <alignment horizontal="left"/>
      <protection/>
    </xf>
    <xf numFmtId="164" fontId="4" fillId="0" borderId="22" xfId="44" applyNumberFormat="1" applyFont="1" applyBorder="1" applyAlignment="1">
      <alignment horizontal="right"/>
    </xf>
    <xf numFmtId="164" fontId="4" fillId="0" borderId="23" xfId="44" applyNumberFormat="1" applyFont="1" applyBorder="1" applyAlignment="1">
      <alignment horizontal="right"/>
    </xf>
    <xf numFmtId="164" fontId="4" fillId="0" borderId="24" xfId="44" applyNumberFormat="1" applyFont="1" applyBorder="1" applyAlignment="1">
      <alignment horizontal="right"/>
    </xf>
    <xf numFmtId="164" fontId="4" fillId="0" borderId="25" xfId="44" applyNumberFormat="1" applyFont="1" applyBorder="1" applyAlignment="1">
      <alignment horizontal="right"/>
    </xf>
    <xf numFmtId="164" fontId="4" fillId="0" borderId="26" xfId="44" applyNumberFormat="1" applyFont="1" applyBorder="1" applyAlignment="1">
      <alignment horizontal="right"/>
    </xf>
    <xf numFmtId="164" fontId="4" fillId="0" borderId="0" xfId="44" applyNumberFormat="1" applyFont="1" applyBorder="1" applyAlignment="1">
      <alignment horizontal="right"/>
    </xf>
    <xf numFmtId="166" fontId="2" fillId="0" borderId="21" xfId="44" applyNumberFormat="1" applyFont="1" applyBorder="1" applyAlignment="1">
      <alignment horizontal="right"/>
    </xf>
    <xf numFmtId="167" fontId="2" fillId="0" borderId="18" xfId="57" applyNumberFormat="1" applyFont="1" applyBorder="1">
      <alignment/>
      <protection/>
    </xf>
    <xf numFmtId="167" fontId="2" fillId="0" borderId="20" xfId="57" applyNumberFormat="1" applyFont="1" applyBorder="1">
      <alignment/>
      <protection/>
    </xf>
    <xf numFmtId="167" fontId="2" fillId="0" borderId="18" xfId="44" applyNumberFormat="1" applyFont="1" applyFill="1" applyBorder="1" applyAlignment="1">
      <alignment/>
    </xf>
    <xf numFmtId="167" fontId="2" fillId="0" borderId="17" xfId="57" applyNumberFormat="1" applyFont="1" applyBorder="1">
      <alignment/>
      <protection/>
    </xf>
    <xf numFmtId="167" fontId="2" fillId="0" borderId="19" xfId="57" applyNumberFormat="1" applyFont="1" applyBorder="1">
      <alignment/>
      <protection/>
    </xf>
    <xf numFmtId="168" fontId="2" fillId="0" borderId="21" xfId="44" applyNumberFormat="1" applyFont="1" applyBorder="1" applyAlignment="1">
      <alignment horizontal="right"/>
    </xf>
    <xf numFmtId="167" fontId="2" fillId="0" borderId="24" xfId="57" applyNumberFormat="1" applyFont="1" applyBorder="1">
      <alignment/>
      <protection/>
    </xf>
    <xf numFmtId="167" fontId="2" fillId="0" borderId="0" xfId="57" applyNumberFormat="1" applyFont="1">
      <alignment/>
      <protection/>
    </xf>
    <xf numFmtId="167" fontId="2" fillId="0" borderId="24" xfId="44" applyNumberFormat="1" applyFont="1" applyFill="1" applyBorder="1" applyAlignment="1">
      <alignment/>
    </xf>
    <xf numFmtId="167" fontId="2" fillId="0" borderId="27" xfId="57" applyNumberFormat="1" applyFont="1" applyBorder="1">
      <alignment/>
      <protection/>
    </xf>
    <xf numFmtId="167" fontId="2" fillId="0" borderId="28" xfId="57" applyNumberFormat="1" applyFont="1" applyBorder="1">
      <alignment/>
      <protection/>
    </xf>
    <xf numFmtId="169" fontId="2" fillId="0" borderId="21" xfId="44" applyNumberFormat="1" applyFont="1" applyBorder="1" applyAlignment="1">
      <alignment horizontal="right"/>
    </xf>
    <xf numFmtId="0" fontId="2" fillId="0" borderId="15" xfId="56" applyBorder="1">
      <alignment/>
      <protection/>
    </xf>
    <xf numFmtId="170" fontId="2" fillId="0" borderId="18" xfId="44" applyNumberFormat="1" applyFont="1" applyBorder="1" applyAlignment="1">
      <alignment/>
    </xf>
    <xf numFmtId="170" fontId="2" fillId="0" borderId="15" xfId="44" applyNumberFormat="1" applyFont="1" applyBorder="1" applyAlignment="1">
      <alignment/>
    </xf>
    <xf numFmtId="170" fontId="2" fillId="0" borderId="19" xfId="44" applyNumberFormat="1" applyFont="1" applyBorder="1" applyAlignment="1">
      <alignment/>
    </xf>
    <xf numFmtId="170" fontId="2" fillId="0" borderId="29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49" fontId="6" fillId="0" borderId="0" xfId="56" applyNumberFormat="1" applyFont="1">
      <alignment/>
      <protection/>
    </xf>
    <xf numFmtId="49" fontId="6" fillId="0" borderId="0" xfId="56" applyNumberFormat="1" applyFont="1" applyAlignment="1">
      <alignment horizontal="left"/>
      <protection/>
    </xf>
    <xf numFmtId="49" fontId="6" fillId="0" borderId="0" xfId="56" applyNumberFormat="1" applyFont="1" applyAlignment="1" quotePrefix="1">
      <alignment horizontal="left"/>
      <protection/>
    </xf>
    <xf numFmtId="164" fontId="2" fillId="0" borderId="0" xfId="44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Table01.65_inpu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9.140625" defaultRowHeight="15"/>
  <cols>
    <col min="1" max="1" width="7.7109375" style="3" customWidth="1"/>
    <col min="2" max="2" width="10.7109375" style="51" customWidth="1"/>
    <col min="3" max="3" width="12.57421875" style="51" customWidth="1"/>
    <col min="4" max="4" width="10.57421875" style="51" customWidth="1"/>
    <col min="5" max="5" width="10.140625" style="51" customWidth="1"/>
    <col min="6" max="6" width="11.140625" style="51" customWidth="1"/>
    <col min="7" max="7" width="10.140625" style="51" customWidth="1"/>
    <col min="8" max="8" width="9.00390625" style="51" customWidth="1"/>
    <col min="9" max="16384" width="9.140625" style="3" customWidth="1"/>
  </cols>
  <sheetData>
    <row r="1" spans="1:8" ht="15.75">
      <c r="A1" s="1" t="s">
        <v>28</v>
      </c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12.75">
      <c r="A3" s="4" t="s">
        <v>0</v>
      </c>
      <c r="B3" s="5"/>
      <c r="C3" s="5"/>
      <c r="D3" s="5"/>
      <c r="E3" s="5"/>
      <c r="F3" s="5"/>
      <c r="G3" s="5"/>
      <c r="H3" s="5"/>
    </row>
    <row r="4" spans="1:8" ht="12.75">
      <c r="A4" s="4" t="s">
        <v>1</v>
      </c>
      <c r="B4" s="5"/>
      <c r="C4" s="5"/>
      <c r="D4" s="5"/>
      <c r="E4" s="5"/>
      <c r="F4" s="5"/>
      <c r="G4" s="5"/>
      <c r="H4" s="5"/>
    </row>
    <row r="5" spans="2:8" ht="13.5" thickBot="1">
      <c r="B5" s="6"/>
      <c r="C5" s="6"/>
      <c r="D5" s="6"/>
      <c r="E5" s="6"/>
      <c r="F5" s="6"/>
      <c r="G5" s="6"/>
      <c r="H5" s="6"/>
    </row>
    <row r="6" spans="1:8" s="13" customFormat="1" ht="24" customHeight="1" thickTop="1">
      <c r="A6" s="7"/>
      <c r="B6" s="8"/>
      <c r="C6" s="9"/>
      <c r="D6" s="10" t="s">
        <v>2</v>
      </c>
      <c r="E6" s="11"/>
      <c r="F6" s="11"/>
      <c r="G6" s="11"/>
      <c r="H6" s="12"/>
    </row>
    <row r="7" spans="1:8" s="21" customFormat="1" ht="45" customHeight="1">
      <c r="A7" s="14" t="s">
        <v>3</v>
      </c>
      <c r="B7" s="15" t="s">
        <v>4</v>
      </c>
      <c r="C7" s="16" t="s">
        <v>5</v>
      </c>
      <c r="D7" s="17" t="s">
        <v>6</v>
      </c>
      <c r="E7" s="18" t="s">
        <v>7</v>
      </c>
      <c r="F7" s="19" t="s">
        <v>8</v>
      </c>
      <c r="G7" s="18" t="s">
        <v>9</v>
      </c>
      <c r="H7" s="20" t="s">
        <v>10</v>
      </c>
    </row>
    <row r="8" spans="1:8" s="21" customFormat="1" ht="12.75">
      <c r="A8" s="22"/>
      <c r="B8" s="23"/>
      <c r="C8" s="24"/>
      <c r="D8" s="25"/>
      <c r="E8" s="26"/>
      <c r="F8" s="27"/>
      <c r="G8" s="27"/>
      <c r="H8" s="28"/>
    </row>
    <row r="9" spans="1:8" ht="12.75">
      <c r="A9" s="29" t="s">
        <v>11</v>
      </c>
      <c r="B9" s="30">
        <v>1425611</v>
      </c>
      <c r="C9" s="31">
        <v>1251057</v>
      </c>
      <c r="D9" s="32">
        <f>SUM(E9:H9)</f>
        <v>174554</v>
      </c>
      <c r="E9" s="33">
        <v>98343</v>
      </c>
      <c r="F9" s="34">
        <v>8299</v>
      </c>
      <c r="G9" s="34">
        <v>56209</v>
      </c>
      <c r="H9" s="31">
        <v>11703</v>
      </c>
    </row>
    <row r="10" spans="1:8" ht="12.75">
      <c r="A10" s="35"/>
      <c r="B10" s="36"/>
      <c r="C10" s="37"/>
      <c r="D10" s="38">
        <f aca="true" t="shared" si="0" ref="D10:D25">SUM(E10:H10)</f>
        <v>0</v>
      </c>
      <c r="E10" s="39"/>
      <c r="F10" s="40"/>
      <c r="G10" s="40"/>
      <c r="H10" s="37"/>
    </row>
    <row r="11" spans="1:8" ht="12.75">
      <c r="A11" s="41" t="s">
        <v>12</v>
      </c>
      <c r="B11" s="36">
        <v>64342</v>
      </c>
      <c r="C11" s="37">
        <v>51431</v>
      </c>
      <c r="D11" s="38">
        <f t="shared" si="0"/>
        <v>12911</v>
      </c>
      <c r="E11" s="39">
        <v>7316</v>
      </c>
      <c r="F11" s="40">
        <v>210</v>
      </c>
      <c r="G11" s="40">
        <v>4789</v>
      </c>
      <c r="H11" s="37">
        <v>596</v>
      </c>
    </row>
    <row r="12" spans="1:8" ht="12.75">
      <c r="A12" s="41" t="s">
        <v>13</v>
      </c>
      <c r="B12" s="36">
        <v>217939</v>
      </c>
      <c r="C12" s="37">
        <v>195104</v>
      </c>
      <c r="D12" s="38">
        <f t="shared" si="0"/>
        <v>22835</v>
      </c>
      <c r="E12" s="39">
        <v>12417</v>
      </c>
      <c r="F12" s="40">
        <v>336</v>
      </c>
      <c r="G12" s="40">
        <v>7830</v>
      </c>
      <c r="H12" s="37">
        <v>2252</v>
      </c>
    </row>
    <row r="13" spans="1:8" ht="12.75">
      <c r="A13" s="41" t="s">
        <v>14</v>
      </c>
      <c r="B13" s="36">
        <v>30140</v>
      </c>
      <c r="C13" s="37">
        <v>25766</v>
      </c>
      <c r="D13" s="38">
        <f t="shared" si="0"/>
        <v>4374</v>
      </c>
      <c r="E13" s="39">
        <v>2026</v>
      </c>
      <c r="F13" s="40">
        <v>258</v>
      </c>
      <c r="G13" s="40">
        <v>1944</v>
      </c>
      <c r="H13" s="37">
        <v>146</v>
      </c>
    </row>
    <row r="14" spans="1:8" ht="12.75">
      <c r="A14" s="41" t="s">
        <v>15</v>
      </c>
      <c r="B14" s="36">
        <v>89347</v>
      </c>
      <c r="C14" s="37">
        <v>68994</v>
      </c>
      <c r="D14" s="38">
        <f t="shared" si="0"/>
        <v>20353</v>
      </c>
      <c r="E14" s="39">
        <v>8972</v>
      </c>
      <c r="F14" s="40">
        <v>627</v>
      </c>
      <c r="G14" s="40">
        <v>9836</v>
      </c>
      <c r="H14" s="37">
        <v>918</v>
      </c>
    </row>
    <row r="15" spans="1:8" ht="12.75">
      <c r="A15" s="41" t="s">
        <v>16</v>
      </c>
      <c r="B15" s="36">
        <v>90908</v>
      </c>
      <c r="C15" s="37">
        <v>71342</v>
      </c>
      <c r="D15" s="38">
        <f t="shared" si="0"/>
        <v>19566</v>
      </c>
      <c r="E15" s="39">
        <v>11557</v>
      </c>
      <c r="F15" s="40">
        <v>516</v>
      </c>
      <c r="G15" s="40">
        <v>6127</v>
      </c>
      <c r="H15" s="37">
        <v>1366</v>
      </c>
    </row>
    <row r="16" spans="1:8" ht="12.75">
      <c r="A16" s="41" t="s">
        <v>17</v>
      </c>
      <c r="B16" s="36">
        <v>99183</v>
      </c>
      <c r="C16" s="37">
        <v>78805</v>
      </c>
      <c r="D16" s="38">
        <f t="shared" si="0"/>
        <v>20378</v>
      </c>
      <c r="E16" s="39">
        <v>11706</v>
      </c>
      <c r="F16" s="40">
        <v>582</v>
      </c>
      <c r="G16" s="40">
        <v>6480</v>
      </c>
      <c r="H16" s="37">
        <v>1610</v>
      </c>
    </row>
    <row r="17" spans="1:8" ht="12.75">
      <c r="A17" s="41" t="s">
        <v>18</v>
      </c>
      <c r="B17" s="36">
        <v>98058</v>
      </c>
      <c r="C17" s="37">
        <v>82678</v>
      </c>
      <c r="D17" s="38">
        <f t="shared" si="0"/>
        <v>15380</v>
      </c>
      <c r="E17" s="39">
        <v>8792</v>
      </c>
      <c r="F17" s="40">
        <v>1087</v>
      </c>
      <c r="G17" s="40">
        <v>4550</v>
      </c>
      <c r="H17" s="37">
        <v>951</v>
      </c>
    </row>
    <row r="18" spans="1:8" ht="12.75">
      <c r="A18" s="41" t="s">
        <v>19</v>
      </c>
      <c r="B18" s="36">
        <v>94073</v>
      </c>
      <c r="C18" s="37">
        <v>83953</v>
      </c>
      <c r="D18" s="38">
        <f t="shared" si="0"/>
        <v>10120</v>
      </c>
      <c r="E18" s="39">
        <v>6745</v>
      </c>
      <c r="F18" s="40">
        <v>404</v>
      </c>
      <c r="G18" s="40">
        <v>2054</v>
      </c>
      <c r="H18" s="37">
        <v>917</v>
      </c>
    </row>
    <row r="19" spans="1:8" ht="12.75">
      <c r="A19" s="41" t="s">
        <v>20</v>
      </c>
      <c r="B19" s="36">
        <v>83341</v>
      </c>
      <c r="C19" s="37">
        <v>75274</v>
      </c>
      <c r="D19" s="38">
        <f t="shared" si="0"/>
        <v>8067</v>
      </c>
      <c r="E19" s="39">
        <v>4589</v>
      </c>
      <c r="F19" s="40">
        <v>769</v>
      </c>
      <c r="G19" s="40">
        <v>1815</v>
      </c>
      <c r="H19" s="37">
        <v>894</v>
      </c>
    </row>
    <row r="20" spans="1:8" ht="12.75">
      <c r="A20" s="41" t="s">
        <v>21</v>
      </c>
      <c r="B20" s="36">
        <v>86803</v>
      </c>
      <c r="C20" s="37">
        <v>79070</v>
      </c>
      <c r="D20" s="38">
        <f t="shared" si="0"/>
        <v>7733</v>
      </c>
      <c r="E20" s="39">
        <v>5782</v>
      </c>
      <c r="F20" s="40">
        <v>254</v>
      </c>
      <c r="G20" s="40">
        <v>1223</v>
      </c>
      <c r="H20" s="37">
        <v>474</v>
      </c>
    </row>
    <row r="21" spans="1:8" ht="12.75">
      <c r="A21" s="41" t="s">
        <v>22</v>
      </c>
      <c r="B21" s="36">
        <v>85230</v>
      </c>
      <c r="C21" s="37">
        <v>77165</v>
      </c>
      <c r="D21" s="38">
        <f t="shared" si="0"/>
        <v>8065</v>
      </c>
      <c r="E21" s="39">
        <v>4289</v>
      </c>
      <c r="F21" s="40">
        <v>305</v>
      </c>
      <c r="G21" s="40">
        <v>3248</v>
      </c>
      <c r="H21" s="37">
        <v>223</v>
      </c>
    </row>
    <row r="22" spans="1:8" ht="12.75">
      <c r="A22" s="41" t="s">
        <v>23</v>
      </c>
      <c r="B22" s="36">
        <v>91593</v>
      </c>
      <c r="C22" s="37">
        <v>84524</v>
      </c>
      <c r="D22" s="38">
        <f t="shared" si="0"/>
        <v>7069</v>
      </c>
      <c r="E22" s="39">
        <v>4432</v>
      </c>
      <c r="F22" s="40">
        <v>411</v>
      </c>
      <c r="G22" s="40">
        <v>1585</v>
      </c>
      <c r="H22" s="37">
        <v>641</v>
      </c>
    </row>
    <row r="23" spans="1:8" ht="12.75">
      <c r="A23" s="41" t="s">
        <v>24</v>
      </c>
      <c r="B23" s="36">
        <v>89136</v>
      </c>
      <c r="C23" s="37">
        <v>82775</v>
      </c>
      <c r="D23" s="38">
        <f t="shared" si="0"/>
        <v>6361</v>
      </c>
      <c r="E23" s="39">
        <v>3523</v>
      </c>
      <c r="F23" s="40">
        <v>484</v>
      </c>
      <c r="G23" s="40">
        <v>2296</v>
      </c>
      <c r="H23" s="37">
        <v>58</v>
      </c>
    </row>
    <row r="24" spans="1:8" ht="12.75">
      <c r="A24" s="41" t="s">
        <v>25</v>
      </c>
      <c r="B24" s="36">
        <v>73905</v>
      </c>
      <c r="C24" s="37">
        <v>70067</v>
      </c>
      <c r="D24" s="38">
        <f t="shared" si="0"/>
        <v>3838</v>
      </c>
      <c r="E24" s="39">
        <v>1918</v>
      </c>
      <c r="F24" s="40">
        <v>638</v>
      </c>
      <c r="G24" s="40">
        <v>772</v>
      </c>
      <c r="H24" s="37">
        <v>510</v>
      </c>
    </row>
    <row r="25" spans="1:8" ht="12.75">
      <c r="A25" s="41" t="s">
        <v>26</v>
      </c>
      <c r="B25" s="36">
        <v>131613</v>
      </c>
      <c r="C25" s="37">
        <v>124109</v>
      </c>
      <c r="D25" s="38">
        <f t="shared" si="0"/>
        <v>7504</v>
      </c>
      <c r="E25" s="39">
        <v>4279</v>
      </c>
      <c r="F25" s="40">
        <v>1418</v>
      </c>
      <c r="G25" s="40">
        <v>1660</v>
      </c>
      <c r="H25" s="37">
        <v>147</v>
      </c>
    </row>
    <row r="26" spans="1:8" ht="12.75">
      <c r="A26" s="42"/>
      <c r="B26" s="43"/>
      <c r="C26" s="44"/>
      <c r="D26" s="43"/>
      <c r="E26" s="44"/>
      <c r="F26" s="45"/>
      <c r="G26" s="44"/>
      <c r="H26" s="46"/>
    </row>
    <row r="27" spans="2:8" ht="12.75">
      <c r="B27" s="47"/>
      <c r="C27" s="47"/>
      <c r="D27" s="47"/>
      <c r="E27" s="47"/>
      <c r="F27" s="47"/>
      <c r="G27" s="47"/>
      <c r="H27" s="6"/>
    </row>
    <row r="28" spans="1:8" ht="12.75">
      <c r="A28" s="48" t="s">
        <v>27</v>
      </c>
      <c r="B28" s="47"/>
      <c r="C28" s="47"/>
      <c r="D28" s="47"/>
      <c r="E28" s="47"/>
      <c r="F28" s="47"/>
      <c r="G28" s="47"/>
      <c r="H28" s="6"/>
    </row>
    <row r="29" spans="1:8" ht="12.75">
      <c r="A29" s="49" t="s">
        <v>29</v>
      </c>
      <c r="B29" s="3"/>
      <c r="C29" s="3"/>
      <c r="D29" s="3"/>
      <c r="E29" s="3"/>
      <c r="F29" s="3"/>
      <c r="G29" s="3"/>
      <c r="H29" s="3"/>
    </row>
    <row r="30" spans="1:8" ht="12.75">
      <c r="A30" s="50" t="s">
        <v>30</v>
      </c>
      <c r="B30" s="3"/>
      <c r="C30" s="3"/>
      <c r="D30" s="3"/>
      <c r="E30" s="3"/>
      <c r="F30" s="3"/>
      <c r="G30" s="3"/>
      <c r="H30" s="3"/>
    </row>
    <row r="31" spans="1:8" ht="12.75">
      <c r="A31" s="50"/>
      <c r="B31" s="6"/>
      <c r="C31" s="6"/>
      <c r="D31" s="6"/>
      <c r="E31" s="6"/>
      <c r="F31" s="6"/>
      <c r="G31" s="6"/>
      <c r="H31" s="6"/>
    </row>
    <row r="32" spans="2:8" ht="12.75">
      <c r="B32" s="6"/>
      <c r="C32" s="6"/>
      <c r="D32" s="6"/>
      <c r="E32" s="6"/>
      <c r="F32" s="6"/>
      <c r="G32" s="6"/>
      <c r="H32" s="6"/>
    </row>
    <row r="33" spans="2:8" ht="12.75">
      <c r="B33" s="6"/>
      <c r="C33" s="6"/>
      <c r="D33" s="6"/>
      <c r="E33" s="6"/>
      <c r="F33" s="6"/>
      <c r="G33" s="6"/>
      <c r="H33" s="6"/>
    </row>
    <row r="34" spans="2:8" ht="12.75">
      <c r="B34" s="6"/>
      <c r="C34" s="6"/>
      <c r="D34" s="6"/>
      <c r="E34" s="6"/>
      <c r="F34" s="6"/>
      <c r="G34" s="6"/>
      <c r="H34" s="6"/>
    </row>
    <row r="35" spans="2:8" ht="12.75">
      <c r="B35" s="6"/>
      <c r="C35" s="6"/>
      <c r="D35" s="6"/>
      <c r="E35" s="6"/>
      <c r="F35" s="6"/>
      <c r="G35" s="6"/>
      <c r="H35" s="6"/>
    </row>
    <row r="36" spans="2:8" ht="12.75">
      <c r="B36" s="6"/>
      <c r="C36" s="6"/>
      <c r="D36" s="6"/>
      <c r="E36" s="6"/>
      <c r="F36" s="6"/>
      <c r="G36" s="6"/>
      <c r="H36" s="6"/>
    </row>
    <row r="37" spans="2:8" ht="12.75">
      <c r="B37" s="6"/>
      <c r="C37" s="6"/>
      <c r="D37" s="6"/>
      <c r="E37" s="6"/>
      <c r="F37" s="6"/>
      <c r="G37" s="6"/>
      <c r="H37" s="6"/>
    </row>
    <row r="38" spans="2:8" ht="12.75">
      <c r="B38" s="6"/>
      <c r="C38" s="6"/>
      <c r="D38" s="6"/>
      <c r="E38" s="6"/>
      <c r="F38" s="6"/>
      <c r="G38" s="6"/>
      <c r="H38" s="6"/>
    </row>
    <row r="39" spans="2:8" ht="12.75">
      <c r="B39" s="6"/>
      <c r="C39" s="6"/>
      <c r="D39" s="6"/>
      <c r="E39" s="6"/>
      <c r="F39" s="6"/>
      <c r="G39" s="6"/>
      <c r="H39" s="6"/>
    </row>
    <row r="40" spans="2:8" ht="12.75">
      <c r="B40" s="6"/>
      <c r="C40" s="6"/>
      <c r="D40" s="6"/>
      <c r="E40" s="6"/>
      <c r="F40" s="6"/>
      <c r="G40" s="6"/>
      <c r="H40" s="6"/>
    </row>
    <row r="41" spans="2:8" ht="12.75">
      <c r="B41" s="6"/>
      <c r="C41" s="6"/>
      <c r="D41" s="6"/>
      <c r="E41" s="6"/>
      <c r="F41" s="6"/>
      <c r="G41" s="6"/>
      <c r="H41" s="6"/>
    </row>
    <row r="42" spans="2:8" ht="12.75">
      <c r="B42" s="6"/>
      <c r="C42" s="6"/>
      <c r="D42" s="6"/>
      <c r="E42" s="6"/>
      <c r="F42" s="6"/>
      <c r="G42" s="6"/>
      <c r="H42" s="6"/>
    </row>
    <row r="43" spans="2:8" ht="12.75">
      <c r="B43" s="6"/>
      <c r="C43" s="6"/>
      <c r="D43" s="6"/>
      <c r="E43" s="6"/>
      <c r="F43" s="6"/>
      <c r="G43" s="6"/>
      <c r="H43" s="6"/>
    </row>
    <row r="44" spans="2:8" ht="12.75">
      <c r="B44" s="6"/>
      <c r="C44" s="6"/>
      <c r="D44" s="6"/>
      <c r="E44" s="6"/>
      <c r="F44" s="6"/>
      <c r="G44" s="6"/>
      <c r="H44" s="6"/>
    </row>
    <row r="45" spans="2:8" ht="12.75">
      <c r="B45" s="6"/>
      <c r="C45" s="6"/>
      <c r="D45" s="6"/>
      <c r="E45" s="6"/>
      <c r="F45" s="6"/>
      <c r="G45" s="6"/>
      <c r="H45" s="6"/>
    </row>
    <row r="46" spans="2:8" ht="12.75">
      <c r="B46" s="6"/>
      <c r="C46" s="6"/>
      <c r="D46" s="6"/>
      <c r="E46" s="6"/>
      <c r="F46" s="6"/>
      <c r="G46" s="6"/>
      <c r="H46" s="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2023&amp;R&amp;"Arial"&amp;9http://dbedt.hawaii.gov/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Liddell, Carlie E.</cp:lastModifiedBy>
  <cp:lastPrinted>2023-08-14T21:41:34Z</cp:lastPrinted>
  <dcterms:created xsi:type="dcterms:W3CDTF">2023-08-14T19:05:37Z</dcterms:created>
  <dcterms:modified xsi:type="dcterms:W3CDTF">2024-01-17T00:25:33Z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