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1410" windowWidth="11160" windowHeight="6615" activeTab="0"/>
  </bookViews>
  <sheets>
    <sheet name="Titles" sheetId="1" r:id="rId1"/>
    <sheet name="Narrative" sheetId="2" r:id="rId2"/>
    <sheet name="11.01" sheetId="3" r:id="rId3"/>
    <sheet name="11.02" sheetId="4" r:id="rId4"/>
    <sheet name="11.03" sheetId="5" r:id="rId5"/>
    <sheet name="11.04" sheetId="6" r:id="rId6"/>
    <sheet name="11.05" sheetId="7" r:id="rId7"/>
    <sheet name="11.06" sheetId="8" r:id="rId8"/>
    <sheet name="11.07" sheetId="9" r:id="rId9"/>
    <sheet name="11.08" sheetId="10" r:id="rId10"/>
    <sheet name="11.09" sheetId="11" r:id="rId11"/>
    <sheet name="11.10" sheetId="12" r:id="rId12"/>
    <sheet name="11.11" sheetId="13" r:id="rId13"/>
    <sheet name="11.12" sheetId="14" r:id="rId14"/>
    <sheet name="11.13" sheetId="15" r:id="rId15"/>
    <sheet name="11.14" sheetId="16" r:id="rId16"/>
    <sheet name="11.15" sheetId="17" r:id="rId17"/>
    <sheet name="11.16" sheetId="18" r:id="rId18"/>
    <sheet name="11.17" sheetId="19" r:id="rId19"/>
    <sheet name="11.18" sheetId="20" r:id="rId20"/>
    <sheet name="11.19" sheetId="21" r:id="rId21"/>
    <sheet name="11.20" sheetId="22" r:id="rId22"/>
    <sheet name="11.21" sheetId="23" r:id="rId23"/>
    <sheet name="11.22" sheetId="24" r:id="rId24"/>
    <sheet name="11.23" sheetId="25" r:id="rId25"/>
  </sheets>
  <externalReferences>
    <externalReference r:id="rId28"/>
  </externalReferences>
  <definedNames>
    <definedName name="Census_Tract_Density_Query">#REF!</definedName>
    <definedName name="CTY_EST2002_01_15">#REF!</definedName>
    <definedName name="FieldName_Query">#REF!</definedName>
    <definedName name="P31_P32_P33byStateCounty">#REF!</definedName>
    <definedName name="PCT10byStateCounty">#REF!</definedName>
    <definedName name="PCT12byStateCountyFemale">#REF!</definedName>
    <definedName name="PCT12byStateCountyMale">#REF!</definedName>
    <definedName name="PCT16byStateCounty">#REF!</definedName>
    <definedName name="PCT8byStateCounty">#REF!</definedName>
    <definedName name="PRINT_AREA_MI">#REF!</definedName>
    <definedName name="_xlnm.Print_Titles" localSheetId="0">'Titles'!$1:$4</definedName>
    <definedName name="SMS_print">#REF!</definedName>
    <definedName name="TABLE1_15">#REF!</definedName>
    <definedName name="TABLE2_15">#REF!</definedName>
    <definedName name="TABLE3_15">#REF!</definedName>
    <definedName name="TABLE4_15">#REF!</definedName>
    <definedName name="Title_extraction_query" localSheetId="0">'Titles'!$A$1:$B$15</definedName>
  </definedNames>
  <calcPr fullCalcOnLoad="1"/>
</workbook>
</file>

<file path=xl/sharedStrings.xml><?xml version="1.0" encoding="utf-8"?>
<sst xmlns="http://schemas.openxmlformats.org/spreadsheetml/2006/main" count="933" uniqueCount="603">
  <si>
    <t>Category</t>
  </si>
  <si>
    <t>State</t>
  </si>
  <si>
    <t>Oahu</t>
  </si>
  <si>
    <t>Hawaii</t>
  </si>
  <si>
    <t>Kauai</t>
  </si>
  <si>
    <t>Maui County</t>
  </si>
  <si>
    <t>Maui</t>
  </si>
  <si>
    <t>Molokai</t>
  </si>
  <si>
    <t>Lanai</t>
  </si>
  <si>
    <t>Cases</t>
  </si>
  <si>
    <t>Recipients</t>
  </si>
  <si>
    <t>1999</t>
  </si>
  <si>
    <t>County     total</t>
  </si>
  <si>
    <t>Families (TANF) effective FY 1998]</t>
  </si>
  <si>
    <t>2000</t>
  </si>
  <si>
    <t>Expenditures 1/</t>
  </si>
  <si>
    <t xml:space="preserve">     1/  Thousands of dollars.</t>
  </si>
  <si>
    <t xml:space="preserve">Table 11.01-- TEMPORARY ASSISTANCE TO NEEDY FAMILIES, </t>
  </si>
  <si>
    <t>2001</t>
  </si>
  <si>
    <t>(annual).</t>
  </si>
  <si>
    <r>
      <t xml:space="preserve">     Source:  Hawaii State Department of Human Services, Research,  </t>
    </r>
    <r>
      <rPr>
        <i/>
        <sz val="10"/>
        <rFont val="Times New Roman"/>
        <family val="1"/>
      </rPr>
      <t>A Statistical Report on Welfare In Hawaii</t>
    </r>
  </si>
  <si>
    <t>2002</t>
  </si>
  <si>
    <t>2003</t>
  </si>
  <si>
    <t>(NA)</t>
  </si>
  <si>
    <t xml:space="preserve">     NA  Not available.</t>
  </si>
  <si>
    <t>2004</t>
  </si>
  <si>
    <t xml:space="preserve"> AVERAGE MONTHLY, BY ISLANDS: 1999 TO 2004</t>
  </si>
  <si>
    <t xml:space="preserve">[Fiscal year ending June 30.  AFDC became Temporary Assistance to Needy  </t>
  </si>
  <si>
    <t xml:space="preserve">Table 11.02-- TEMPORARY ASSISTANCE TO OTHER NEEDY FAMILIES, </t>
  </si>
  <si>
    <t>[Fiscal year ending June 30.  AFDC-UP became Temporary Assistance to Other Needy</t>
  </si>
  <si>
    <t>Families (TAONF) effective FY 1998.  General Assistance (Family) was also added to TAONF]</t>
  </si>
  <si>
    <r>
      <t xml:space="preserve">     Source:  Hawaii State Department of Human Services, Research, </t>
    </r>
    <r>
      <rPr>
        <i/>
        <sz val="10"/>
        <rFont val="Times New Roman"/>
        <family val="1"/>
      </rPr>
      <t>A Statistical Report on Welfare In Hawaii</t>
    </r>
  </si>
  <si>
    <t xml:space="preserve">Table 11.03-- AVERAGE MONTHLY CASES SERVED BY THE FOOD STAMP </t>
  </si>
  <si>
    <t>PROGRAM, BY ISLANDS:  ANNUALLY, 1980 TO 2004</t>
  </si>
  <si>
    <t>[Fiscal year ending June 30]</t>
  </si>
  <si>
    <t>Year</t>
  </si>
  <si>
    <t>County       total</t>
  </si>
  <si>
    <t>1980</t>
  </si>
  <si>
    <t>1981</t>
  </si>
  <si>
    <t>1982</t>
  </si>
  <si>
    <t>1983</t>
  </si>
  <si>
    <t>1984</t>
  </si>
  <si>
    <t>1985</t>
  </si>
  <si>
    <t>1986</t>
  </si>
  <si>
    <t>1987</t>
  </si>
  <si>
    <t>1988</t>
  </si>
  <si>
    <t>1989</t>
  </si>
  <si>
    <t>1990</t>
  </si>
  <si>
    <t>1991</t>
  </si>
  <si>
    <t>1992</t>
  </si>
  <si>
    <t>1993</t>
  </si>
  <si>
    <t>1994</t>
  </si>
  <si>
    <t>1995</t>
  </si>
  <si>
    <t>1996</t>
  </si>
  <si>
    <t>1997</t>
  </si>
  <si>
    <t>1998</t>
  </si>
  <si>
    <t>52</t>
  </si>
  <si>
    <t xml:space="preserve">Table 11.04-- AVERAGE MONTHLY NUMBER OF INDIVIDUALS SERVED </t>
  </si>
  <si>
    <t>BY THE FOOD STAMP PROGRAM, BY ISLANDS:  ANNUALLY, 1980 TO 2004</t>
  </si>
  <si>
    <t>County total</t>
  </si>
  <si>
    <t>96</t>
  </si>
  <si>
    <r>
      <t xml:space="preserve">     Source:  Hawaii State Department of Human Services, Research, </t>
    </r>
    <r>
      <rPr>
        <i/>
        <sz val="10"/>
        <rFont val="Times New Roman"/>
        <family val="1"/>
      </rPr>
      <t>A Statistical Report on Welfare in Hawaii</t>
    </r>
  </si>
  <si>
    <t>Table 11.05-- ANNUAL BENEFITS OF THE FOOD STAMP PROGRAM, BY ISLANDS:  1986 TO 2004</t>
  </si>
  <si>
    <t>[In dollars.  Fiscal year ending June 30]</t>
  </si>
  <si>
    <t>County           total</t>
  </si>
  <si>
    <r>
      <t xml:space="preserve">     Source:  Hawaii State Department of Human Services, Research, </t>
    </r>
    <r>
      <rPr>
        <i/>
        <sz val="10"/>
        <rFont val="Times New Roman"/>
        <family val="1"/>
      </rPr>
      <t>A Statistical Report on Welfare in Hawaii</t>
    </r>
    <r>
      <rPr>
        <sz val="10"/>
        <rFont val="Times New Roman"/>
        <family val="1"/>
      </rPr>
      <t xml:space="preserve"> (annual).</t>
    </r>
  </si>
  <si>
    <t xml:space="preserve">                               Table 11.06-- RETIREMENT, SURVIVORS AND DISABILITY INSURANCE </t>
  </si>
  <si>
    <t xml:space="preserve">(OASDI)  BENEFICIARIES IN CURRENT-PAYMENT STATUS, BY AGE, </t>
  </si>
  <si>
    <t>RACE, AND SEX:  2001 TO 2003</t>
  </si>
  <si>
    <t>[December data.  Based on 10-percent samples]</t>
  </si>
  <si>
    <t>Age, race, and sex</t>
  </si>
  <si>
    <t>Total  1/</t>
  </si>
  <si>
    <t>Age</t>
  </si>
  <si>
    <t>17 or under</t>
  </si>
  <si>
    <t>18 to 64</t>
  </si>
  <si>
    <t>65 to 69</t>
  </si>
  <si>
    <t>70 to 74</t>
  </si>
  <si>
    <t>75 or older</t>
  </si>
  <si>
    <t>Race</t>
  </si>
  <si>
    <t>White</t>
  </si>
  <si>
    <t>Black</t>
  </si>
  <si>
    <t>Other  2/</t>
  </si>
  <si>
    <t>Adult beneficiaries:</t>
  </si>
  <si>
    <t>Men</t>
  </si>
  <si>
    <t>Women</t>
  </si>
  <si>
    <t>1/  Includes persons of unknown race.</t>
  </si>
  <si>
    <t>2/  Includes Asians and Pacific Islanders, American Indians and Alaska Natives, and a subset of the</t>
  </si>
  <si>
    <t xml:space="preserve">total number of beneficiaries of Hispanic origin. </t>
  </si>
  <si>
    <t>tables 5.J5 and 5.J5.1</t>
  </si>
  <si>
    <t>&lt;http://www.ssa.gov/policy/docs/statcomps/supplement/2004/5j.html&gt; accessed June 14, 2005.</t>
  </si>
  <si>
    <r>
      <t xml:space="preserve">     Source:  U.S. Social Security Administration,</t>
    </r>
    <r>
      <rPr>
        <i/>
        <sz val="10"/>
        <rFont val="Times New Roman"/>
        <family val="0"/>
      </rPr>
      <t xml:space="preserve"> </t>
    </r>
    <r>
      <rPr>
        <sz val="10"/>
        <rFont val="Times New Roman"/>
        <family val="1"/>
      </rPr>
      <t xml:space="preserve">Office of Policy, </t>
    </r>
    <r>
      <rPr>
        <i/>
        <sz val="10"/>
        <rFont val="Times New Roman"/>
        <family val="1"/>
      </rPr>
      <t>Annual Statistical Supplement</t>
    </r>
    <r>
      <rPr>
        <sz val="10"/>
        <rFont val="Times New Roman"/>
        <family val="1"/>
      </rPr>
      <t xml:space="preserve"> (annual),</t>
    </r>
  </si>
  <si>
    <t xml:space="preserve">Table 11.07-- RETIREMENT, SURVIVORS AND DISABILITY INSURANCE </t>
  </si>
  <si>
    <t xml:space="preserve">(OASDI) BENEFICIARIES AND BENEFITS IN CURRENT-PAYMENT </t>
  </si>
  <si>
    <t>STATUS, BY TYPE OF BENEFIT:  2002 AND 2003</t>
  </si>
  <si>
    <t>Number of OASDI beneficiaries</t>
  </si>
  <si>
    <t>Amount of monthly benefits ($1,000)</t>
  </si>
  <si>
    <t>Type of benefit</t>
  </si>
  <si>
    <t>Total 1/</t>
  </si>
  <si>
    <t>Retirement</t>
  </si>
  <si>
    <t>Retired workers</t>
  </si>
  <si>
    <t>Spouses</t>
  </si>
  <si>
    <t>Children</t>
  </si>
  <si>
    <t>Survivors</t>
  </si>
  <si>
    <t>Widow(er)s and parents</t>
  </si>
  <si>
    <t>Disability</t>
  </si>
  <si>
    <t>Disabled workers</t>
  </si>
  <si>
    <t>Age 65 and over</t>
  </si>
  <si>
    <t xml:space="preserve">     1/  Includes special age-72 beneficiaries.</t>
  </si>
  <si>
    <t xml:space="preserve"> tables 5.J2, 5.J3 and 5.J4</t>
  </si>
  <si>
    <r>
      <t xml:space="preserve">     Source:  U.S. Social Security Administration, Office of Policy,</t>
    </r>
    <r>
      <rPr>
        <i/>
        <sz val="10"/>
        <rFont val="Times New Roman"/>
        <family val="0"/>
      </rPr>
      <t xml:space="preserve"> Annual Statistical Supplement </t>
    </r>
    <r>
      <rPr>
        <sz val="10"/>
        <rFont val="Times New Roman"/>
        <family val="1"/>
      </rPr>
      <t>(annual),</t>
    </r>
  </si>
  <si>
    <t xml:space="preserve">Table 11.08-- RETIREMENT, SURVIVORS AND DISABILITY INSURANCE (OASDI)  </t>
  </si>
  <si>
    <t xml:space="preserve">BENEFICIARIES IN CURRENT-PAYMENT STATUS, BY COUNTIES:  DECEMBER 2003 </t>
  </si>
  <si>
    <t>Benefits</t>
  </si>
  <si>
    <t>Aged 65 and older</t>
  </si>
  <si>
    <t xml:space="preserve">Retirement </t>
  </si>
  <si>
    <t xml:space="preserve">Disability   </t>
  </si>
  <si>
    <t>County 1/</t>
  </si>
  <si>
    <t>Total</t>
  </si>
  <si>
    <t>Retired work-    ers 2/</t>
  </si>
  <si>
    <t>Widow-  (er)s 3/</t>
  </si>
  <si>
    <t xml:space="preserve"> State total 4/</t>
  </si>
  <si>
    <t>Honolulu</t>
  </si>
  <si>
    <t xml:space="preserve">     1/  Because of special rounding procedures, county detail may not add exactly to State totals, and State totals may differ somewhat </t>
  </si>
  <si>
    <t>from corresponding values in other OASDI tables in this section.</t>
  </si>
  <si>
    <t xml:space="preserve">     2/  Includes special age-72 beneficiaries.</t>
  </si>
  <si>
    <t xml:space="preserve">     3/  Includes nondisabled widow(er)s, disabled widow(er)s, widowed mothers and fathers, and parents.</t>
  </si>
  <si>
    <t xml:space="preserve">     4/  Total includes beneficiaries with unknown county code.</t>
  </si>
  <si>
    <r>
      <t>2003, table 4</t>
    </r>
    <r>
      <rPr>
        <sz val="10"/>
        <rFont val="Times New Roman"/>
        <family val="1"/>
      </rPr>
      <t xml:space="preserve"> &lt;http://www.ssa.gov/policy/docs/statcomps/oasdi_sc/2003/hi.html&gt; accessed June 6, 2005.</t>
    </r>
  </si>
  <si>
    <r>
      <t xml:space="preserve">     Source:  U.S. Department of Health and Human Services, Social Security Administration, </t>
    </r>
    <r>
      <rPr>
        <i/>
        <sz val="10"/>
        <rFont val="Times New Roman"/>
        <family val="1"/>
      </rPr>
      <t xml:space="preserve">OASDI Beneficiaries by State and County, </t>
    </r>
  </si>
  <si>
    <t xml:space="preserve">Table 11.09-- RETIREMENT, SURVIVORS AND DISABILITY INSURANCE (OASDI)  </t>
  </si>
  <si>
    <t xml:space="preserve">BENEFITS IN CURRENT-PAYMENT STATUS, BY COUNTIES:  DECEMBER 2003 </t>
  </si>
  <si>
    <t>[In thousands of dollars]</t>
  </si>
  <si>
    <t>Retired work-     ers 2/</t>
  </si>
  <si>
    <t>Widow-      (er)s 3/</t>
  </si>
  <si>
    <t>State total 4/</t>
  </si>
  <si>
    <t xml:space="preserve">1/  Because of special rounding procedures, county detail may not add exactly to State totals, and State totals may differ somewhat from </t>
  </si>
  <si>
    <t>corresponding values in other OASDI tables in this section.</t>
  </si>
  <si>
    <r>
      <t>2003, table 5</t>
    </r>
    <r>
      <rPr>
        <sz val="10"/>
        <rFont val="Times New Roman"/>
        <family val="1"/>
      </rPr>
      <t xml:space="preserve"> &lt;http://www.ssa.gov/policy/docs/statcomps/oasdi_sc/2003/hi.html&gt; accessed June 6, 2005.</t>
    </r>
  </si>
  <si>
    <t>Table 11.10-- NUMBER AND PERCENT RECEIVING RETIREMENT,</t>
  </si>
  <si>
    <t xml:space="preserve"> SURVIVORS AND DISABILITY INSURANCE (OASDI) BENEFITS:   </t>
  </si>
  <si>
    <t>DECEMBER 2003</t>
  </si>
  <si>
    <t>Total population</t>
  </si>
  <si>
    <t>Aged 65 or older</t>
  </si>
  <si>
    <t>Comparison</t>
  </si>
  <si>
    <t xml:space="preserve">Number               (1,000) 1/ </t>
  </si>
  <si>
    <t xml:space="preserve">Percentage receiving benefits </t>
  </si>
  <si>
    <t>United States</t>
  </si>
  <si>
    <t xml:space="preserve">     1/  Population estimates for the United States as of July 1, 2003, as reported by the U.S. Census Bureau. </t>
  </si>
  <si>
    <r>
      <t xml:space="preserve">     Source:  U.S. Department of Health and Human Services, Social Security Administration,</t>
    </r>
    <r>
      <rPr>
        <sz val="10"/>
        <rFont val="Times New Roman"/>
        <family val="1"/>
      </rPr>
      <t xml:space="preserve"> </t>
    </r>
  </si>
  <si>
    <t>OASDI Beneficiaries by State and County, 2003, table1</t>
  </si>
  <si>
    <t>&lt;http://www.ssa.gov/policy/docs/statcomps/oasdi_sc/2003/table1.html&gt; accessed June 6, 2005.</t>
  </si>
  <si>
    <t>Table 11.11-- SOCIAL SECURITY BENEFICIARIES AND BENEFITS PAID:</t>
  </si>
  <si>
    <t>1991 TO 2003</t>
  </si>
  <si>
    <t>Number of beneficiaries, December  1/</t>
  </si>
  <si>
    <t>Monthly benefits, December                                   ($1,000)  1/</t>
  </si>
  <si>
    <t>Annual benefits                 paid                      (million dollars)</t>
  </si>
  <si>
    <t xml:space="preserve">    1/  Includes special age-72 beneficiaries.</t>
  </si>
  <si>
    <t xml:space="preserve"> tables 5.J1, 5.J2 and 5.J4</t>
  </si>
  <si>
    <r>
      <t xml:space="preserve">    Source:  U.S. Social Security Administration, Office of Policy, </t>
    </r>
    <r>
      <rPr>
        <i/>
        <sz val="10"/>
        <rFont val="Times New Roman"/>
        <family val="1"/>
      </rPr>
      <t>Annual Statistical Supplement</t>
    </r>
    <r>
      <rPr>
        <sz val="10"/>
        <rFont val="Times New Roman"/>
        <family val="1"/>
      </rPr>
      <t xml:space="preserve"> (annual),</t>
    </r>
  </si>
  <si>
    <t>Table 11.12-- MEDICARE BENEFICIARIES ENROLLED:  2002 AND 2003</t>
  </si>
  <si>
    <t>[As of July 1]</t>
  </si>
  <si>
    <t>All persons</t>
  </si>
  <si>
    <t>Persons 65 and over</t>
  </si>
  <si>
    <t>Coverage</t>
  </si>
  <si>
    <t>Hospital (Part A) and/or supplementary</t>
  </si>
  <si>
    <t>medical insurance (Part B)</t>
  </si>
  <si>
    <t>Hospital insurance (Part A)</t>
  </si>
  <si>
    <t>Supplementary medical</t>
  </si>
  <si>
    <t>insurance (Part B)</t>
  </si>
  <si>
    <t>Hospital (Part A) and supplementary</t>
  </si>
  <si>
    <t>Source:  U.S. Department of Health and Human Services, Centers for Medicare and Medicaid Services</t>
  </si>
  <si>
    <t>&lt;http://www.cms.hhs.gov/statistics/enrollment/sage/sagehi03.asp&gt;, and</t>
  </si>
  <si>
    <t>&lt;http://www.cms.hhs.gov/statistics/enrollment/st03aged.asp&gt; accessed January 1, 2005.</t>
  </si>
  <si>
    <t xml:space="preserve">Table 11.13-- DISABILITY STATUS OF CIVILIAN HOUSEHOLD POPULATION,                                                                 </t>
  </si>
  <si>
    <t xml:space="preserve"> FOR THE STATE AND OAHU:  2003</t>
  </si>
  <si>
    <t>[Excludes the population living in institutions, college dormitories, and other group quarters.</t>
  </si>
  <si>
    <t xml:space="preserve">      Data are based on a sample, the confidence interval is 90 percent]</t>
  </si>
  <si>
    <t>Age 5 years and over</t>
  </si>
  <si>
    <t>Age 5 to 15 years</t>
  </si>
  <si>
    <t>Sensory</t>
  </si>
  <si>
    <t>Physical</t>
  </si>
  <si>
    <t>Mental</t>
  </si>
  <si>
    <t>Self-care</t>
  </si>
  <si>
    <t>Age 16 to 64 years</t>
  </si>
  <si>
    <t>Go-outside home</t>
  </si>
  <si>
    <t>Employment</t>
  </si>
  <si>
    <t>Age 65 years and over</t>
  </si>
  <si>
    <t>&lt;http://factfinder.census.gov&gt; accessed February 1, 2005.</t>
  </si>
  <si>
    <r>
      <t xml:space="preserve">     Source:  U.S. Census Bureau, American FactFinder,</t>
    </r>
    <r>
      <rPr>
        <i/>
        <sz val="10"/>
        <rFont val="Times New Roman"/>
        <family val="1"/>
      </rPr>
      <t xml:space="preserve"> 2003 American Community Survey Summary Tables </t>
    </r>
  </si>
  <si>
    <t>Table 11.14-- PERSONS SERVED BY STATE HOMELESS PROGRAMS:                        2000 AND 2001</t>
  </si>
  <si>
    <t>Year and program</t>
  </si>
  <si>
    <t>City and          County of            Honolulu</t>
  </si>
  <si>
    <t>Hawaii County</t>
  </si>
  <si>
    <t>Kauai   County</t>
  </si>
  <si>
    <t>Persons</t>
  </si>
  <si>
    <t>Outreach program</t>
  </si>
  <si>
    <t>Stipend program</t>
  </si>
  <si>
    <t>-</t>
  </si>
  <si>
    <t xml:space="preserve">     Source:  Hawaii State Department of Business, Economic Development &amp; Tourism, Housing and Community</t>
  </si>
  <si>
    <t xml:space="preserve">Development Corporation of Hawaii, Homeless Programs Section, records. </t>
  </si>
  <si>
    <t>Table 11.15-- CHARACTERISTICS OF NEW CLIENTS ENTERING THE STATE HOMELESS OUTREACH PROGRAMS:  2000 AND 2001</t>
  </si>
  <si>
    <t>[Fiscal year ending June 30.  Figures shown are unduplicated counts]</t>
  </si>
  <si>
    <t>Subject</t>
  </si>
  <si>
    <t>Number of clients</t>
  </si>
  <si>
    <t>Hawaii residency</t>
  </si>
  <si>
    <t>City &amp; County of Honolulu</t>
  </si>
  <si>
    <t>Traveller/transient</t>
  </si>
  <si>
    <t>Less than 3 months</t>
  </si>
  <si>
    <t xml:space="preserve">   (intention to stay)</t>
  </si>
  <si>
    <t>3 months to 2 years</t>
  </si>
  <si>
    <t>Long time resident</t>
  </si>
  <si>
    <t>Unknown</t>
  </si>
  <si>
    <t>Less than 1 year</t>
  </si>
  <si>
    <t>1 to 5 years</t>
  </si>
  <si>
    <t>Causes of homelessness  1/</t>
  </si>
  <si>
    <t>6 to 12 years</t>
  </si>
  <si>
    <t>Eviction</t>
  </si>
  <si>
    <t>13 to 18 years</t>
  </si>
  <si>
    <t>Unable to find affordable</t>
  </si>
  <si>
    <t>19 to 44 years</t>
  </si>
  <si>
    <t xml:space="preserve">   housing</t>
  </si>
  <si>
    <t>45 to 60 years</t>
  </si>
  <si>
    <t>Abused by parent/spouse</t>
  </si>
  <si>
    <t>Over 60 years</t>
  </si>
  <si>
    <t>Other family conflicts</t>
  </si>
  <si>
    <t>Loss of employment</t>
  </si>
  <si>
    <t>Little or no income</t>
  </si>
  <si>
    <t>Ethnicity</t>
  </si>
  <si>
    <t>Release from institution</t>
  </si>
  <si>
    <t>Caucasian</t>
  </si>
  <si>
    <t>Transient</t>
  </si>
  <si>
    <t>Alcoholism</t>
  </si>
  <si>
    <t>Hispanic</t>
  </si>
  <si>
    <t>Drug abuse</t>
  </si>
  <si>
    <t>Hawaiian/Part Hawaiian</t>
  </si>
  <si>
    <t>Chronic mental illness</t>
  </si>
  <si>
    <t>Filipino</t>
  </si>
  <si>
    <t>Emotional/mood disorder</t>
  </si>
  <si>
    <t>Native American/Alaskan</t>
  </si>
  <si>
    <t>Illness/physical disability</t>
  </si>
  <si>
    <t>Mixed (except Hawaiian)</t>
  </si>
  <si>
    <t>Other</t>
  </si>
  <si>
    <t>Housing status  1/</t>
  </si>
  <si>
    <t>Length of homelessness</t>
  </si>
  <si>
    <t>Sheltered</t>
  </si>
  <si>
    <t>Less than 1 month</t>
  </si>
  <si>
    <t>Transitional</t>
  </si>
  <si>
    <t>1 month to 1 year</t>
  </si>
  <si>
    <t>Doubling up</t>
  </si>
  <si>
    <t>More than 1 year</t>
  </si>
  <si>
    <t>Street/park/vehicle/tent</t>
  </si>
  <si>
    <t>Risk with 45-day eviction</t>
  </si>
  <si>
    <t>NA  Not available.</t>
  </si>
  <si>
    <t>1/  Multiple responses were allowed.</t>
  </si>
  <si>
    <t xml:space="preserve">     Source:  Hawaii State Department of Business Economic Development &amp; Tourism, Housing and Community</t>
  </si>
  <si>
    <t>Table 11.16-- CHARACTERISTICS OF PERSONS PARTICIPATING IN THE STATE HOMELESS STIPEND PROGRAMS:  2000 AND 2001</t>
  </si>
  <si>
    <t>Number of participants</t>
  </si>
  <si>
    <t>Gender</t>
  </si>
  <si>
    <t>Male</t>
  </si>
  <si>
    <t>Female</t>
  </si>
  <si>
    <t xml:space="preserve"> </t>
  </si>
  <si>
    <t>Hawaii residency  1/</t>
  </si>
  <si>
    <t>Age of child</t>
  </si>
  <si>
    <t>Less than 6 months</t>
  </si>
  <si>
    <t>6 to 11 months</t>
  </si>
  <si>
    <t>6 to 10 years</t>
  </si>
  <si>
    <t>13 to 17 years</t>
  </si>
  <si>
    <t>10 years and over</t>
  </si>
  <si>
    <t>Lifetime</t>
  </si>
  <si>
    <t>Age of adult</t>
  </si>
  <si>
    <t>Under 18 years</t>
  </si>
  <si>
    <t>Employment  1/</t>
  </si>
  <si>
    <t>18 to 29 years</t>
  </si>
  <si>
    <t>Unemployed</t>
  </si>
  <si>
    <t>30 to 39 years</t>
  </si>
  <si>
    <t>Part-time</t>
  </si>
  <si>
    <t>40 to 49 years</t>
  </si>
  <si>
    <t>Full-time</t>
  </si>
  <si>
    <t>50 to 59 years</t>
  </si>
  <si>
    <t>60 years and over</t>
  </si>
  <si>
    <t>Family status  1/</t>
  </si>
  <si>
    <t>Single, no children</t>
  </si>
  <si>
    <t>Couple, no children</t>
  </si>
  <si>
    <t>Caucasian/white</t>
  </si>
  <si>
    <t>Single, with children</t>
  </si>
  <si>
    <t>Hawaiian/part Hawaiian</t>
  </si>
  <si>
    <t>Couple, with children</t>
  </si>
  <si>
    <t xml:space="preserve">      Intergenerational/extended</t>
  </si>
  <si>
    <t>Samoan</t>
  </si>
  <si>
    <t>Other pacific islander</t>
  </si>
  <si>
    <t>Length of homelessness  1/</t>
  </si>
  <si>
    <t>Mixed/cosmopolitan</t>
  </si>
  <si>
    <t>0 days/at risk</t>
  </si>
  <si>
    <t>1 to 3 months</t>
  </si>
  <si>
    <t>4 to 6 months</t>
  </si>
  <si>
    <t>7 to 12 months</t>
  </si>
  <si>
    <t>1 to 2 years</t>
  </si>
  <si>
    <t>More than 2 years</t>
  </si>
  <si>
    <t xml:space="preserve">   Continued on next page.</t>
  </si>
  <si>
    <t>Table 11.16-- CHARACTERISTICS OF PERSONS PARTICIPATING IN THE STATE HOMELESS STIPEND PROGRAM:  2000 AND 2001 -- Con.</t>
  </si>
  <si>
    <t>Marital status  1/</t>
  </si>
  <si>
    <t>Causes of homelenesses  2/</t>
  </si>
  <si>
    <t>Single</t>
  </si>
  <si>
    <t>Income/financial</t>
  </si>
  <si>
    <t>Married</t>
  </si>
  <si>
    <t>Problems paying rent</t>
  </si>
  <si>
    <t>Separated/divorced</t>
  </si>
  <si>
    <t>Widowed</t>
  </si>
  <si>
    <t>Housing</t>
  </si>
  <si>
    <t>Living together</t>
  </si>
  <si>
    <t>Evicted</t>
  </si>
  <si>
    <t>Too crowded</t>
  </si>
  <si>
    <t>Health</t>
  </si>
  <si>
    <t>Physical disablility</t>
  </si>
  <si>
    <t>Education  1/</t>
  </si>
  <si>
    <t>Substance abuse</t>
  </si>
  <si>
    <t>1st - 6th grade</t>
  </si>
  <si>
    <t>Mental health problem</t>
  </si>
  <si>
    <t>7th - 8th grade</t>
  </si>
  <si>
    <t>Release from mental</t>
  </si>
  <si>
    <t>9th - 11th grade</t>
  </si>
  <si>
    <t xml:space="preserve">   institution</t>
  </si>
  <si>
    <t>High school graduate</t>
  </si>
  <si>
    <t>Family</t>
  </si>
  <si>
    <t>General education diploma</t>
  </si>
  <si>
    <t>Domestic violence</t>
  </si>
  <si>
    <t>Some college</t>
  </si>
  <si>
    <t>Other family conflict</t>
  </si>
  <si>
    <t>College graduate</t>
  </si>
  <si>
    <t>Some post graduate</t>
  </si>
  <si>
    <t>Release from prison</t>
  </si>
  <si>
    <t xml:space="preserve">   school</t>
  </si>
  <si>
    <t>Release from hospital</t>
  </si>
  <si>
    <t>Post graduate degree</t>
  </si>
  <si>
    <t>Crime victim</t>
  </si>
  <si>
    <t>Military discharge</t>
  </si>
  <si>
    <t>Number of families with</t>
  </si>
  <si>
    <t>Prefer homeless lifestyle</t>
  </si>
  <si>
    <t xml:space="preserve">   children under 18,</t>
  </si>
  <si>
    <t>Natural disaster</t>
  </si>
  <si>
    <t xml:space="preserve">      families with</t>
  </si>
  <si>
    <t xml:space="preserve">  1 child</t>
  </si>
  <si>
    <t xml:space="preserve">  2 children</t>
  </si>
  <si>
    <t xml:space="preserve">  3 children</t>
  </si>
  <si>
    <t xml:space="preserve">  4 children</t>
  </si>
  <si>
    <t xml:space="preserve">  5 or more children</t>
  </si>
  <si>
    <t xml:space="preserve">     1/  Adults only.</t>
  </si>
  <si>
    <t xml:space="preserve">     2/  Multiple responses were allowed.</t>
  </si>
  <si>
    <t>Table 11.17-- HOMELESS PERSONS, BY SURVEY CATEGORY:                               1999 ESTIMATES</t>
  </si>
  <si>
    <t>Survey category</t>
  </si>
  <si>
    <t>County of Maui</t>
  </si>
  <si>
    <t>County of Hawaii</t>
  </si>
  <si>
    <t>County of Kauai</t>
  </si>
  <si>
    <t xml:space="preserve">Resident population </t>
  </si>
  <si>
    <t>Sheltered and unsheltered</t>
  </si>
  <si>
    <t>homeless</t>
  </si>
  <si>
    <t xml:space="preserve">   Sheltered 1/</t>
  </si>
  <si>
    <t xml:space="preserve">   Unsheltered 2/</t>
  </si>
  <si>
    <t>Hidden homeless 3/</t>
  </si>
  <si>
    <t>At risk 4/</t>
  </si>
  <si>
    <t>Other households</t>
  </si>
  <si>
    <t xml:space="preserve">     1/  Sheltered homeless:  Families or individuals who lack a fixed, regular and adequate nighttime residence  </t>
  </si>
  <si>
    <t xml:space="preserve">and have a primary nighttime residence that is a supervised publicly or privately operated shelter designed to </t>
  </si>
  <si>
    <t xml:space="preserve">provide temporary living accommodations (e.g., emergency or transitional shelter or church) or that is an  </t>
  </si>
  <si>
    <t>institution that provides temporary residence for individuals intended to be institutionalized.</t>
  </si>
  <si>
    <t xml:space="preserve">     2/  Unsheltered homeless:  Families or individuals who have a primary nighttime residence that is a public </t>
  </si>
  <si>
    <t xml:space="preserve">or private place not designed for, or ordinarily used as, a regular sleeping accommodation for human beings, </t>
  </si>
  <si>
    <t>including beaches, parks, automobiles and streets.</t>
  </si>
  <si>
    <t xml:space="preserve">     3/  Hidden homeless:  This population is defined as:  (1) persons who share accommodations with other  </t>
  </si>
  <si>
    <t xml:space="preserve">groups in the same household, either doubling up (two or more families or groups of persons who are related  </t>
  </si>
  <si>
    <t xml:space="preserve">by birth, marriage or adoption) or sharing (two or more families or groups of persons who are not related by </t>
  </si>
  <si>
    <t xml:space="preserve">birth, marriage or adoption); or (2) persons who depend upon public assistance for their shelter payments  </t>
  </si>
  <si>
    <t xml:space="preserve">each month.  In both situations, if the publicassistance and/or generosity of relative and friends are withdrawn, </t>
  </si>
  <si>
    <t>there is a strong liklihood that at least some of the persons in this category would end up homeless.</t>
  </si>
  <si>
    <t xml:space="preserve">     4/  At risk or precariously housed:  Families or individuals who could become homeless in less than three </t>
  </si>
  <si>
    <t xml:space="preserve"> months if they lost their primary source of income.</t>
  </si>
  <si>
    <r>
      <t xml:space="preserve">     Source:  Market Trends Pacific, Inc., </t>
    </r>
    <r>
      <rPr>
        <i/>
        <sz val="10"/>
        <rFont val="Times New Roman"/>
        <family val="1"/>
      </rPr>
      <t>1999 Homeless Needs Assessment Study, Summary of Findings</t>
    </r>
    <r>
      <rPr>
        <sz val="10"/>
        <rFont val="Times New Roman"/>
        <family val="1"/>
      </rPr>
      <t xml:space="preserve"> </t>
    </r>
  </si>
  <si>
    <t>(November 1999), pp. 3, 4, 6.</t>
  </si>
  <si>
    <t>Table 11.18-- HAWAII STATE EMPLOYEES' RETIREMENT SYSTEM:                   1992 TO 2004</t>
  </si>
  <si>
    <t>Member-ship, 1/ March 31</t>
  </si>
  <si>
    <t>Pensioners and beneficiaries, March 31</t>
  </si>
  <si>
    <t>Assets, 2/           June 30 ($1,000)</t>
  </si>
  <si>
    <t>Total    benefits             paid 3/ ($1,000)</t>
  </si>
  <si>
    <t>Average monthly pension 3/ (dollars)</t>
  </si>
  <si>
    <t>Adminis-tration expenses 3/ (dollars)</t>
  </si>
  <si>
    <t>950</t>
  </si>
  <si>
    <t>1,004</t>
  </si>
  <si>
    <t>1,057</t>
  </si>
  <si>
    <t>1,143</t>
  </si>
  <si>
    <t>1/  State and county employees.  Includes former vested employees but excludes all pensioners.</t>
  </si>
  <si>
    <t xml:space="preserve">     2/  Prior to June 30, 1997, assets are reported at cost.  Effective June 30, 1997, assets are reported at </t>
  </si>
  <si>
    <t>fair value.</t>
  </si>
  <si>
    <t xml:space="preserve">3/  Year ended June 30.  Data on total benefits paid exclude the employers' share of social security </t>
  </si>
  <si>
    <t>contributions.</t>
  </si>
  <si>
    <t>Report, and records.</t>
  </si>
  <si>
    <r>
      <t xml:space="preserve">     Source:  Employees' Retirement System of the State of Hawaii, </t>
    </r>
    <r>
      <rPr>
        <i/>
        <sz val="10"/>
        <rFont val="Times New Roman"/>
        <family val="0"/>
      </rPr>
      <t xml:space="preserve">Comprehensive Annual Financial </t>
    </r>
  </si>
  <si>
    <t>Table 11.19-- UNEMPLOYMENT INSURANCE:  1987 TO 2004</t>
  </si>
  <si>
    <t>[Covering private industry, Federal, State and County governments and nonprofit organizations]</t>
  </si>
  <si>
    <t>Insured                              unemployment</t>
  </si>
  <si>
    <t>Calendar year</t>
  </si>
  <si>
    <t>Covered employ-ment</t>
  </si>
  <si>
    <t>Weekly average</t>
  </si>
  <si>
    <t>Percent coverage 1/</t>
  </si>
  <si>
    <t>Average weekly wages (dollars)</t>
  </si>
  <si>
    <t>Benefit payments ($1,000)</t>
  </si>
  <si>
    <t>Average weekly benefits (dollars)</t>
  </si>
  <si>
    <t>Average benefit duration (weeks)</t>
  </si>
  <si>
    <t>558.83</t>
  </si>
  <si>
    <t>573.11</t>
  </si>
  <si>
    <t>587.99</t>
  </si>
  <si>
    <t>601.21</t>
  </si>
  <si>
    <t>628.56</t>
  </si>
  <si>
    <t>649.31</t>
  </si>
  <si>
    <t>1/  Based on numbers of unemployed that were revised in the 2005 cooperative program of Federal</t>
  </si>
  <si>
    <t xml:space="preserve">(U.S. Bureau of Labor Statistics) and State (Hawaii State Department of Labor &amp; Industrial Relations </t>
  </si>
  <si>
    <t>"Local Area Unemployment Statistics".</t>
  </si>
  <si>
    <t>Economic Development &amp; Tourism.</t>
  </si>
  <si>
    <r>
      <t xml:space="preserve">     Source:  Hawaii State Department of Labor and Industrial Relations, </t>
    </r>
    <r>
      <rPr>
        <i/>
        <sz val="10"/>
        <rFont val="Times New Roman"/>
        <family val="0"/>
      </rPr>
      <t xml:space="preserve">State of Hawaii Unemployment </t>
    </r>
  </si>
  <si>
    <r>
      <t xml:space="preserve">Insurance Fact Book </t>
    </r>
    <r>
      <rPr>
        <sz val="10"/>
        <rFont val="Times New Roman"/>
        <family val="1"/>
      </rPr>
      <t>(annual)</t>
    </r>
    <r>
      <rPr>
        <sz val="10"/>
        <rFont val="Times New Roman"/>
        <family val="0"/>
      </rPr>
      <t xml:space="preserve"> </t>
    </r>
    <r>
      <rPr>
        <sz val="10"/>
        <rFont val="Times New Roman"/>
        <family val="1"/>
      </rPr>
      <t xml:space="preserve">and records; calculations by the Hawaii State Department of Business, </t>
    </r>
  </si>
  <si>
    <t>Table 11.20-- CHILD DAY CARE SERVICES (NAICS 6244), BY FEDERAL</t>
  </si>
  <si>
    <t>INCOME TAX STATUS AND BROAD GEOGRAPHIC AREA:</t>
  </si>
  <si>
    <t>1997 and 2002</t>
  </si>
  <si>
    <t xml:space="preserve">[Includes establishments with payroll.  Statistics based on the North American Industry  </t>
  </si>
  <si>
    <t>Classification System (NAICS) which replaced the Standard Industrial Classification</t>
  </si>
  <si>
    <t xml:space="preserve">(SIC) system used in Economic Censuses prior to 1997]  </t>
  </si>
  <si>
    <t>Number of establishments</t>
  </si>
  <si>
    <t>Receipts or revenue ($1,000)</t>
  </si>
  <si>
    <t>Paid employees for pay period including March 12</t>
  </si>
  <si>
    <t>Geographic area</t>
  </si>
  <si>
    <t>Subject         to tax</t>
  </si>
  <si>
    <t>Tax exempt</t>
  </si>
  <si>
    <t>Subject           to tax</t>
  </si>
  <si>
    <t>Tax        exempt</t>
  </si>
  <si>
    <t>State total</t>
  </si>
  <si>
    <t>(D)</t>
  </si>
  <si>
    <t>100-249</t>
  </si>
  <si>
    <t>Neighbor Islands</t>
  </si>
  <si>
    <t>20-99</t>
  </si>
  <si>
    <t>1,000-2,499</t>
  </si>
  <si>
    <t xml:space="preserve">     D  Withheld to avoid disclosing data of individual companies.</t>
  </si>
  <si>
    <r>
      <t xml:space="preserve">Geographic Area Series, </t>
    </r>
    <r>
      <rPr>
        <sz val="10"/>
        <rFont val="Times New Roman"/>
        <family val="1"/>
      </rPr>
      <t xml:space="preserve">EC97S62A-HI (June 1999), tables 1a, 1b, 2a, 2b and 3 </t>
    </r>
  </si>
  <si>
    <r>
      <t>and Social Assistance, Geographic Area Series,</t>
    </r>
    <r>
      <rPr>
        <sz val="10"/>
        <rFont val="Times New Roman"/>
        <family val="1"/>
      </rPr>
      <t xml:space="preserve"> EC02-62A-HI (February 2005), tables 1 and 2 </t>
    </r>
  </si>
  <si>
    <t>&lt;http://www.census.gov/prod/ec02/ec0262ahi.pdf&gt; accessed June 2, 2005.</t>
  </si>
  <si>
    <r>
      <t xml:space="preserve">     Source:  U.S. Census Bureau, </t>
    </r>
    <r>
      <rPr>
        <i/>
        <sz val="10"/>
        <rFont val="Times New Roman"/>
        <family val="1"/>
      </rPr>
      <t>1997 Economic Census, Hawaii, Health Care and Social Assistance,</t>
    </r>
  </si>
  <si>
    <r>
      <t xml:space="preserve">&lt;http://www.census.gov/prod/ec97/97s62-hi.pdf&gt;; </t>
    </r>
    <r>
      <rPr>
        <i/>
        <sz val="10"/>
        <rFont val="Times New Roman"/>
        <family val="1"/>
      </rPr>
      <t xml:space="preserve">2002 Economic Census, Hawaii, Health Care </t>
    </r>
  </si>
  <si>
    <t>Table 11.21-- LICENSED CHILD CARE CENTERS AND LICENSED FAMILY CHILD CARE PROVIDERS: 2000 to 2003</t>
  </si>
  <si>
    <t>[Centers as of February, providers as of August]</t>
  </si>
  <si>
    <t>Licensed child care centers</t>
  </si>
  <si>
    <t>500</t>
  </si>
  <si>
    <t>552</t>
  </si>
  <si>
    <t>521</t>
  </si>
  <si>
    <t>Licensed family child care providers</t>
  </si>
  <si>
    <t>501</t>
  </si>
  <si>
    <t>429</t>
  </si>
  <si>
    <r>
      <t>of the United States</t>
    </r>
    <r>
      <rPr>
        <sz val="10"/>
        <rFont val="Times New Roman"/>
        <family val="1"/>
      </rPr>
      <t xml:space="preserve"> for 2001 (table 558), 2002 (table 551), 2003 (table 578), and 2004-2005 (table 560).</t>
    </r>
  </si>
  <si>
    <r>
      <t xml:space="preserve">     Source:  Children's Foundation, Washington, D.C., as cited in U. S. Census Bureau,  </t>
    </r>
    <r>
      <rPr>
        <i/>
        <sz val="10"/>
        <rFont val="Times New Roman"/>
        <family val="1"/>
      </rPr>
      <t xml:space="preserve">Statistical Abstract </t>
    </r>
  </si>
  <si>
    <t>Table 11.22-- 501(c)(3) PUBLIC CHARITIES IN HAWAII, BY TYPE:                       CIRCA 2002</t>
  </si>
  <si>
    <t>[Dollar amounts in millions]</t>
  </si>
  <si>
    <t>Type</t>
  </si>
  <si>
    <t>No. of organi-   zations</t>
  </si>
  <si>
    <t>Total assets</t>
  </si>
  <si>
    <t xml:space="preserve">Total liabilities  </t>
  </si>
  <si>
    <t>Contribu-tions, gifts &amp; grants</t>
  </si>
  <si>
    <t>Total revenue</t>
  </si>
  <si>
    <t>Total expenses</t>
  </si>
  <si>
    <t xml:space="preserve">     Total</t>
  </si>
  <si>
    <t>Arts, culture, &amp; humanities</t>
  </si>
  <si>
    <t>Education</t>
  </si>
  <si>
    <t>Environmental quality,</t>
  </si>
  <si>
    <t>protection, &amp; beautification</t>
  </si>
  <si>
    <t>Animal-related</t>
  </si>
  <si>
    <t>Mental health, crisis</t>
  </si>
  <si>
    <t>intervention</t>
  </si>
  <si>
    <t>Diseases, disorders,</t>
  </si>
  <si>
    <t>medical disciplines</t>
  </si>
  <si>
    <t>Medical research</t>
  </si>
  <si>
    <t>Crime, legal related</t>
  </si>
  <si>
    <t>Employment, job related</t>
  </si>
  <si>
    <t>Food, agriculture,</t>
  </si>
  <si>
    <t>and nutrition</t>
  </si>
  <si>
    <t>Housing, shelter</t>
  </si>
  <si>
    <t>Public safety</t>
  </si>
  <si>
    <t>1/</t>
  </si>
  <si>
    <t>Recreation, sports, leisure,</t>
  </si>
  <si>
    <t>athletics</t>
  </si>
  <si>
    <t/>
  </si>
  <si>
    <t>Youth development</t>
  </si>
  <si>
    <t xml:space="preserve">Human services - </t>
  </si>
  <si>
    <t>multipurpose &amp; other</t>
  </si>
  <si>
    <t xml:space="preserve">     Continued on next page.</t>
  </si>
  <si>
    <t>Table 11.22-- 501(c)(3)  PUBLIC CHARITIES IN HAWAII, BY TYPE:                           CIRCA 2002 -- Con.</t>
  </si>
  <si>
    <t>International, foreign affairs,</t>
  </si>
  <si>
    <t>and national security</t>
  </si>
  <si>
    <t>Civil rights, social action,</t>
  </si>
  <si>
    <t>advocacy</t>
  </si>
  <si>
    <t>Community improvement,</t>
  </si>
  <si>
    <t>capacity building</t>
  </si>
  <si>
    <t>Philanthropy, voluntarism,</t>
  </si>
  <si>
    <t>&amp; grantmaking foundations</t>
  </si>
  <si>
    <t>Science &amp; technology</t>
  </si>
  <si>
    <t>research institutes, services</t>
  </si>
  <si>
    <t>Social science research</t>
  </si>
  <si>
    <t>institutes, services</t>
  </si>
  <si>
    <t>Public, society benefit -</t>
  </si>
  <si>
    <t>Religion related, spiritual</t>
  </si>
  <si>
    <t>development</t>
  </si>
  <si>
    <t>Mutual, membership benefit</t>
  </si>
  <si>
    <t>organizations, other</t>
  </si>
  <si>
    <t xml:space="preserve">     1/  Value is less than 0.1.</t>
  </si>
  <si>
    <t xml:space="preserve">     Source: National Center for Charitable Statistics (NCCS)</t>
  </si>
  <si>
    <t>&lt;http://nccsdataweb.urban.org/tablewiz/states.php&gt; accessed June 29, 2004.</t>
  </si>
  <si>
    <t>Table 11.23-- QUALITY OF LIFE INDEX RANKINGS, FOR THE STATE AND</t>
  </si>
  <si>
    <t>THE HONOLULU METROPOLITAN STATISTICAL AREA (MSA):  1993 TO 2004</t>
  </si>
  <si>
    <t>Area, authority, and year of publication</t>
  </si>
  <si>
    <t>Number of areas ranked</t>
  </si>
  <si>
    <t>State or                   Honolulu rank 1/</t>
  </si>
  <si>
    <t>State:</t>
  </si>
  <si>
    <t>Morgan Quitno, 1993</t>
  </si>
  <si>
    <t>Morgan Quitno, 1994</t>
  </si>
  <si>
    <t>Morgan Quitno, 1995</t>
  </si>
  <si>
    <t>Morgan Quitno, 1996</t>
  </si>
  <si>
    <t>Morgan Quitno, 1997</t>
  </si>
  <si>
    <t>Morgan Quitno, 1998</t>
  </si>
  <si>
    <t>Morgan Quitno, 1999</t>
  </si>
  <si>
    <t>Morgan Quitno, 2000</t>
  </si>
  <si>
    <t>Morgan Quitno, 2001</t>
  </si>
  <si>
    <t>Morgan Quitno, 2002</t>
  </si>
  <si>
    <t>Morgan Quitno, 2003</t>
  </si>
  <si>
    <t>Morgan Quitno, 2004</t>
  </si>
  <si>
    <t>Honolulu MSA:</t>
  </si>
  <si>
    <r>
      <t xml:space="preserve">   Money,</t>
    </r>
    <r>
      <rPr>
        <sz val="10"/>
        <rFont val="Arial"/>
        <family val="0"/>
      </rPr>
      <t xml:space="preserve"> 1993</t>
    </r>
  </si>
  <si>
    <r>
      <t xml:space="preserve">   Money,</t>
    </r>
    <r>
      <rPr>
        <sz val="10"/>
        <rFont val="Arial"/>
        <family val="0"/>
      </rPr>
      <t xml:space="preserve"> 1994</t>
    </r>
  </si>
  <si>
    <r>
      <t xml:space="preserve">   Money,</t>
    </r>
    <r>
      <rPr>
        <sz val="10"/>
        <rFont val="Arial"/>
        <family val="0"/>
      </rPr>
      <t xml:space="preserve"> 1995</t>
    </r>
  </si>
  <si>
    <r>
      <t xml:space="preserve">   Money,</t>
    </r>
    <r>
      <rPr>
        <sz val="10"/>
        <rFont val="Arial"/>
        <family val="0"/>
      </rPr>
      <t xml:space="preserve"> 1996</t>
    </r>
  </si>
  <si>
    <r>
      <t xml:space="preserve">   Money,</t>
    </r>
    <r>
      <rPr>
        <sz val="10"/>
        <rFont val="Arial"/>
        <family val="0"/>
      </rPr>
      <t xml:space="preserve"> 1998  2/</t>
    </r>
  </si>
  <si>
    <r>
      <t xml:space="preserve">   Money,</t>
    </r>
    <r>
      <rPr>
        <sz val="10"/>
        <rFont val="Arial"/>
        <family val="0"/>
      </rPr>
      <t xml:space="preserve"> 2000</t>
    </r>
  </si>
  <si>
    <t xml:space="preserve">     1/ For the State, the scale is 1 to 50, the lower the rank, the better. For the Honolulu MSA, the scale is 1 to</t>
  </si>
  <si>
    <t xml:space="preserve">300 for the years 1993 to 1997, the lower the rank, the better; the scale is 1 to 23 for 1998, and 1 to 100 for the </t>
  </si>
  <si>
    <t>years 2000 to 2002, the higher the rank, the better.</t>
  </si>
  <si>
    <t xml:space="preserve">     2/ In the Western States, comparison limited to medium-size MSAs (250,000 to 1,000,000 inhabitants).</t>
  </si>
  <si>
    <t>&lt;http://money.cnn.com/best/bplive/details/HONOL_HI.html&gt; accessed July 28, 2003;</t>
  </si>
  <si>
    <t>CNNMoney &lt;http://money.cnn.com/best/bplive/details/1517000.html&gt; accessed May 25, 2005.</t>
  </si>
  <si>
    <r>
      <t xml:space="preserve">   Money, </t>
    </r>
    <r>
      <rPr>
        <sz val="10"/>
        <rFont val="Arial"/>
        <family val="2"/>
      </rPr>
      <t>1997</t>
    </r>
  </si>
  <si>
    <r>
      <t xml:space="preserve">   Money, </t>
    </r>
    <r>
      <rPr>
        <sz val="10"/>
        <rFont val="Arial"/>
        <family val="2"/>
      </rPr>
      <t>2001</t>
    </r>
  </si>
  <si>
    <r>
      <t xml:space="preserve">   Money, </t>
    </r>
    <r>
      <rPr>
        <sz val="10"/>
        <rFont val="Arial"/>
        <family val="2"/>
      </rPr>
      <t>2002</t>
    </r>
  </si>
  <si>
    <r>
      <t xml:space="preserve">   Money, </t>
    </r>
    <r>
      <rPr>
        <sz val="10"/>
        <rFont val="Arial"/>
        <family val="2"/>
      </rPr>
      <t>2004</t>
    </r>
  </si>
  <si>
    <r>
      <t xml:space="preserve">     Source:  Morgan Quitno, </t>
    </r>
    <r>
      <rPr>
        <i/>
        <sz val="10"/>
        <rFont val="Times New Roman"/>
        <family val="0"/>
      </rPr>
      <t xml:space="preserve">State Rankings </t>
    </r>
    <r>
      <rPr>
        <sz val="10"/>
        <rFont val="Times New Roman"/>
        <family val="0"/>
      </rPr>
      <t>(annual) &lt;http://www.morganquitno.com/sr04mlrnk.htm&gt;</t>
    </r>
  </si>
  <si>
    <r>
      <t xml:space="preserve">accessed May 25, 2005; "Best Places to Live in America" (annual survey), </t>
    </r>
    <r>
      <rPr>
        <i/>
        <sz val="10"/>
        <rFont val="Times New Roman"/>
        <family val="0"/>
      </rPr>
      <t xml:space="preserve">Money </t>
    </r>
    <r>
      <rPr>
        <sz val="10"/>
        <rFont val="Times New Roman"/>
        <family val="0"/>
      </rPr>
      <t xml:space="preserve">1998 and earlier issues </t>
    </r>
  </si>
  <si>
    <t>Table Number</t>
  </si>
  <si>
    <t>Table Name</t>
  </si>
  <si>
    <t>(Click on the table number to go to corresponding table)</t>
  </si>
  <si>
    <t>(To return to this "Titles" worksheet, you must select this worksheet again)</t>
  </si>
  <si>
    <t>Narrative</t>
  </si>
  <si>
    <t>11.01</t>
  </si>
  <si>
    <t>Temporary Assistance to Needy Families, Average Monthly, by Islands:  1999 to 2004</t>
  </si>
  <si>
    <t>11.02</t>
  </si>
  <si>
    <t>Temporary Assistance to Other Needy Families, Average Monthly, by Islands:  1999 to 2004</t>
  </si>
  <si>
    <t>11.03</t>
  </si>
  <si>
    <t>Average Monthly Cases Served by the Food Stamp Program, by Islands: Annually, 1980 to 2004</t>
  </si>
  <si>
    <t>11.04</t>
  </si>
  <si>
    <t>Average Monthly Number of Individuals Served by the Food Stamp Program, by Islands: Annually, 1980 to 2004</t>
  </si>
  <si>
    <t>11.05</t>
  </si>
  <si>
    <t>Annual Benefits of the Food Stamp Program, by Islands: 1986 to 2004</t>
  </si>
  <si>
    <t>11.06</t>
  </si>
  <si>
    <t>Retirement, Survivors and Disability Insurance (OASDI) Beneficiaries in Current-Payment Status, by Age, Race, and Sex: 2001 to 2003</t>
  </si>
  <si>
    <t>11.07</t>
  </si>
  <si>
    <t>Retirement, Survivors and Disability Insurance (OASDI) Beneficiaries and Benefits in Current-Payment  Status, by Type of  Benefit: 2002 and 2003</t>
  </si>
  <si>
    <t>11.08</t>
  </si>
  <si>
    <t>Retirement, Survivors and Disability Insurance (OASDI) Beneficiaries in Current-Payment Status, by Counties: December 2003</t>
  </si>
  <si>
    <t>11.09</t>
  </si>
  <si>
    <t>Retirement, Survivors and Disability Insurance (OASDI) Benefits in Current-Payment Status, by Counties: December 2003</t>
  </si>
  <si>
    <t>11.10</t>
  </si>
  <si>
    <t>Number and Percent Receiving Retirement, Survivors and Disability Insurance (OASDI) Benefits: December 2003</t>
  </si>
  <si>
    <t>11.11</t>
  </si>
  <si>
    <t>Social Security Beneficiaries and Benefits Paid: 1991 to 2003</t>
  </si>
  <si>
    <t>11.12</t>
  </si>
  <si>
    <t>Medicare Beneficiaries Enrolled: 2002 and 2003</t>
  </si>
  <si>
    <t>11.13</t>
  </si>
  <si>
    <t>Disability Status of Civilian Household Population, for the State and Oahu: 2003</t>
  </si>
  <si>
    <t>11.14</t>
  </si>
  <si>
    <t>Persons Served by State Homeless Programs:  2000 and 2001</t>
  </si>
  <si>
    <t>11.15</t>
  </si>
  <si>
    <t>Characteristics of New Clients Entering the State Homeless Outreach Programs:  2000 and 2001</t>
  </si>
  <si>
    <t>11.16</t>
  </si>
  <si>
    <t>Characteristics of Persons Participating in the State Homeless Stipend Programs:  2000 and 2001</t>
  </si>
  <si>
    <t>11.17</t>
  </si>
  <si>
    <t>Homeless Persons, by Survey Category: 1999 Estimates</t>
  </si>
  <si>
    <t>11.18</t>
  </si>
  <si>
    <t>Hawaii State Employees'  Retirement System: 1992 to 2004</t>
  </si>
  <si>
    <t>11.19</t>
  </si>
  <si>
    <t>Unemployment Insurance: 1987 to 2004</t>
  </si>
  <si>
    <t>11.20</t>
  </si>
  <si>
    <t>Child Day Care Services (NAICS 6244), by Federal Income Tax Status and  Broad Geographic Area: 1997 and 2002</t>
  </si>
  <si>
    <t>11.21</t>
  </si>
  <si>
    <t>Licensed Child Care Centers and Licensed Family Child Care Providers: 2000 to 2003</t>
  </si>
  <si>
    <t>11.22</t>
  </si>
  <si>
    <t>501(c)(3) Public Charities in Hawaii, by Type: circa 2002</t>
  </si>
  <si>
    <t>11.23</t>
  </si>
  <si>
    <t>Quality of Life Index Rankings, for the State and the Honolulu Metropolitan Statistical Area (MSA): 1993 to 2004</t>
  </si>
  <si>
    <t>Section 11</t>
  </si>
  <si>
    <t>SOCIAL INSURANCE AND HUMAN SERVICES</t>
  </si>
  <si>
    <t xml:space="preserve">        This section presents data related to governmental expenditures on social welfare; programs for old-age, survivors, disability and health insurance; public employee retirement; unemployment insurance; aid to the needy; and child and other welfare services.  Also included here are selected statistics on disability, foundations, and the quality of life.  Related data are cited in Sections 9 and 13.</t>
  </si>
  <si>
    <r>
      <t xml:space="preserve">        Major data sources include reports and records of the U.S. Department of Health and Human Services, the Hawaii State Department of Human Services, the Hawaii State Department of Labor and Industrial Relations, and the Hawaii State Employees' Retirement System.  </t>
    </r>
    <r>
      <rPr>
        <i/>
        <sz val="12"/>
        <rFont val="Times New Roman"/>
        <family val="1"/>
      </rPr>
      <t>Historical Statistics of Hawaii</t>
    </r>
    <r>
      <rPr>
        <sz val="12"/>
        <rFont val="Times New Roman"/>
        <family val="1"/>
      </rPr>
      <t xml:space="preserve">, Section 8, contains data for earlier years.  Section 11 of the </t>
    </r>
    <r>
      <rPr>
        <i/>
        <sz val="12"/>
        <rFont val="Times New Roman"/>
        <family val="1"/>
      </rPr>
      <t xml:space="preserve">Statistical Abstract of the United States: 2004-2005 </t>
    </r>
    <r>
      <rPr>
        <sz val="12"/>
        <rFont val="Times New Roman"/>
        <family val="1"/>
      </rPr>
      <t>presents comparable national data.</t>
    </r>
  </si>
</sst>
</file>

<file path=xl/styles.xml><?xml version="1.0" encoding="utf-8"?>
<styleSheet xmlns="http://schemas.openxmlformats.org/spreadsheetml/2006/main">
  <numFmts count="6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 \ \ \ @"/>
    <numFmt numFmtId="165" formatCode="#,##0\ \ "/>
    <numFmt numFmtId="166" formatCode="#,##0\ \ \ \ \ "/>
    <numFmt numFmtId="167" formatCode="#,##0.00\ \ \ "/>
    <numFmt numFmtId="168" formatCode="#,##0.00\ \ \ \ "/>
    <numFmt numFmtId="169" formatCode="#,##0.00\ \ \ \ \ "/>
    <numFmt numFmtId="170" formatCode="@\ \ \ \ "/>
    <numFmt numFmtId="171" formatCode="@\ \ \ \ \ "/>
    <numFmt numFmtId="172" formatCode="#,##0\ \ \ \ "/>
    <numFmt numFmtId="173" formatCode="#,##0\ \ \ "/>
    <numFmt numFmtId="174" formatCode="@\ \ "/>
    <numFmt numFmtId="175" formatCode="@\ \ \ "/>
    <numFmt numFmtId="176" formatCode="0\ \ \ \ "/>
    <numFmt numFmtId="177" formatCode="@\ \ \ \ \ \ "/>
    <numFmt numFmtId="178" formatCode="#,##0\ \ \ \ \ \ "/>
    <numFmt numFmtId="179" formatCode="\ \ \ @"/>
    <numFmt numFmtId="180" formatCode="#,##0\ \ \ \ \ \ \ \ \ \ \ \ "/>
    <numFmt numFmtId="181" formatCode="#,##0\ \ \ \ \ \ \ \ "/>
    <numFmt numFmtId="182" formatCode="#,##0\ \ \ \ \ \ \ \ \ \ "/>
    <numFmt numFmtId="183" formatCode="#,##0\ \ \ \ \ \ \ \ \ \ \ "/>
    <numFmt numFmtId="184" formatCode="\ \ \ \ \ \ @"/>
    <numFmt numFmtId="185" formatCode="#,##0\ \ \ \ \ \ \ "/>
    <numFmt numFmtId="186" formatCode="#,##0\ \ \ \ \ \ \ \ \ "/>
    <numFmt numFmtId="187" formatCode="#,##0\ \ \ \ \ \ \ \ \ \ \ \ \ "/>
    <numFmt numFmtId="188" formatCode="\ \ \ \ \ \ \ \ \ @"/>
    <numFmt numFmtId="189" formatCode="\ \ \ \ \ \ \ \ \ \ \ \ @"/>
    <numFmt numFmtId="190" formatCode="\ \ \ \ \ \ \ \ \ \ \ \ \ @"/>
    <numFmt numFmtId="191" formatCode="\ \ \ \ \ \ \ \ \ \ \ @"/>
    <numFmt numFmtId="192" formatCode="\ \ \ \ \ \ \ \ \ \ \ \ \ \ \ @"/>
    <numFmt numFmtId="193" formatCode="\ \ \ \ @"/>
    <numFmt numFmtId="194" formatCode="0.0"/>
    <numFmt numFmtId="195" formatCode="0.0\ \ \ \ \ \ \ \ \ \ \ \ \ \ \ \ "/>
    <numFmt numFmtId="196" formatCode="0.0\ \ \ \ \ \ \ \ \ \ \ \ \ \ "/>
    <numFmt numFmtId="197" formatCode="\ \ \ \ \ \ \ \ \ \ \ \ \ \ \ \ \ @"/>
    <numFmt numFmtId="198" formatCode="\ \ \ \ \ \ \ \ \ \ \ \ \ \ \ \ \ \ @"/>
    <numFmt numFmtId="199" formatCode="\ \ @"/>
    <numFmt numFmtId="200" formatCode="#,##0.0\ \ \ \ \ "/>
    <numFmt numFmtId="201" formatCode="#,##0.0\ \ \ \ "/>
    <numFmt numFmtId="202" formatCode="#,##0.0"/>
    <numFmt numFmtId="203" formatCode="\ \ #,##0"/>
    <numFmt numFmtId="204" formatCode="\ #,##0\ \ \ \ \ \ \ \ \ \ \ \ \ \ \ \ "/>
    <numFmt numFmtId="205" formatCode="General\ \ \ \ \ \ \ \ \ \ \ \ \ \ \ \ "/>
    <numFmt numFmtId="206" formatCode="\ \ \ \ \ \ \ \ \ \ \ \ \ \ \ \ @"/>
    <numFmt numFmtId="207" formatCode="#,##0.00\ \ "/>
    <numFmt numFmtId="208" formatCode="#,##0.0\ \ \ "/>
    <numFmt numFmtId="209" formatCode="@\ \ \ \ \ \ \ \ \ \ \ \ \ \ \ \ "/>
    <numFmt numFmtId="210" formatCode="#,##0.0\ \ "/>
    <numFmt numFmtId="211" formatCode="0\ \ \ \ \ \ \ \ \ \ \ \ \ \ \ \ "/>
    <numFmt numFmtId="212" formatCode="#,##0\ \ \ \ \ \ \ \ \ \ \ \ \ \ \ \ "/>
    <numFmt numFmtId="213" formatCode="#."/>
    <numFmt numFmtId="214" formatCode="###,##0\ \ \ \ \ \ \ "/>
    <numFmt numFmtId="215" formatCode="&quot;Yes&quot;;&quot;Yes&quot;;&quot;No&quot;"/>
    <numFmt numFmtId="216" formatCode="&quot;True&quot;;&quot;True&quot;;&quot;False&quot;"/>
    <numFmt numFmtId="217" formatCode="&quot;On&quot;;&quot;On&quot;;&quot;Off&quot;"/>
    <numFmt numFmtId="218" formatCode="[$€-2]\ #,##0.00_);[Red]\([$€-2]\ #,##0.00\)"/>
  </numFmts>
  <fonts count="23">
    <font>
      <sz val="10"/>
      <name val="Arial"/>
      <family val="0"/>
    </font>
    <font>
      <b/>
      <sz val="10"/>
      <name val="Arial"/>
      <family val="0"/>
    </font>
    <font>
      <i/>
      <sz val="10"/>
      <name val="Arial"/>
      <family val="0"/>
    </font>
    <font>
      <b/>
      <i/>
      <sz val="10"/>
      <name val="Arial"/>
      <family val="0"/>
    </font>
    <font>
      <sz val="10"/>
      <name val="Times New Roman"/>
      <family val="1"/>
    </font>
    <font>
      <b/>
      <sz val="12"/>
      <name val="Arial"/>
      <family val="2"/>
    </font>
    <font>
      <sz val="10"/>
      <name val="MS Sans Serif"/>
      <family val="0"/>
    </font>
    <font>
      <i/>
      <sz val="10"/>
      <name val="Times New Roman"/>
      <family val="1"/>
    </font>
    <font>
      <u val="single"/>
      <sz val="10"/>
      <color indexed="12"/>
      <name val="Arial"/>
      <family val="0"/>
    </font>
    <font>
      <u val="single"/>
      <sz val="10"/>
      <color indexed="36"/>
      <name val="Arial"/>
      <family val="0"/>
    </font>
    <font>
      <b/>
      <sz val="12"/>
      <name val="Times New Roman"/>
      <family val="1"/>
    </font>
    <font>
      <sz val="12"/>
      <name val="Arial"/>
      <family val="2"/>
    </font>
    <font>
      <sz val="10"/>
      <color indexed="16"/>
      <name val="Courier"/>
      <family val="0"/>
    </font>
    <font>
      <b/>
      <sz val="10"/>
      <color indexed="16"/>
      <name val="Courier"/>
      <family val="0"/>
    </font>
    <font>
      <u val="single"/>
      <sz val="10"/>
      <color indexed="12"/>
      <name val="MS Sans Serif"/>
      <family val="0"/>
    </font>
    <font>
      <sz val="9"/>
      <name val="Times New Roman"/>
      <family val="1"/>
    </font>
    <font>
      <b/>
      <u val="single"/>
      <sz val="12"/>
      <name val="Times New Roman"/>
      <family val="1"/>
    </font>
    <font>
      <sz val="12"/>
      <color indexed="14"/>
      <name val="Times New Roman"/>
      <family val="1"/>
    </font>
    <font>
      <u val="single"/>
      <sz val="12"/>
      <color indexed="12"/>
      <name val="Times New Roman"/>
      <family val="1"/>
    </font>
    <font>
      <sz val="12"/>
      <name val="Times New Roman"/>
      <family val="1"/>
    </font>
    <font>
      <b/>
      <sz val="14"/>
      <name val="Times New Roman"/>
      <family val="1"/>
    </font>
    <font>
      <b/>
      <sz val="18"/>
      <name val="Times New Roman"/>
      <family val="1"/>
    </font>
    <font>
      <i/>
      <sz val="12"/>
      <name val="Times New Roman"/>
      <family val="1"/>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double"/>
      <bottom>
        <color indexed="63"/>
      </bottom>
    </border>
    <border>
      <left>
        <color indexed="63"/>
      </left>
      <right style="thin"/>
      <top>
        <color indexed="63"/>
      </top>
      <bottom style="thin"/>
    </border>
    <border>
      <left style="thin"/>
      <right style="double"/>
      <top>
        <color indexed="63"/>
      </top>
      <bottom style="thin"/>
    </border>
    <border>
      <left style="thin"/>
      <right style="double"/>
      <top>
        <color indexed="63"/>
      </top>
      <bottom>
        <color indexed="63"/>
      </bottom>
    </border>
    <border>
      <left>
        <color indexed="63"/>
      </left>
      <right style="thin"/>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double"/>
      <bottom>
        <color indexed="63"/>
      </bottom>
    </border>
    <border>
      <left style="thin"/>
      <right style="double"/>
      <top style="double"/>
      <bottom>
        <color indexed="63"/>
      </bottom>
    </border>
    <border>
      <left style="thin"/>
      <right style="thin"/>
      <top style="double"/>
      <bottom>
        <color indexed="63"/>
      </bottom>
    </border>
    <border>
      <left>
        <color indexed="63"/>
      </left>
      <right>
        <color indexed="63"/>
      </right>
      <top style="double"/>
      <bottom style="double"/>
    </border>
    <border>
      <left style="thin"/>
      <right style="thin"/>
      <top>
        <color indexed="63"/>
      </top>
      <bottom>
        <color indexed="63"/>
      </bottom>
    </border>
    <border>
      <left style="thin"/>
      <right style="double"/>
      <top style="double"/>
      <bottom style="thin"/>
    </border>
    <border>
      <left style="thin"/>
      <right style="double"/>
      <top style="thin"/>
      <bottom>
        <color indexed="63"/>
      </bottom>
    </border>
    <border>
      <left>
        <color indexed="63"/>
      </left>
      <right style="double"/>
      <top style="double"/>
      <bottom>
        <color indexed="63"/>
      </bottom>
    </border>
    <border>
      <left style="thin"/>
      <right style="double"/>
      <top style="thin"/>
      <bottom style="thin"/>
    </border>
    <border>
      <left>
        <color indexed="63"/>
      </left>
      <right style="double"/>
      <top>
        <color indexed="63"/>
      </top>
      <bottom>
        <color indexed="63"/>
      </bottom>
    </border>
    <border>
      <left style="double"/>
      <right style="thin"/>
      <top>
        <color indexed="63"/>
      </top>
      <bottom style="thin"/>
    </border>
    <border>
      <left style="thin"/>
      <right style="thin"/>
      <top>
        <color indexed="63"/>
      </top>
      <bottom style="thin"/>
    </border>
    <border>
      <left>
        <color indexed="63"/>
      </left>
      <right>
        <color indexed="63"/>
      </right>
      <top>
        <color indexed="63"/>
      </top>
      <bottom style="double"/>
    </border>
    <border>
      <left style="double"/>
      <right style="thin"/>
      <top style="double"/>
      <bottom>
        <color indexed="63"/>
      </bottom>
    </border>
    <border>
      <left style="double"/>
      <right style="thin"/>
      <top style="thin"/>
      <bottom style="thin"/>
    </border>
    <border>
      <left style="thin"/>
      <right>
        <color indexed="63"/>
      </right>
      <top style="thin"/>
      <bottom style="thin"/>
    </border>
    <border>
      <left style="double"/>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color indexed="63"/>
      </left>
      <right style="double"/>
      <top style="double"/>
      <bottom style="thin"/>
    </border>
    <border>
      <left style="double"/>
      <right style="thin"/>
      <top style="thin"/>
      <bottom>
        <color indexed="63"/>
      </bottom>
    </border>
    <border>
      <left style="thin"/>
      <right style="thin"/>
      <top style="double"/>
      <bottom style="thin"/>
    </border>
    <border>
      <left style="hair"/>
      <right style="hair"/>
      <top style="hair"/>
      <bottom style="hair"/>
    </border>
  </borders>
  <cellStyleXfs count="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1" applyBorder="0">
      <alignment/>
      <protection/>
    </xf>
    <xf numFmtId="184" fontId="0" fillId="0" borderId="1" applyBorder="0">
      <alignment/>
      <protection/>
    </xf>
    <xf numFmtId="188" fontId="0" fillId="0" borderId="1">
      <alignment/>
      <protection/>
    </xf>
    <xf numFmtId="189" fontId="0" fillId="0" borderId="1">
      <alignment/>
      <protection/>
    </xf>
    <xf numFmtId="192" fontId="0" fillId="0" borderId="1">
      <alignment/>
      <protection/>
    </xf>
    <xf numFmtId="198" fontId="0" fillId="0" borderId="1">
      <alignment/>
      <protection/>
    </xf>
    <xf numFmtId="43" fontId="0" fillId="0" borderId="0" applyFont="0" applyFill="0" applyBorder="0" applyAlignment="0" applyProtection="0"/>
    <xf numFmtId="41" fontId="0" fillId="0" borderId="0" applyFont="0" applyFill="0" applyBorder="0" applyAlignment="0" applyProtection="0"/>
    <xf numFmtId="213" fontId="12" fillId="0" borderId="0">
      <alignment/>
      <protection locked="0"/>
    </xf>
    <xf numFmtId="44" fontId="0" fillId="0" borderId="0" applyFont="0" applyFill="0" applyBorder="0" applyAlignment="0" applyProtection="0"/>
    <xf numFmtId="42" fontId="0" fillId="0" borderId="0" applyFont="0" applyFill="0" applyBorder="0" applyAlignment="0" applyProtection="0"/>
    <xf numFmtId="213" fontId="12" fillId="0" borderId="0">
      <alignment/>
      <protection locked="0"/>
    </xf>
    <xf numFmtId="213" fontId="12" fillId="0" borderId="0">
      <alignment/>
      <protection locked="0"/>
    </xf>
    <xf numFmtId="213" fontId="12" fillId="0" borderId="0">
      <alignment/>
      <protection locked="0"/>
    </xf>
    <xf numFmtId="0" fontId="9" fillId="0" borderId="0" applyNumberFormat="0" applyFill="0" applyBorder="0" applyAlignment="0" applyProtection="0"/>
    <xf numFmtId="164" fontId="4" fillId="0" borderId="0">
      <alignment/>
      <protection/>
    </xf>
    <xf numFmtId="0" fontId="1" fillId="0" borderId="0">
      <alignment horizontal="center" wrapText="1"/>
      <protection/>
    </xf>
    <xf numFmtId="213" fontId="12" fillId="0" borderId="0">
      <alignment/>
      <protection locked="0"/>
    </xf>
    <xf numFmtId="213" fontId="13" fillId="0" borderId="0">
      <alignment/>
      <protection locked="0"/>
    </xf>
    <xf numFmtId="0" fontId="8"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6" fillId="0" borderId="0">
      <alignment/>
      <protection/>
    </xf>
    <xf numFmtId="0" fontId="6" fillId="0" borderId="0">
      <alignment/>
      <protection/>
    </xf>
    <xf numFmtId="0" fontId="6" fillId="0" borderId="0">
      <alignment/>
      <protection/>
    </xf>
    <xf numFmtId="214" fontId="15" fillId="0" borderId="2" applyBorder="0">
      <alignment horizontal="right"/>
      <protection/>
    </xf>
    <xf numFmtId="9" fontId="0" fillId="0" borderId="0" applyFont="0" applyFill="0" applyBorder="0" applyAlignment="0" applyProtection="0"/>
    <xf numFmtId="0" fontId="5" fillId="0" borderId="0">
      <alignment wrapText="1"/>
      <protection/>
    </xf>
    <xf numFmtId="213" fontId="12" fillId="0" borderId="3">
      <alignment/>
      <protection locked="0"/>
    </xf>
  </cellStyleXfs>
  <cellXfs count="495">
    <xf numFmtId="0" fontId="0" fillId="0" borderId="0" xfId="0" applyAlignment="1">
      <alignment/>
    </xf>
    <xf numFmtId="0" fontId="0" fillId="0" borderId="4" xfId="0" applyBorder="1" applyAlignment="1">
      <alignment/>
    </xf>
    <xf numFmtId="49" fontId="4" fillId="0" borderId="0" xfId="30" applyNumberFormat="1" applyFont="1">
      <alignment/>
      <protection/>
    </xf>
    <xf numFmtId="164" fontId="5" fillId="0" borderId="0" xfId="42" applyNumberFormat="1" applyFont="1" applyAlignment="1">
      <alignment horizontal="left"/>
      <protection/>
    </xf>
    <xf numFmtId="0" fontId="0" fillId="0" borderId="0" xfId="0" applyBorder="1" applyAlignment="1">
      <alignment/>
    </xf>
    <xf numFmtId="49" fontId="5" fillId="0" borderId="0" xfId="42" applyNumberFormat="1" applyFont="1" applyAlignment="1">
      <alignment horizontal="centerContinuous"/>
      <protection/>
    </xf>
    <xf numFmtId="173" fontId="0" fillId="0" borderId="5" xfId="0" applyNumberFormat="1" applyBorder="1" applyAlignment="1">
      <alignment/>
    </xf>
    <xf numFmtId="173" fontId="0" fillId="0" borderId="4" xfId="0" applyNumberFormat="1" applyBorder="1" applyAlignment="1">
      <alignment horizontal="right"/>
    </xf>
    <xf numFmtId="0" fontId="4" fillId="0" borderId="0" xfId="0" applyFont="1" applyBorder="1" applyAlignment="1">
      <alignment/>
    </xf>
    <xf numFmtId="0" fontId="4" fillId="0" borderId="0" xfId="0" applyFont="1" applyAlignment="1">
      <alignment/>
    </xf>
    <xf numFmtId="0" fontId="0" fillId="0" borderId="0" xfId="0" applyFont="1" applyAlignment="1">
      <alignment/>
    </xf>
    <xf numFmtId="0" fontId="0" fillId="0" borderId="0" xfId="0" applyFont="1" applyAlignment="1">
      <alignment horizontal="centerContinuous"/>
    </xf>
    <xf numFmtId="49" fontId="0" fillId="0" borderId="1" xfId="0" applyNumberFormat="1" applyFont="1" applyBorder="1" applyAlignment="1">
      <alignment horizontal="left"/>
    </xf>
    <xf numFmtId="166" fontId="0" fillId="0" borderId="6" xfId="0" applyNumberFormat="1" applyFont="1" applyBorder="1" applyAlignment="1">
      <alignment/>
    </xf>
    <xf numFmtId="166" fontId="0" fillId="0" borderId="1" xfId="0" applyNumberFormat="1" applyFont="1" applyBorder="1" applyAlignment="1">
      <alignment/>
    </xf>
    <xf numFmtId="169" fontId="0" fillId="0" borderId="1" xfId="0" applyNumberFormat="1" applyFont="1" applyBorder="1" applyAlignment="1">
      <alignment/>
    </xf>
    <xf numFmtId="166" fontId="0" fillId="0" borderId="0" xfId="0" applyNumberFormat="1" applyFont="1" applyAlignment="1">
      <alignment/>
    </xf>
    <xf numFmtId="49" fontId="0" fillId="0" borderId="1" xfId="0" applyNumberFormat="1" applyFont="1" applyBorder="1" applyAlignment="1">
      <alignment/>
    </xf>
    <xf numFmtId="0" fontId="1" fillId="0" borderId="7" xfId="0" applyFont="1" applyBorder="1" applyAlignment="1">
      <alignment horizontal="center" wrapText="1"/>
    </xf>
    <xf numFmtId="0" fontId="1" fillId="0" borderId="8" xfId="0" applyFont="1" applyBorder="1" applyAlignment="1">
      <alignment horizontal="center" wrapText="1"/>
    </xf>
    <xf numFmtId="0" fontId="1" fillId="0" borderId="9" xfId="0" applyFont="1" applyBorder="1" applyAlignment="1">
      <alignment horizontal="center" wrapText="1"/>
    </xf>
    <xf numFmtId="0" fontId="1" fillId="0" borderId="0" xfId="0" applyFont="1" applyAlignment="1">
      <alignment horizontal="center" wrapText="1"/>
    </xf>
    <xf numFmtId="49" fontId="0" fillId="0" borderId="1" xfId="0" applyNumberFormat="1" applyFont="1" applyBorder="1" applyAlignment="1">
      <alignment horizontal="center"/>
    </xf>
    <xf numFmtId="0" fontId="0" fillId="0" borderId="10" xfId="0" applyFont="1" applyBorder="1" applyAlignment="1">
      <alignment/>
    </xf>
    <xf numFmtId="0" fontId="0" fillId="0" borderId="11" xfId="0" applyFont="1" applyBorder="1" applyAlignment="1">
      <alignment/>
    </xf>
    <xf numFmtId="173" fontId="0" fillId="0" borderId="12" xfId="0" applyNumberFormat="1" applyBorder="1" applyAlignment="1">
      <alignment horizontal="right"/>
    </xf>
    <xf numFmtId="0" fontId="0" fillId="0" borderId="0" xfId="0" applyFont="1" applyBorder="1" applyAlignment="1">
      <alignment horizontal="centerContinuous"/>
    </xf>
    <xf numFmtId="0" fontId="1" fillId="0" borderId="4" xfId="0" applyFont="1" applyBorder="1" applyAlignment="1">
      <alignment horizontal="center" wrapText="1"/>
    </xf>
    <xf numFmtId="0" fontId="1" fillId="0" borderId="5" xfId="0" applyFont="1" applyBorder="1" applyAlignment="1">
      <alignment horizontal="center" wrapText="1"/>
    </xf>
    <xf numFmtId="0" fontId="0" fillId="0" borderId="13" xfId="0" applyFont="1" applyBorder="1" applyAlignment="1">
      <alignment horizontal="centerContinuous"/>
    </xf>
    <xf numFmtId="0" fontId="0" fillId="0" borderId="14" xfId="0" applyFont="1" applyBorder="1" applyAlignment="1">
      <alignment horizontal="centerContinuous"/>
    </xf>
    <xf numFmtId="0" fontId="0" fillId="0" borderId="15" xfId="0" applyFont="1" applyBorder="1" applyAlignment="1">
      <alignment horizontal="centerContinuous"/>
    </xf>
    <xf numFmtId="0" fontId="1" fillId="0" borderId="16" xfId="0" applyFont="1" applyBorder="1" applyAlignment="1">
      <alignment horizontal="centerContinuous" vertical="center"/>
    </xf>
    <xf numFmtId="0" fontId="0" fillId="0" borderId="16" xfId="0" applyFont="1" applyBorder="1" applyAlignment="1">
      <alignment horizontal="centerContinuous" vertical="center"/>
    </xf>
    <xf numFmtId="1" fontId="0" fillId="0" borderId="0" xfId="0" applyNumberFormat="1" applyFont="1" applyAlignment="1">
      <alignment/>
    </xf>
    <xf numFmtId="173" fontId="0" fillId="0" borderId="17" xfId="39" applyNumberFormat="1" applyFont="1" applyBorder="1" applyAlignment="1" applyProtection="1">
      <alignment/>
      <protection/>
    </xf>
    <xf numFmtId="173" fontId="0" fillId="0" borderId="1" xfId="39" applyNumberFormat="1" applyFont="1" applyBorder="1" applyAlignment="1" applyProtection="1">
      <alignment/>
      <protection/>
    </xf>
    <xf numFmtId="172" fontId="0" fillId="0" borderId="11" xfId="39" applyNumberFormat="1" applyFont="1" applyBorder="1" applyAlignment="1" applyProtection="1">
      <alignment/>
      <protection/>
    </xf>
    <xf numFmtId="0" fontId="4" fillId="0" borderId="0" xfId="30" applyNumberFormat="1" applyFont="1">
      <alignment/>
      <protection/>
    </xf>
    <xf numFmtId="0" fontId="0" fillId="0" borderId="1" xfId="0" applyFont="1" applyBorder="1" applyAlignment="1">
      <alignment/>
    </xf>
    <xf numFmtId="166" fontId="0" fillId="0" borderId="4" xfId="0" applyNumberFormat="1" applyBorder="1" applyAlignment="1">
      <alignment horizontal="right"/>
    </xf>
    <xf numFmtId="0" fontId="1" fillId="0" borderId="18" xfId="0" applyFont="1" applyBorder="1" applyAlignment="1">
      <alignment horizontal="center" wrapText="1"/>
    </xf>
    <xf numFmtId="173" fontId="0" fillId="0" borderId="6" xfId="39" applyNumberFormat="1" applyFont="1" applyBorder="1" applyAlignment="1" applyProtection="1">
      <alignment/>
      <protection/>
    </xf>
    <xf numFmtId="0" fontId="0" fillId="0" borderId="5" xfId="0" applyBorder="1" applyAlignment="1">
      <alignment/>
    </xf>
    <xf numFmtId="166" fontId="0" fillId="0" borderId="19" xfId="0" applyNumberFormat="1" applyFont="1" applyBorder="1" applyAlignment="1">
      <alignment/>
    </xf>
    <xf numFmtId="173" fontId="0" fillId="0" borderId="6" xfId="39" applyNumberFormat="1" applyFont="1" applyBorder="1" applyAlignment="1" applyProtection="1">
      <alignment horizontal="right"/>
      <protection/>
    </xf>
    <xf numFmtId="175" fontId="0" fillId="0" borderId="1" xfId="39" applyNumberFormat="1" applyFont="1" applyBorder="1" applyAlignment="1" applyProtection="1">
      <alignment horizontal="right"/>
      <protection/>
    </xf>
    <xf numFmtId="173" fontId="0" fillId="0" borderId="1" xfId="39" applyNumberFormat="1" applyFont="1" applyBorder="1" applyAlignment="1" applyProtection="1">
      <alignment horizontal="right"/>
      <protection/>
    </xf>
    <xf numFmtId="0" fontId="0" fillId="0" borderId="20" xfId="0" applyFont="1" applyBorder="1" applyAlignment="1">
      <alignment horizontal="centerContinuous"/>
    </xf>
    <xf numFmtId="0" fontId="1" fillId="0" borderId="9" xfId="0" applyFont="1" applyBorder="1" applyAlignment="1">
      <alignment horizontal="centerContinuous" vertical="center"/>
    </xf>
    <xf numFmtId="0" fontId="0" fillId="0" borderId="8" xfId="0" applyFont="1" applyBorder="1" applyAlignment="1">
      <alignment horizontal="centerContinuous" vertical="center"/>
    </xf>
    <xf numFmtId="0" fontId="1" fillId="0" borderId="21" xfId="0" applyFont="1" applyBorder="1" applyAlignment="1">
      <alignment horizontal="center" wrapText="1"/>
    </xf>
    <xf numFmtId="0" fontId="1" fillId="0" borderId="2" xfId="0" applyFont="1" applyBorder="1" applyAlignment="1">
      <alignment horizontal="center" wrapText="1"/>
    </xf>
    <xf numFmtId="0" fontId="1" fillId="0" borderId="12" xfId="0" applyFont="1" applyBorder="1" applyAlignment="1">
      <alignment horizontal="center" wrapText="1"/>
    </xf>
    <xf numFmtId="173" fontId="0" fillId="0" borderId="6" xfId="39" applyNumberFormat="1" applyFont="1" applyBorder="1" applyAlignment="1" applyProtection="1" quotePrefix="1">
      <alignment horizontal="right"/>
      <protection/>
    </xf>
    <xf numFmtId="173" fontId="0" fillId="0" borderId="1" xfId="0" applyNumberFormat="1" applyFont="1" applyBorder="1" applyAlignment="1">
      <alignment horizontal="right"/>
    </xf>
    <xf numFmtId="176" fontId="0" fillId="0" borderId="11" xfId="0" applyNumberFormat="1" applyFont="1" applyBorder="1" applyAlignment="1">
      <alignment/>
    </xf>
    <xf numFmtId="165" fontId="0" fillId="0" borderId="1" xfId="39" applyNumberFormat="1" applyFont="1" applyBorder="1" applyAlignment="1" applyProtection="1">
      <alignment horizontal="right"/>
      <protection/>
    </xf>
    <xf numFmtId="165" fontId="0" fillId="0" borderId="17" xfId="39" applyNumberFormat="1" applyFont="1" applyBorder="1" applyAlignment="1" applyProtection="1">
      <alignment horizontal="right"/>
      <protection/>
    </xf>
    <xf numFmtId="173" fontId="0" fillId="0" borderId="6" xfId="0" applyNumberFormat="1" applyFont="1" applyBorder="1" applyAlignment="1">
      <alignment horizontal="right"/>
    </xf>
    <xf numFmtId="176" fontId="0" fillId="0" borderId="11" xfId="39" applyNumberFormat="1" applyFont="1" applyBorder="1" applyAlignment="1" applyProtection="1">
      <alignment horizontal="right"/>
      <protection/>
    </xf>
    <xf numFmtId="165" fontId="0" fillId="0" borderId="1" xfId="0" applyNumberFormat="1" applyFont="1" applyBorder="1" applyAlignment="1">
      <alignment horizontal="right"/>
    </xf>
    <xf numFmtId="172" fontId="0" fillId="0" borderId="11" xfId="0" applyNumberFormat="1" applyFont="1" applyBorder="1" applyAlignment="1">
      <alignment horizontal="right"/>
    </xf>
    <xf numFmtId="172" fontId="0" fillId="0" borderId="1" xfId="0" applyNumberFormat="1" applyFont="1" applyBorder="1" applyAlignment="1">
      <alignment horizontal="right"/>
    </xf>
    <xf numFmtId="175" fontId="0" fillId="0" borderId="1" xfId="0" applyNumberFormat="1" applyFont="1" applyBorder="1" applyAlignment="1">
      <alignment horizontal="right"/>
    </xf>
    <xf numFmtId="173" fontId="0" fillId="0" borderId="6" xfId="0" applyNumberFormat="1" applyBorder="1" applyAlignment="1">
      <alignment/>
    </xf>
    <xf numFmtId="165" fontId="0" fillId="0" borderId="1" xfId="0" applyNumberFormat="1" applyBorder="1" applyAlignment="1">
      <alignment horizontal="right"/>
    </xf>
    <xf numFmtId="172" fontId="0" fillId="0" borderId="11" xfId="0" applyNumberFormat="1" applyBorder="1" applyAlignment="1">
      <alignment horizontal="right"/>
    </xf>
    <xf numFmtId="173" fontId="0" fillId="0" borderId="22" xfId="0" applyNumberFormat="1" applyBorder="1" applyAlignment="1">
      <alignment/>
    </xf>
    <xf numFmtId="49" fontId="0" fillId="0" borderId="4" xfId="0" applyNumberFormat="1" applyFont="1" applyBorder="1" applyAlignment="1">
      <alignment horizontal="left"/>
    </xf>
    <xf numFmtId="173" fontId="0" fillId="0" borderId="12" xfId="0" applyNumberFormat="1" applyBorder="1" applyAlignment="1">
      <alignment/>
    </xf>
    <xf numFmtId="173" fontId="0" fillId="0" borderId="23" xfId="0" applyNumberFormat="1" applyBorder="1" applyAlignment="1">
      <alignment horizontal="right"/>
    </xf>
    <xf numFmtId="173" fontId="0" fillId="0" borderId="24" xfId="0" applyNumberFormat="1" applyBorder="1" applyAlignment="1">
      <alignment horizontal="right"/>
    </xf>
    <xf numFmtId="0" fontId="0" fillId="0" borderId="25" xfId="0" applyFont="1" applyBorder="1" applyAlignment="1">
      <alignment horizontal="centerContinuous"/>
    </xf>
    <xf numFmtId="0" fontId="1" fillId="0" borderId="8" xfId="0" applyFont="1" applyBorder="1" applyAlignment="1">
      <alignment horizontal="centerContinuous" vertical="center"/>
    </xf>
    <xf numFmtId="172" fontId="0" fillId="0" borderId="6" xfId="0" applyNumberFormat="1" applyFont="1" applyBorder="1" applyAlignment="1">
      <alignment horizontal="right"/>
    </xf>
    <xf numFmtId="166" fontId="0" fillId="0" borderId="1" xfId="0" applyNumberFormat="1" applyFont="1" applyBorder="1" applyAlignment="1">
      <alignment horizontal="right"/>
    </xf>
    <xf numFmtId="172" fontId="0" fillId="0" borderId="0" xfId="0" applyNumberFormat="1" applyFont="1" applyAlignment="1">
      <alignment horizontal="right"/>
    </xf>
    <xf numFmtId="172" fontId="0" fillId="0" borderId="0" xfId="0" applyNumberFormat="1" applyFont="1" applyBorder="1" applyAlignment="1">
      <alignment horizontal="right"/>
    </xf>
    <xf numFmtId="173" fontId="0" fillId="0" borderId="6" xfId="0" applyNumberFormat="1" applyFont="1" applyBorder="1" applyAlignment="1">
      <alignment/>
    </xf>
    <xf numFmtId="172" fontId="0" fillId="0" borderId="0" xfId="0" applyNumberFormat="1" applyFont="1" applyFill="1" applyBorder="1" applyAlignment="1">
      <alignment horizontal="right"/>
    </xf>
    <xf numFmtId="171" fontId="0" fillId="0" borderId="1" xfId="0" applyNumberFormat="1" applyFont="1" applyBorder="1" applyAlignment="1">
      <alignment horizontal="right"/>
    </xf>
    <xf numFmtId="0" fontId="0" fillId="0" borderId="4" xfId="0" applyFont="1" applyBorder="1" applyAlignment="1">
      <alignment/>
    </xf>
    <xf numFmtId="173" fontId="0" fillId="0" borderId="5" xfId="0" applyNumberFormat="1" applyFont="1" applyBorder="1" applyAlignment="1">
      <alignment/>
    </xf>
    <xf numFmtId="173" fontId="0" fillId="0" borderId="4" xfId="0" applyNumberFormat="1" applyFont="1" applyBorder="1" applyAlignment="1">
      <alignment/>
    </xf>
    <xf numFmtId="173" fontId="0" fillId="0" borderId="4" xfId="0" applyNumberFormat="1" applyFont="1" applyBorder="1" applyAlignment="1">
      <alignment horizontal="right"/>
    </xf>
    <xf numFmtId="173" fontId="0" fillId="0" borderId="5" xfId="0" applyNumberFormat="1" applyFont="1" applyBorder="1" applyAlignment="1">
      <alignment horizontal="right"/>
    </xf>
    <xf numFmtId="173" fontId="0" fillId="0" borderId="2" xfId="0" applyNumberFormat="1" applyFont="1" applyBorder="1" applyAlignment="1">
      <alignment horizontal="right"/>
    </xf>
    <xf numFmtId="173" fontId="0" fillId="0" borderId="12" xfId="0" applyNumberFormat="1" applyFont="1" applyBorder="1" applyAlignment="1">
      <alignment horizontal="right"/>
    </xf>
    <xf numFmtId="0" fontId="0" fillId="0" borderId="0" xfId="0" applyFont="1" applyBorder="1" applyAlignment="1">
      <alignment/>
    </xf>
    <xf numFmtId="0" fontId="0" fillId="0" borderId="26" xfId="0" applyFont="1" applyBorder="1" applyAlignment="1">
      <alignment horizontal="centerContinuous"/>
    </xf>
    <xf numFmtId="0" fontId="1" fillId="0" borderId="13" xfId="0" applyFont="1" applyBorder="1" applyAlignment="1">
      <alignment horizontal="centerContinuous"/>
    </xf>
    <xf numFmtId="0" fontId="1" fillId="0" borderId="27" xfId="0" applyFont="1" applyBorder="1" applyAlignment="1">
      <alignment horizontal="center" wrapText="1"/>
    </xf>
    <xf numFmtId="0" fontId="1" fillId="0" borderId="28" xfId="0" applyFont="1" applyBorder="1" applyAlignment="1">
      <alignment horizontal="center" wrapText="1"/>
    </xf>
    <xf numFmtId="0" fontId="1" fillId="0" borderId="0" xfId="0" applyFont="1" applyBorder="1" applyAlignment="1">
      <alignment horizontal="center" wrapText="1"/>
    </xf>
    <xf numFmtId="0" fontId="0" fillId="0" borderId="29" xfId="0" applyFont="1" applyBorder="1" applyAlignment="1">
      <alignment/>
    </xf>
    <xf numFmtId="165" fontId="0" fillId="0" borderId="6" xfId="0" applyNumberFormat="1" applyFont="1" applyBorder="1" applyAlignment="1">
      <alignment horizontal="right"/>
    </xf>
    <xf numFmtId="166" fontId="0" fillId="0" borderId="29" xfId="0" applyNumberFormat="1" applyFont="1" applyBorder="1" applyAlignment="1">
      <alignment horizontal="right"/>
    </xf>
    <xf numFmtId="165" fontId="0" fillId="0" borderId="6" xfId="0" applyNumberFormat="1" applyFont="1" applyBorder="1" applyAlignment="1">
      <alignment/>
    </xf>
    <xf numFmtId="171" fontId="0" fillId="0" borderId="29" xfId="0" applyNumberFormat="1" applyFont="1" applyBorder="1" applyAlignment="1">
      <alignment horizontal="right"/>
    </xf>
    <xf numFmtId="165" fontId="0" fillId="0" borderId="5" xfId="0" applyNumberFormat="1" applyFont="1" applyBorder="1" applyAlignment="1">
      <alignment/>
    </xf>
    <xf numFmtId="165" fontId="0" fillId="0" borderId="4" xfId="0" applyNumberFormat="1" applyFont="1" applyBorder="1" applyAlignment="1">
      <alignment horizontal="right"/>
    </xf>
    <xf numFmtId="173" fontId="0" fillId="0" borderId="23" xfId="0" applyNumberFormat="1" applyFont="1" applyBorder="1" applyAlignment="1">
      <alignment horizontal="right"/>
    </xf>
    <xf numFmtId="0" fontId="0" fillId="0" borderId="2" xfId="0" applyFont="1" applyBorder="1" applyAlignment="1">
      <alignment horizontal="centerContinuous" vertical="center"/>
    </xf>
    <xf numFmtId="173" fontId="0" fillId="0" borderId="0" xfId="0" applyNumberFormat="1" applyFont="1" applyAlignment="1">
      <alignment horizontal="right"/>
    </xf>
    <xf numFmtId="173" fontId="0" fillId="0" borderId="11" xfId="0" applyNumberFormat="1" applyFont="1" applyBorder="1" applyAlignment="1">
      <alignment horizontal="right"/>
    </xf>
    <xf numFmtId="173" fontId="0" fillId="0" borderId="0" xfId="0" applyNumberFormat="1" applyFont="1" applyBorder="1" applyAlignment="1">
      <alignment horizontal="right"/>
    </xf>
    <xf numFmtId="0" fontId="0" fillId="0" borderId="5" xfId="0" applyFont="1" applyBorder="1" applyAlignment="1">
      <alignment/>
    </xf>
    <xf numFmtId="166" fontId="0" fillId="0" borderId="2" xfId="0" applyNumberFormat="1" applyFont="1" applyBorder="1" applyAlignment="1">
      <alignment horizontal="right"/>
    </xf>
    <xf numFmtId="173" fontId="0" fillId="0" borderId="24" xfId="0" applyNumberFormat="1" applyFont="1" applyBorder="1" applyAlignment="1">
      <alignment horizontal="right"/>
    </xf>
    <xf numFmtId="3" fontId="5" fillId="0" borderId="0" xfId="42" applyNumberFormat="1" applyFont="1" applyAlignment="1">
      <alignment horizontal="center"/>
      <protection/>
    </xf>
    <xf numFmtId="190" fontId="5" fillId="0" borderId="0" xfId="42" applyNumberFormat="1" applyFont="1" applyAlignment="1">
      <alignment horizontal="left"/>
      <protection/>
    </xf>
    <xf numFmtId="190" fontId="5" fillId="0" borderId="0" xfId="42" applyNumberFormat="1" applyFont="1" applyAlignment="1">
      <alignment horizontal="centerContinuous"/>
      <protection/>
    </xf>
    <xf numFmtId="190" fontId="5" fillId="0" borderId="0" xfId="42" applyNumberFormat="1" applyFont="1" applyAlignment="1">
      <alignment horizontal="center"/>
      <protection/>
    </xf>
    <xf numFmtId="190" fontId="0" fillId="0" borderId="0" xfId="0" applyNumberFormat="1" applyAlignment="1">
      <alignment/>
    </xf>
    <xf numFmtId="0" fontId="5" fillId="0" borderId="0" xfId="42" applyAlignment="1">
      <alignment horizontal="centerContinuous" wrapText="1"/>
      <protection/>
    </xf>
    <xf numFmtId="3" fontId="0" fillId="0" borderId="0" xfId="0" applyNumberFormat="1" applyAlignment="1">
      <alignment horizontal="center"/>
    </xf>
    <xf numFmtId="0" fontId="0" fillId="0" borderId="0" xfId="0" applyAlignment="1">
      <alignment horizontal="centerContinuous"/>
    </xf>
    <xf numFmtId="3" fontId="0" fillId="0" borderId="0" xfId="0" applyNumberFormat="1" applyAlignment="1">
      <alignment horizontal="centerContinuous"/>
    </xf>
    <xf numFmtId="0" fontId="0" fillId="0" borderId="25" xfId="0" applyBorder="1" applyAlignment="1">
      <alignment/>
    </xf>
    <xf numFmtId="0" fontId="1" fillId="0" borderId="4" xfId="31" applyBorder="1" applyAlignment="1">
      <alignment horizontal="center" vertical="center" wrapText="1"/>
      <protection/>
    </xf>
    <xf numFmtId="0" fontId="1" fillId="0" borderId="9" xfId="31" applyNumberFormat="1" applyBorder="1" applyAlignment="1">
      <alignment horizontal="center" vertical="center" wrapText="1"/>
      <protection/>
    </xf>
    <xf numFmtId="0" fontId="1" fillId="0" borderId="9" xfId="31" applyBorder="1" applyAlignment="1">
      <alignment horizontal="center" vertical="center" wrapText="1"/>
      <protection/>
    </xf>
    <xf numFmtId="0" fontId="1" fillId="0" borderId="0" xfId="31" applyAlignment="1">
      <alignment horizontal="center" vertical="center" wrapText="1"/>
      <protection/>
    </xf>
    <xf numFmtId="0" fontId="0" fillId="0" borderId="1" xfId="0" applyBorder="1" applyAlignment="1">
      <alignment/>
    </xf>
    <xf numFmtId="3" fontId="0" fillId="0" borderId="11" xfId="0" applyNumberFormat="1" applyBorder="1" applyAlignment="1">
      <alignment horizontal="center"/>
    </xf>
    <xf numFmtId="184" fontId="0" fillId="0" borderId="1" xfId="0" applyNumberFormat="1" applyBorder="1" applyAlignment="1">
      <alignment/>
    </xf>
    <xf numFmtId="181" fontId="0" fillId="0" borderId="12" xfId="0" applyNumberFormat="1" applyBorder="1" applyAlignment="1">
      <alignment horizontal="right"/>
    </xf>
    <xf numFmtId="3" fontId="0" fillId="0" borderId="11" xfId="0" applyNumberFormat="1" applyBorder="1" applyAlignment="1">
      <alignment horizontal="right"/>
    </xf>
    <xf numFmtId="181" fontId="0" fillId="0" borderId="11" xfId="0" applyNumberFormat="1" applyBorder="1" applyAlignment="1">
      <alignment horizontal="right"/>
    </xf>
    <xf numFmtId="179" fontId="0" fillId="0" borderId="1" xfId="0" applyNumberFormat="1" applyBorder="1" applyAlignment="1">
      <alignment/>
    </xf>
    <xf numFmtId="182" fontId="0" fillId="0" borderId="0" xfId="0" applyNumberFormat="1" applyBorder="1" applyAlignment="1">
      <alignment horizontal="right"/>
    </xf>
    <xf numFmtId="185" fontId="0" fillId="0" borderId="11" xfId="0" applyNumberFormat="1" applyBorder="1" applyAlignment="1">
      <alignment horizontal="right"/>
    </xf>
    <xf numFmtId="183" fontId="0" fillId="0" borderId="12" xfId="0" applyNumberFormat="1" applyBorder="1" applyAlignment="1">
      <alignment horizontal="right"/>
    </xf>
    <xf numFmtId="3" fontId="0" fillId="0" borderId="12" xfId="0" applyNumberFormat="1" applyBorder="1" applyAlignment="1">
      <alignment horizontal="center"/>
    </xf>
    <xf numFmtId="183" fontId="0" fillId="0" borderId="0" xfId="0" applyNumberFormat="1" applyBorder="1" applyAlignment="1">
      <alignment horizontal="right"/>
    </xf>
    <xf numFmtId="3" fontId="0" fillId="0" borderId="0" xfId="0" applyNumberFormat="1" applyBorder="1" applyAlignment="1">
      <alignment horizontal="center"/>
    </xf>
    <xf numFmtId="164" fontId="4" fillId="0" borderId="0" xfId="0" applyNumberFormat="1" applyFont="1" applyFill="1" applyBorder="1" applyAlignment="1">
      <alignment/>
    </xf>
    <xf numFmtId="0" fontId="4" fillId="0" borderId="0" xfId="0" applyFont="1" applyAlignment="1">
      <alignment horizontal="left"/>
    </xf>
    <xf numFmtId="49" fontId="4" fillId="0" borderId="0" xfId="30" applyNumberFormat="1" applyFont="1" applyAlignment="1">
      <alignment horizontal="left"/>
      <protection/>
    </xf>
    <xf numFmtId="164" fontId="4" fillId="0" borderId="0" xfId="0" applyNumberFormat="1" applyFont="1" applyAlignment="1">
      <alignment/>
    </xf>
    <xf numFmtId="191" fontId="5" fillId="0" borderId="0" xfId="42" applyNumberFormat="1" applyFont="1" applyAlignment="1">
      <alignment horizontal="left"/>
      <protection/>
    </xf>
    <xf numFmtId="49" fontId="5" fillId="0" borderId="0" xfId="42" applyNumberFormat="1" applyFont="1" applyAlignment="1" quotePrefix="1">
      <alignment horizontal="centerContinuous"/>
      <protection/>
    </xf>
    <xf numFmtId="0" fontId="1" fillId="0" borderId="1" xfId="31" applyBorder="1" applyAlignment="1">
      <alignment horizontal="center" wrapText="1"/>
      <protection/>
    </xf>
    <xf numFmtId="0" fontId="1" fillId="0" borderId="0" xfId="31" applyAlignment="1">
      <alignment horizontal="center" wrapText="1"/>
      <protection/>
    </xf>
    <xf numFmtId="0" fontId="1" fillId="0" borderId="4" xfId="31" applyBorder="1" applyAlignment="1">
      <alignment horizontal="centerContinuous" vertical="center" wrapText="1"/>
      <protection/>
    </xf>
    <xf numFmtId="0" fontId="1" fillId="0" borderId="30" xfId="31" applyBorder="1" applyAlignment="1">
      <alignment horizontal="center" vertical="center" wrapText="1"/>
      <protection/>
    </xf>
    <xf numFmtId="0" fontId="1" fillId="0" borderId="10" xfId="31" applyBorder="1" applyAlignment="1">
      <alignment horizontal="center" vertical="center" wrapText="1"/>
      <protection/>
    </xf>
    <xf numFmtId="0" fontId="0" fillId="0" borderId="30" xfId="0" applyBorder="1" applyAlignment="1">
      <alignment/>
    </xf>
    <xf numFmtId="0" fontId="0" fillId="0" borderId="10" xfId="0" applyBorder="1" applyAlignment="1">
      <alignment/>
    </xf>
    <xf numFmtId="184" fontId="0" fillId="0" borderId="1" xfId="0" applyNumberFormat="1" applyBorder="1" applyAlignment="1">
      <alignment horizontal="left"/>
    </xf>
    <xf numFmtId="166" fontId="0" fillId="0" borderId="4" xfId="0" applyNumberFormat="1" applyBorder="1" applyAlignment="1">
      <alignment/>
    </xf>
    <xf numFmtId="166" fontId="0" fillId="0" borderId="12" xfId="0" applyNumberFormat="1" applyBorder="1" applyAlignment="1">
      <alignment/>
    </xf>
    <xf numFmtId="0" fontId="0" fillId="0" borderId="17" xfId="0" applyBorder="1" applyAlignment="1">
      <alignment/>
    </xf>
    <xf numFmtId="0" fontId="0" fillId="0" borderId="11" xfId="0" applyBorder="1" applyAlignment="1">
      <alignment/>
    </xf>
    <xf numFmtId="166" fontId="0" fillId="0" borderId="1" xfId="0" applyNumberFormat="1" applyBorder="1" applyAlignment="1">
      <alignment/>
    </xf>
    <xf numFmtId="166" fontId="0" fillId="0" borderId="11" xfId="0" applyNumberFormat="1" applyBorder="1" applyAlignment="1">
      <alignment/>
    </xf>
    <xf numFmtId="166" fontId="0" fillId="0" borderId="24" xfId="0" applyNumberFormat="1" applyBorder="1" applyAlignment="1">
      <alignment/>
    </xf>
    <xf numFmtId="166" fontId="0" fillId="0" borderId="0" xfId="0" applyNumberFormat="1" applyBorder="1" applyAlignment="1">
      <alignment/>
    </xf>
    <xf numFmtId="0" fontId="0" fillId="0" borderId="0" xfId="0" applyAlignment="1">
      <alignment/>
    </xf>
    <xf numFmtId="0" fontId="0" fillId="0" borderId="25" xfId="0" applyBorder="1" applyAlignment="1">
      <alignment horizontal="center"/>
    </xf>
    <xf numFmtId="0" fontId="0" fillId="0" borderId="13" xfId="0" applyBorder="1" applyAlignment="1">
      <alignment/>
    </xf>
    <xf numFmtId="0" fontId="0" fillId="0" borderId="15" xfId="0" applyBorder="1" applyAlignment="1">
      <alignment horizontal="center"/>
    </xf>
    <xf numFmtId="0" fontId="0" fillId="0" borderId="8" xfId="0" applyBorder="1" applyAlignment="1">
      <alignment horizontal="centerContinuous"/>
    </xf>
    <xf numFmtId="0" fontId="1" fillId="0" borderId="7" xfId="0" applyFont="1" applyBorder="1" applyAlignment="1">
      <alignment horizontal="centerContinuous" vertical="center"/>
    </xf>
    <xf numFmtId="0" fontId="1" fillId="0" borderId="1" xfId="31" applyFont="1" applyBorder="1" applyAlignment="1">
      <alignment horizontal="center" wrapText="1"/>
      <protection/>
    </xf>
    <xf numFmtId="0" fontId="1" fillId="0" borderId="28" xfId="31" applyFont="1" applyBorder="1" applyAlignment="1">
      <alignment horizontal="centerContinuous" vertical="center"/>
      <protection/>
    </xf>
    <xf numFmtId="0" fontId="1" fillId="0" borderId="2" xfId="31" applyFont="1" applyBorder="1" applyAlignment="1">
      <alignment horizontal="centerContinuous" vertical="center"/>
      <protection/>
    </xf>
    <xf numFmtId="0" fontId="1" fillId="0" borderId="4" xfId="31" applyFont="1" applyBorder="1" applyAlignment="1">
      <alignment horizontal="centerContinuous" vertical="center"/>
      <protection/>
    </xf>
    <xf numFmtId="0" fontId="1" fillId="0" borderId="31" xfId="31" applyFont="1" applyBorder="1" applyAlignment="1">
      <alignment horizontal="centerContinuous" vertical="center"/>
      <protection/>
    </xf>
    <xf numFmtId="0" fontId="1" fillId="0" borderId="30" xfId="31" applyFont="1" applyBorder="1" applyAlignment="1">
      <alignment horizontal="center" wrapText="1"/>
      <protection/>
    </xf>
    <xf numFmtId="0" fontId="1" fillId="0" borderId="10" xfId="31" applyFont="1" applyBorder="1" applyAlignment="1">
      <alignment horizontal="center" wrapText="1"/>
      <protection/>
    </xf>
    <xf numFmtId="0" fontId="1" fillId="0" borderId="4" xfId="31" applyFont="1" applyBorder="1" applyAlignment="1">
      <alignment horizontal="center" wrapText="1"/>
      <protection/>
    </xf>
    <xf numFmtId="0" fontId="1" fillId="0" borderId="24" xfId="31" applyFont="1" applyBorder="1" applyAlignment="1">
      <alignment horizontal="center" wrapText="1"/>
      <protection/>
    </xf>
    <xf numFmtId="0" fontId="1" fillId="0" borderId="12" xfId="31" applyFont="1" applyBorder="1" applyAlignment="1">
      <alignment horizontal="center" wrapText="1"/>
      <protection/>
    </xf>
    <xf numFmtId="178" fontId="0" fillId="0" borderId="1" xfId="0" applyNumberFormat="1" applyBorder="1" applyAlignment="1">
      <alignment horizontal="center"/>
    </xf>
    <xf numFmtId="3" fontId="0" fillId="0" borderId="1" xfId="0" applyNumberFormat="1" applyBorder="1" applyAlignment="1">
      <alignment horizontal="center"/>
    </xf>
    <xf numFmtId="178" fontId="0" fillId="0" borderId="30" xfId="0" applyNumberFormat="1" applyBorder="1" applyAlignment="1">
      <alignment horizontal="center"/>
    </xf>
    <xf numFmtId="178" fontId="0" fillId="0" borderId="10" xfId="0" applyNumberFormat="1" applyBorder="1" applyAlignment="1">
      <alignment horizontal="center"/>
    </xf>
    <xf numFmtId="49" fontId="0" fillId="0" borderId="1" xfId="0" applyNumberFormat="1" applyBorder="1" applyAlignment="1">
      <alignment/>
    </xf>
    <xf numFmtId="165" fontId="0" fillId="0" borderId="4" xfId="0" applyNumberFormat="1" applyBorder="1" applyAlignment="1">
      <alignment horizontal="right"/>
    </xf>
    <xf numFmtId="172" fontId="0" fillId="0" borderId="4" xfId="0" applyNumberFormat="1" applyBorder="1" applyAlignment="1">
      <alignment horizontal="right"/>
    </xf>
    <xf numFmtId="178" fontId="0" fillId="0" borderId="4" xfId="0" applyNumberFormat="1" applyBorder="1" applyAlignment="1">
      <alignment horizontal="right"/>
    </xf>
    <xf numFmtId="165" fontId="0" fillId="0" borderId="12" xfId="0" applyNumberFormat="1" applyBorder="1" applyAlignment="1">
      <alignment horizontal="right"/>
    </xf>
    <xf numFmtId="3" fontId="0" fillId="0" borderId="1" xfId="0" applyNumberFormat="1" applyBorder="1" applyAlignment="1">
      <alignment horizontal="right"/>
    </xf>
    <xf numFmtId="3" fontId="0" fillId="0" borderId="17" xfId="0" applyNumberFormat="1" applyBorder="1" applyAlignment="1">
      <alignment horizontal="right"/>
    </xf>
    <xf numFmtId="165" fontId="0" fillId="0" borderId="17" xfId="0" applyNumberFormat="1" applyBorder="1" applyAlignment="1">
      <alignment horizontal="right"/>
    </xf>
    <xf numFmtId="172" fontId="0" fillId="0" borderId="17" xfId="0" applyNumberFormat="1" applyBorder="1" applyAlignment="1">
      <alignment horizontal="right"/>
    </xf>
    <xf numFmtId="178" fontId="0" fillId="0" borderId="17" xfId="0" applyNumberFormat="1" applyBorder="1" applyAlignment="1">
      <alignment horizontal="right"/>
    </xf>
    <xf numFmtId="165" fontId="0" fillId="0" borderId="11" xfId="0" applyNumberFormat="1" applyBorder="1" applyAlignment="1">
      <alignment horizontal="right"/>
    </xf>
    <xf numFmtId="164" fontId="4" fillId="0" borderId="4" xfId="30" applyBorder="1">
      <alignment/>
      <protection/>
    </xf>
    <xf numFmtId="165" fontId="0" fillId="0" borderId="24" xfId="0" applyNumberFormat="1" applyBorder="1" applyAlignment="1">
      <alignment horizontal="right"/>
    </xf>
    <xf numFmtId="3" fontId="0" fillId="0" borderId="24" xfId="0" applyNumberFormat="1" applyBorder="1" applyAlignment="1">
      <alignment horizontal="right"/>
    </xf>
    <xf numFmtId="164" fontId="4" fillId="0" borderId="0" xfId="30" applyBorder="1">
      <alignment/>
      <protection/>
    </xf>
    <xf numFmtId="0" fontId="0" fillId="0" borderId="0" xfId="0" applyBorder="1" applyAlignment="1">
      <alignment horizontal="center"/>
    </xf>
    <xf numFmtId="0" fontId="0" fillId="0" borderId="0" xfId="0" applyAlignment="1">
      <alignment horizontal="center"/>
    </xf>
    <xf numFmtId="49" fontId="7" fillId="0" borderId="0" xfId="30" applyNumberFormat="1" applyFont="1">
      <alignment/>
      <protection/>
    </xf>
    <xf numFmtId="49" fontId="0" fillId="0" borderId="0" xfId="42" applyNumberFormat="1" applyFont="1" applyAlignment="1">
      <alignment horizontal="centerContinuous"/>
      <protection/>
    </xf>
    <xf numFmtId="189" fontId="5" fillId="0" borderId="25" xfId="42" applyNumberFormat="1" applyFont="1" applyBorder="1" applyAlignment="1">
      <alignment horizontal="left"/>
      <protection/>
    </xf>
    <xf numFmtId="49" fontId="5" fillId="0" borderId="25" xfId="42" applyNumberFormat="1" applyFont="1" applyBorder="1" applyAlignment="1">
      <alignment horizontal="centerContinuous"/>
      <protection/>
    </xf>
    <xf numFmtId="164" fontId="5" fillId="0" borderId="1" xfId="42" applyNumberFormat="1" applyFont="1" applyBorder="1" applyAlignment="1">
      <alignment horizontal="left"/>
      <protection/>
    </xf>
    <xf numFmtId="0" fontId="1" fillId="0" borderId="17" xfId="0" applyFont="1" applyBorder="1" applyAlignment="1">
      <alignment horizontal="center"/>
    </xf>
    <xf numFmtId="0" fontId="1" fillId="0" borderId="2" xfId="0" applyFont="1" applyBorder="1" applyAlignment="1">
      <alignment horizontal="centerContinuous" vertical="center"/>
    </xf>
    <xf numFmtId="0" fontId="1" fillId="0" borderId="9" xfId="0" applyFont="1" applyBorder="1" applyAlignment="1">
      <alignment horizontal="centerContinuous" vertical="center" wrapText="1"/>
    </xf>
    <xf numFmtId="0" fontId="1" fillId="0" borderId="1" xfId="0" applyFont="1" applyBorder="1" applyAlignment="1">
      <alignment horizontal="centerContinuous"/>
    </xf>
    <xf numFmtId="0" fontId="1" fillId="0" borderId="17" xfId="0" applyFont="1" applyBorder="1" applyAlignment="1">
      <alignment horizontal="centerContinuous"/>
    </xf>
    <xf numFmtId="0" fontId="1" fillId="0" borderId="28" xfId="0" applyFont="1" applyBorder="1" applyAlignment="1">
      <alignment horizontal="centerContinuous" vertical="center"/>
    </xf>
    <xf numFmtId="0" fontId="1" fillId="0" borderId="31" xfId="0" applyFont="1" applyBorder="1" applyAlignment="1">
      <alignment horizontal="centerContinuous" vertical="center"/>
    </xf>
    <xf numFmtId="0" fontId="1" fillId="0" borderId="32" xfId="0" applyFont="1" applyBorder="1" applyAlignment="1">
      <alignment horizontal="centerContinuous" vertical="center"/>
    </xf>
    <xf numFmtId="0" fontId="1" fillId="0" borderId="32" xfId="0" applyFont="1" applyBorder="1" applyAlignment="1">
      <alignment horizontal="centerContinuous"/>
    </xf>
    <xf numFmtId="0" fontId="1" fillId="0" borderId="30" xfId="0" applyFont="1" applyBorder="1" applyAlignment="1">
      <alignment/>
    </xf>
    <xf numFmtId="0" fontId="1" fillId="0" borderId="0" xfId="0" applyFont="1" applyAlignment="1">
      <alignment/>
    </xf>
    <xf numFmtId="0" fontId="1" fillId="0" borderId="4" xfId="0" applyFont="1" applyBorder="1" applyAlignment="1">
      <alignment horizontal="centerContinuous"/>
    </xf>
    <xf numFmtId="0" fontId="1" fillId="0" borderId="24" xfId="0" applyFont="1" applyBorder="1" applyAlignment="1">
      <alignment horizontal="centerContinuous"/>
    </xf>
    <xf numFmtId="0" fontId="1" fillId="0" borderId="24" xfId="0" applyFont="1" applyBorder="1" applyAlignment="1">
      <alignment horizontal="center" wrapText="1"/>
    </xf>
    <xf numFmtId="0" fontId="1" fillId="0" borderId="4" xfId="0" applyFont="1" applyBorder="1" applyAlignment="1">
      <alignment/>
    </xf>
    <xf numFmtId="0" fontId="1" fillId="0" borderId="24" xfId="0" applyFont="1" applyBorder="1" applyAlignment="1">
      <alignment/>
    </xf>
    <xf numFmtId="0" fontId="1" fillId="0" borderId="24" xfId="0" applyFont="1" applyBorder="1" applyAlignment="1">
      <alignment horizontal="center"/>
    </xf>
    <xf numFmtId="0" fontId="1" fillId="0" borderId="2" xfId="0" applyFont="1" applyBorder="1" applyAlignment="1">
      <alignment horizontal="center"/>
    </xf>
    <xf numFmtId="0" fontId="0" fillId="0" borderId="17" xfId="0" applyBorder="1" applyAlignment="1">
      <alignment horizontal="center"/>
    </xf>
    <xf numFmtId="0" fontId="0" fillId="0" borderId="30" xfId="0" applyBorder="1" applyAlignment="1">
      <alignment horizontal="centerContinuous" vertical="center"/>
    </xf>
    <xf numFmtId="0" fontId="1" fillId="0" borderId="30" xfId="0" applyFont="1" applyBorder="1" applyAlignment="1">
      <alignment horizontal="centerContinuous" vertical="center"/>
    </xf>
    <xf numFmtId="0" fontId="0" fillId="0" borderId="33" xfId="0" applyBorder="1" applyAlignment="1">
      <alignment horizontal="centerContinuous" vertical="center"/>
    </xf>
    <xf numFmtId="0" fontId="0" fillId="0" borderId="1" xfId="31" applyFont="1" applyBorder="1" applyAlignment="1">
      <alignment horizontal="center" wrapText="1"/>
      <protection/>
    </xf>
    <xf numFmtId="173" fontId="0" fillId="0" borderId="24" xfId="0" applyNumberFormat="1" applyBorder="1" applyAlignment="1">
      <alignment/>
    </xf>
    <xf numFmtId="165" fontId="0" fillId="0" borderId="24" xfId="0" applyNumberFormat="1" applyBorder="1" applyAlignment="1">
      <alignment/>
    </xf>
    <xf numFmtId="165" fontId="0" fillId="0" borderId="12" xfId="0" applyNumberFormat="1" applyBorder="1" applyAlignment="1">
      <alignment/>
    </xf>
    <xf numFmtId="49" fontId="0" fillId="0" borderId="1" xfId="0" applyNumberFormat="1" applyBorder="1" applyAlignment="1">
      <alignment horizontal="left"/>
    </xf>
    <xf numFmtId="173" fontId="0" fillId="0" borderId="17" xfId="0" applyNumberFormat="1" applyBorder="1" applyAlignment="1">
      <alignment/>
    </xf>
    <xf numFmtId="166" fontId="0" fillId="0" borderId="17" xfId="0" applyNumberFormat="1" applyBorder="1" applyAlignment="1">
      <alignment/>
    </xf>
    <xf numFmtId="165" fontId="0" fillId="0" borderId="17" xfId="0" applyNumberFormat="1" applyBorder="1" applyAlignment="1">
      <alignment/>
    </xf>
    <xf numFmtId="165" fontId="0" fillId="0" borderId="0" xfId="0" applyNumberFormat="1" applyBorder="1" applyAlignment="1">
      <alignment/>
    </xf>
    <xf numFmtId="166" fontId="0" fillId="0" borderId="24" xfId="0" applyNumberFormat="1" applyBorder="1" applyAlignment="1">
      <alignment horizontal="right"/>
    </xf>
    <xf numFmtId="173" fontId="0" fillId="0" borderId="2" xfId="0" applyNumberFormat="1" applyBorder="1" applyAlignment="1">
      <alignment horizontal="right"/>
    </xf>
    <xf numFmtId="0" fontId="0" fillId="0" borderId="24" xfId="0" applyBorder="1" applyAlignment="1">
      <alignment/>
    </xf>
    <xf numFmtId="0" fontId="0" fillId="0" borderId="2" xfId="0" applyBorder="1" applyAlignment="1">
      <alignment/>
    </xf>
    <xf numFmtId="0" fontId="0" fillId="0" borderId="34" xfId="0" applyBorder="1" applyAlignment="1">
      <alignment/>
    </xf>
    <xf numFmtId="173" fontId="0" fillId="0" borderId="34" xfId="0" applyNumberFormat="1" applyBorder="1" applyAlignment="1">
      <alignment horizontal="right"/>
    </xf>
    <xf numFmtId="166" fontId="0" fillId="0" borderId="34" xfId="0" applyNumberFormat="1" applyBorder="1" applyAlignment="1">
      <alignment horizontal="right"/>
    </xf>
    <xf numFmtId="172" fontId="0" fillId="0" borderId="34" xfId="0" applyNumberFormat="1" applyBorder="1" applyAlignment="1">
      <alignment horizontal="right"/>
    </xf>
    <xf numFmtId="173" fontId="0" fillId="0" borderId="0" xfId="0" applyNumberFormat="1" applyBorder="1" applyAlignment="1">
      <alignment horizontal="right"/>
    </xf>
    <xf numFmtId="164" fontId="4" fillId="0" borderId="1" xfId="30" applyFont="1" applyBorder="1">
      <alignment/>
      <protection/>
    </xf>
    <xf numFmtId="49" fontId="4" fillId="0" borderId="0" xfId="30" applyNumberFormat="1" applyFont="1" applyBorder="1">
      <alignment/>
      <protection/>
    </xf>
    <xf numFmtId="197" fontId="5" fillId="0" borderId="0" xfId="42" applyNumberFormat="1" applyFont="1" applyAlignment="1">
      <alignment horizontal="left"/>
      <protection/>
    </xf>
    <xf numFmtId="197" fontId="0" fillId="0" borderId="0" xfId="0" applyNumberFormat="1" applyAlignment="1">
      <alignment horizontal="left"/>
    </xf>
    <xf numFmtId="198" fontId="5" fillId="0" borderId="0" xfId="42" applyNumberFormat="1" applyFont="1" applyAlignment="1">
      <alignment horizontal="left"/>
      <protection/>
    </xf>
    <xf numFmtId="198" fontId="0" fillId="0" borderId="0" xfId="0" applyNumberFormat="1" applyAlignment="1">
      <alignment horizontal="left"/>
    </xf>
    <xf numFmtId="0" fontId="0" fillId="0" borderId="0" xfId="0" applyAlignment="1">
      <alignment vertical="center"/>
    </xf>
    <xf numFmtId="0" fontId="0" fillId="0" borderId="8" xfId="0" applyBorder="1" applyAlignment="1">
      <alignment horizontal="centerContinuous" vertical="center"/>
    </xf>
    <xf numFmtId="0" fontId="1" fillId="0" borderId="4" xfId="31" applyFont="1" applyBorder="1" applyAlignment="1">
      <alignment horizontal="centerContinuous" wrapText="1"/>
      <protection/>
    </xf>
    <xf numFmtId="0" fontId="1" fillId="0" borderId="35" xfId="31" applyFont="1" applyBorder="1" applyAlignment="1">
      <alignment horizontal="center" wrapText="1"/>
      <protection/>
    </xf>
    <xf numFmtId="0" fontId="1" fillId="0" borderId="28" xfId="31" applyFont="1" applyBorder="1" applyAlignment="1">
      <alignment horizontal="center" wrapText="1"/>
      <protection/>
    </xf>
    <xf numFmtId="49" fontId="0" fillId="0" borderId="1" xfId="0" applyNumberFormat="1" applyBorder="1" applyAlignment="1">
      <alignment/>
    </xf>
    <xf numFmtId="186" fontId="0" fillId="0" borderId="17" xfId="0" applyNumberFormat="1" applyBorder="1" applyAlignment="1">
      <alignment horizontal="right"/>
    </xf>
    <xf numFmtId="196" fontId="0" fillId="0" borderId="17" xfId="0" applyNumberFormat="1" applyBorder="1" applyAlignment="1">
      <alignment horizontal="right"/>
    </xf>
    <xf numFmtId="183" fontId="0" fillId="0" borderId="1" xfId="0" applyNumberFormat="1" applyBorder="1" applyAlignment="1">
      <alignment horizontal="right"/>
    </xf>
    <xf numFmtId="196" fontId="0" fillId="0" borderId="11" xfId="0" applyNumberFormat="1" applyBorder="1" applyAlignment="1">
      <alignment horizontal="right"/>
    </xf>
    <xf numFmtId="195" fontId="0" fillId="0" borderId="0" xfId="0" applyNumberFormat="1" applyBorder="1" applyAlignment="1">
      <alignment horizontal="right"/>
    </xf>
    <xf numFmtId="178" fontId="0" fillId="0" borderId="1" xfId="0" applyNumberFormat="1" applyBorder="1" applyAlignment="1">
      <alignment horizontal="right"/>
    </xf>
    <xf numFmtId="178" fontId="0" fillId="0" borderId="11" xfId="0" applyNumberFormat="1" applyBorder="1" applyAlignment="1">
      <alignment horizontal="right"/>
    </xf>
    <xf numFmtId="178" fontId="0" fillId="0" borderId="0" xfId="0" applyNumberFormat="1" applyBorder="1" applyAlignment="1">
      <alignment horizontal="right"/>
    </xf>
    <xf numFmtId="49" fontId="4" fillId="0" borderId="0" xfId="30" applyNumberFormat="1" applyFont="1">
      <alignment/>
      <protection/>
    </xf>
    <xf numFmtId="0" fontId="5" fillId="0" borderId="0" xfId="42" applyFont="1" applyAlignment="1">
      <alignment horizontal="centerContinuous" wrapText="1"/>
      <protection/>
    </xf>
    <xf numFmtId="0" fontId="0" fillId="0" borderId="0" xfId="42" applyFont="1" applyAlignment="1">
      <alignment horizontal="centerContinuous" wrapText="1"/>
      <protection/>
    </xf>
    <xf numFmtId="0" fontId="5" fillId="0" borderId="25" xfId="42" applyBorder="1" applyAlignment="1">
      <alignment horizontal="centerContinuous" wrapText="1"/>
      <protection/>
    </xf>
    <xf numFmtId="0" fontId="0" fillId="0" borderId="25" xfId="0" applyBorder="1" applyAlignment="1">
      <alignment horizontal="centerContinuous"/>
    </xf>
    <xf numFmtId="0" fontId="1" fillId="0" borderId="4" xfId="31" applyBorder="1">
      <alignment horizontal="center" wrapText="1"/>
      <protection/>
    </xf>
    <xf numFmtId="0" fontId="1" fillId="0" borderId="4" xfId="31" applyFont="1" applyBorder="1">
      <alignment horizontal="center" wrapText="1"/>
      <protection/>
    </xf>
    <xf numFmtId="0" fontId="1" fillId="0" borderId="2" xfId="31" applyFont="1" applyBorder="1">
      <alignment horizontal="center" wrapText="1"/>
      <protection/>
    </xf>
    <xf numFmtId="0" fontId="1" fillId="0" borderId="0" xfId="31">
      <alignment horizontal="center" wrapText="1"/>
      <protection/>
    </xf>
    <xf numFmtId="1" fontId="0" fillId="0" borderId="1" xfId="0" applyNumberFormat="1" applyBorder="1" applyAlignment="1">
      <alignment horizontal="left"/>
    </xf>
    <xf numFmtId="187" fontId="0" fillId="0" borderId="1" xfId="0" applyNumberFormat="1" applyBorder="1" applyAlignment="1">
      <alignment/>
    </xf>
    <xf numFmtId="187" fontId="0" fillId="0" borderId="0" xfId="0" applyNumberFormat="1" applyAlignment="1">
      <alignment/>
    </xf>
    <xf numFmtId="0" fontId="0" fillId="0" borderId="4" xfId="0" applyBorder="1" applyAlignment="1">
      <alignment horizontal="center"/>
    </xf>
    <xf numFmtId="0" fontId="1" fillId="0" borderId="9" xfId="31" applyFont="1" applyBorder="1" applyAlignment="1">
      <alignment horizontal="center" vertical="center" wrapText="1"/>
      <protection/>
    </xf>
    <xf numFmtId="0" fontId="1" fillId="0" borderId="7" xfId="31" applyFont="1" applyBorder="1" applyAlignment="1">
      <alignment horizontal="center" vertical="center" wrapText="1"/>
      <protection/>
    </xf>
    <xf numFmtId="0" fontId="1" fillId="0" borderId="35" xfId="31" applyBorder="1" applyAlignment="1">
      <alignment horizontal="center" vertical="center" wrapText="1"/>
      <protection/>
    </xf>
    <xf numFmtId="0" fontId="1" fillId="0" borderId="31" xfId="31" applyBorder="1" applyAlignment="1">
      <alignment horizontal="center" vertical="center" wrapText="1"/>
      <protection/>
    </xf>
    <xf numFmtId="0" fontId="0" fillId="0" borderId="1" xfId="0" applyBorder="1" applyAlignment="1">
      <alignment horizontal="center"/>
    </xf>
    <xf numFmtId="0" fontId="0" fillId="0" borderId="10" xfId="0" applyBorder="1" applyAlignment="1">
      <alignment horizontal="center"/>
    </xf>
    <xf numFmtId="3" fontId="0" fillId="0" borderId="1" xfId="0" applyNumberFormat="1" applyFont="1" applyBorder="1" applyAlignment="1">
      <alignment horizontal="center"/>
    </xf>
    <xf numFmtId="3" fontId="0" fillId="0" borderId="11" xfId="0" applyNumberFormat="1" applyFont="1" applyBorder="1" applyAlignment="1">
      <alignment horizontal="center"/>
    </xf>
    <xf numFmtId="179" fontId="0" fillId="0" borderId="1" xfId="0" applyNumberFormat="1" applyFont="1" applyBorder="1" applyAlignment="1">
      <alignment/>
    </xf>
    <xf numFmtId="165" fontId="0" fillId="0" borderId="1" xfId="0" applyNumberFormat="1" applyFont="1" applyBorder="1" applyAlignment="1">
      <alignment/>
    </xf>
    <xf numFmtId="165" fontId="0" fillId="0" borderId="11" xfId="0" applyNumberFormat="1" applyFont="1" applyBorder="1" applyAlignment="1">
      <alignment horizontal="right"/>
    </xf>
    <xf numFmtId="3" fontId="0" fillId="0" borderId="4" xfId="0" applyNumberFormat="1" applyFont="1" applyBorder="1" applyAlignment="1">
      <alignment/>
    </xf>
    <xf numFmtId="165" fontId="0" fillId="0" borderId="24" xfId="0" applyNumberFormat="1" applyFont="1" applyBorder="1" applyAlignment="1">
      <alignment/>
    </xf>
    <xf numFmtId="3" fontId="0" fillId="0" borderId="4" xfId="0" applyNumberFormat="1" applyFont="1" applyBorder="1" applyAlignment="1">
      <alignment horizontal="right"/>
    </xf>
    <xf numFmtId="165" fontId="0" fillId="0" borderId="12" xfId="0" applyNumberFormat="1" applyFont="1" applyBorder="1" applyAlignment="1">
      <alignment horizontal="right"/>
    </xf>
    <xf numFmtId="164" fontId="4" fillId="0" borderId="0" xfId="30" applyFont="1">
      <alignment/>
      <protection/>
    </xf>
    <xf numFmtId="0" fontId="1" fillId="0" borderId="0" xfId="0" applyFont="1" applyAlignment="1">
      <alignment horizontal="centerContinuous"/>
    </xf>
    <xf numFmtId="0" fontId="0" fillId="0" borderId="0" xfId="42" applyFont="1" applyAlignment="1">
      <alignment horizontal="centerContinuous"/>
      <protection/>
    </xf>
    <xf numFmtId="0" fontId="1" fillId="0" borderId="4" xfId="31" applyFont="1" applyBorder="1" applyAlignment="1">
      <alignment horizontal="centerContinuous" vertical="center" wrapText="1"/>
      <protection/>
    </xf>
    <xf numFmtId="0" fontId="1" fillId="0" borderId="4" xfId="31" applyFont="1" applyBorder="1" applyAlignment="1">
      <alignment horizontal="center" vertical="center" wrapText="1"/>
      <protection/>
    </xf>
    <xf numFmtId="0" fontId="1" fillId="0" borderId="2" xfId="31" applyFont="1" applyBorder="1" applyAlignment="1">
      <alignment horizontal="center" vertical="center" wrapText="1"/>
      <protection/>
    </xf>
    <xf numFmtId="180" fontId="0" fillId="0" borderId="1" xfId="0" applyNumberFormat="1" applyBorder="1" applyAlignment="1">
      <alignment/>
    </xf>
    <xf numFmtId="180" fontId="0" fillId="0" borderId="11" xfId="0" applyNumberFormat="1" applyBorder="1" applyAlignment="1">
      <alignment/>
    </xf>
    <xf numFmtId="0" fontId="0" fillId="0" borderId="1" xfId="0" applyBorder="1" applyAlignment="1">
      <alignment horizontal="right"/>
    </xf>
    <xf numFmtId="0" fontId="0" fillId="0" borderId="12" xfId="0" applyBorder="1" applyAlignment="1">
      <alignment/>
    </xf>
    <xf numFmtId="0" fontId="5" fillId="0" borderId="0" xfId="0" applyFont="1" applyAlignment="1">
      <alignment horizontal="centerContinuous" wrapText="1"/>
    </xf>
    <xf numFmtId="0" fontId="5" fillId="0" borderId="0" xfId="0" applyFont="1" applyAlignment="1">
      <alignment/>
    </xf>
    <xf numFmtId="0" fontId="0" fillId="0" borderId="0" xfId="0" applyAlignment="1">
      <alignment horizontal="centerContinuous" wrapText="1"/>
    </xf>
    <xf numFmtId="0" fontId="1" fillId="0" borderId="7" xfId="0" applyFont="1" applyBorder="1" applyAlignment="1">
      <alignment horizontal="center" wrapText="1"/>
    </xf>
    <xf numFmtId="0" fontId="1" fillId="0" borderId="36" xfId="0" applyFont="1" applyBorder="1" applyAlignment="1">
      <alignment horizontal="center" wrapText="1"/>
    </xf>
    <xf numFmtId="0" fontId="1" fillId="0" borderId="8" xfId="0" applyFont="1" applyBorder="1" applyAlignment="1">
      <alignment horizontal="center" wrapText="1"/>
    </xf>
    <xf numFmtId="0" fontId="1" fillId="0" borderId="0" xfId="0" applyFont="1" applyAlignment="1">
      <alignment horizontal="center" wrapText="1"/>
    </xf>
    <xf numFmtId="173" fontId="0" fillId="0" borderId="37" xfId="0" applyNumberFormat="1" applyBorder="1" applyAlignment="1">
      <alignment/>
    </xf>
    <xf numFmtId="173" fontId="0" fillId="0" borderId="33" xfId="0" applyNumberFormat="1" applyBorder="1" applyAlignment="1">
      <alignment/>
    </xf>
    <xf numFmtId="173" fontId="0" fillId="0" borderId="10" xfId="0" applyNumberFormat="1" applyBorder="1" applyAlignment="1">
      <alignment/>
    </xf>
    <xf numFmtId="172" fontId="0" fillId="0" borderId="1" xfId="0" applyNumberFormat="1" applyBorder="1" applyAlignment="1">
      <alignment/>
    </xf>
    <xf numFmtId="173" fontId="0" fillId="0" borderId="0" xfId="0" applyNumberFormat="1" applyAlignment="1">
      <alignment/>
    </xf>
    <xf numFmtId="166" fontId="0" fillId="0" borderId="22" xfId="0" applyNumberFormat="1" applyBorder="1" applyAlignment="1">
      <alignment/>
    </xf>
    <xf numFmtId="185" fontId="0" fillId="0" borderId="1" xfId="0" applyNumberFormat="1" applyBorder="1" applyAlignment="1">
      <alignment/>
    </xf>
    <xf numFmtId="178" fontId="0" fillId="0" borderId="1" xfId="0" applyNumberFormat="1" applyBorder="1" applyAlignment="1">
      <alignment/>
    </xf>
    <xf numFmtId="166" fontId="0" fillId="0" borderId="0" xfId="0" applyNumberFormat="1" applyAlignment="1">
      <alignment/>
    </xf>
    <xf numFmtId="179" fontId="0" fillId="0" borderId="1" xfId="15" applyFont="1" applyBorder="1">
      <alignment/>
      <protection/>
    </xf>
    <xf numFmtId="177" fontId="0" fillId="0" borderId="1" xfId="0" applyNumberFormat="1" applyBorder="1" applyAlignment="1">
      <alignment horizontal="right"/>
    </xf>
    <xf numFmtId="185" fontId="0" fillId="0" borderId="1" xfId="0" applyNumberFormat="1" applyBorder="1" applyAlignment="1">
      <alignment horizontal="right"/>
    </xf>
    <xf numFmtId="173" fontId="0" fillId="0" borderId="2" xfId="0" applyNumberFormat="1" applyBorder="1" applyAlignment="1">
      <alignment/>
    </xf>
    <xf numFmtId="49" fontId="4" fillId="0" borderId="0" xfId="0" applyNumberFormat="1" applyFont="1" applyAlignment="1">
      <alignment/>
    </xf>
    <xf numFmtId="0" fontId="5" fillId="0" borderId="0" xfId="0" applyFont="1" applyAlignment="1">
      <alignment horizontal="centerContinuous"/>
    </xf>
    <xf numFmtId="0" fontId="1" fillId="0" borderId="35" xfId="0" applyFont="1" applyBorder="1" applyAlignment="1">
      <alignment horizontal="center" vertical="center"/>
    </xf>
    <xf numFmtId="0" fontId="1" fillId="0" borderId="21" xfId="0" applyFont="1" applyBorder="1" applyAlignment="1">
      <alignment horizontal="center" vertical="center"/>
    </xf>
    <xf numFmtId="0" fontId="1" fillId="0" borderId="28" xfId="0" applyFont="1" applyBorder="1" applyAlignment="1">
      <alignment horizontal="center" vertical="center"/>
    </xf>
    <xf numFmtId="0" fontId="0" fillId="0" borderId="6" xfId="0" applyBorder="1" applyAlignment="1">
      <alignment/>
    </xf>
    <xf numFmtId="49" fontId="0" fillId="0" borderId="0" xfId="0" applyNumberFormat="1" applyBorder="1" applyAlignment="1">
      <alignment/>
    </xf>
    <xf numFmtId="165" fontId="0" fillId="0" borderId="6" xfId="0" applyNumberFormat="1" applyBorder="1" applyAlignment="1">
      <alignment horizontal="right"/>
    </xf>
    <xf numFmtId="199" fontId="0" fillId="0" borderId="1" xfId="0" applyNumberFormat="1" applyBorder="1" applyAlignment="1">
      <alignment/>
    </xf>
    <xf numFmtId="193" fontId="0" fillId="0" borderId="0" xfId="0" applyNumberFormat="1" applyBorder="1" applyAlignment="1">
      <alignment/>
    </xf>
    <xf numFmtId="184" fontId="0" fillId="0" borderId="1" xfId="0" applyNumberFormat="1" applyFill="1" applyBorder="1" applyAlignment="1">
      <alignment/>
    </xf>
    <xf numFmtId="184" fontId="0" fillId="0" borderId="0" xfId="0" applyNumberFormat="1" applyFill="1" applyBorder="1" applyAlignment="1">
      <alignment/>
    </xf>
    <xf numFmtId="174" fontId="0" fillId="0" borderId="17" xfId="0" applyNumberFormat="1" applyBorder="1" applyAlignment="1">
      <alignment horizontal="right"/>
    </xf>
    <xf numFmtId="165" fontId="0" fillId="0" borderId="5" xfId="0" applyNumberFormat="1" applyBorder="1" applyAlignment="1">
      <alignment horizontal="right"/>
    </xf>
    <xf numFmtId="184" fontId="0" fillId="0" borderId="4" xfId="0" applyNumberFormat="1" applyBorder="1" applyAlignment="1">
      <alignment/>
    </xf>
    <xf numFmtId="193" fontId="0" fillId="0" borderId="34" xfId="0" applyNumberFormat="1" applyBorder="1" applyAlignment="1">
      <alignment/>
    </xf>
    <xf numFmtId="180" fontId="0" fillId="0" borderId="34" xfId="0" applyNumberFormat="1" applyBorder="1" applyAlignment="1">
      <alignment/>
    </xf>
    <xf numFmtId="184" fontId="0" fillId="0" borderId="34" xfId="0" applyNumberFormat="1" applyBorder="1" applyAlignment="1">
      <alignment/>
    </xf>
    <xf numFmtId="184" fontId="0" fillId="0" borderId="0" xfId="0" applyNumberFormat="1" applyBorder="1" applyAlignment="1">
      <alignment/>
    </xf>
    <xf numFmtId="180" fontId="0" fillId="0" borderId="0" xfId="0" applyNumberFormat="1" applyAlignment="1">
      <alignment/>
    </xf>
    <xf numFmtId="164" fontId="4" fillId="0" borderId="0" xfId="0" applyNumberFormat="1" applyFont="1" applyBorder="1" applyAlignment="1">
      <alignment/>
    </xf>
    <xf numFmtId="180" fontId="0" fillId="0" borderId="0" xfId="0" applyNumberFormat="1" applyBorder="1" applyAlignment="1">
      <alignment/>
    </xf>
    <xf numFmtId="199" fontId="0" fillId="0" borderId="0" xfId="0" applyNumberFormat="1" applyBorder="1" applyAlignment="1">
      <alignment/>
    </xf>
    <xf numFmtId="184" fontId="0" fillId="0" borderId="0" xfId="0" applyNumberFormat="1" applyBorder="1" applyAlignment="1" quotePrefix="1">
      <alignment/>
    </xf>
    <xf numFmtId="49" fontId="4" fillId="0" borderId="34" xfId="0" applyNumberFormat="1" applyFont="1" applyBorder="1" applyAlignment="1">
      <alignment/>
    </xf>
    <xf numFmtId="165" fontId="0" fillId="0" borderId="34" xfId="0" applyNumberFormat="1" applyBorder="1" applyAlignment="1">
      <alignment horizontal="right"/>
    </xf>
    <xf numFmtId="188" fontId="0" fillId="0" borderId="0" xfId="0" applyNumberFormat="1" applyBorder="1" applyAlignment="1">
      <alignment/>
    </xf>
    <xf numFmtId="193" fontId="0" fillId="0" borderId="0" xfId="0" applyNumberFormat="1" applyFill="1" applyBorder="1" applyAlignment="1">
      <alignment/>
    </xf>
    <xf numFmtId="165" fontId="0" fillId="0" borderId="1" xfId="0" applyNumberFormat="1" applyBorder="1" applyAlignment="1">
      <alignment horizontal="left"/>
    </xf>
    <xf numFmtId="165" fontId="0" fillId="0" borderId="0" xfId="0" applyNumberFormat="1" applyBorder="1" applyAlignment="1">
      <alignment horizontal="left"/>
    </xf>
    <xf numFmtId="188" fontId="0" fillId="0" borderId="0" xfId="0" applyNumberFormat="1" applyFill="1" applyBorder="1" applyAlignment="1">
      <alignment/>
    </xf>
    <xf numFmtId="0" fontId="0" fillId="0" borderId="29" xfId="0" applyBorder="1" applyAlignment="1">
      <alignment/>
    </xf>
    <xf numFmtId="193" fontId="0" fillId="0" borderId="2" xfId="0" applyNumberFormat="1" applyBorder="1" applyAlignment="1">
      <alignment/>
    </xf>
    <xf numFmtId="184" fontId="0" fillId="0" borderId="2" xfId="0" applyNumberFormat="1" applyBorder="1" applyAlignment="1">
      <alignment/>
    </xf>
    <xf numFmtId="0" fontId="10" fillId="0" borderId="0" xfId="0" applyFont="1" applyAlignment="1">
      <alignment horizontal="left" wrapText="1"/>
    </xf>
    <xf numFmtId="0" fontId="4" fillId="0" borderId="0" xfId="0" applyFont="1" applyAlignment="1">
      <alignment horizontal="left" wrapText="1"/>
    </xf>
    <xf numFmtId="49" fontId="5" fillId="0" borderId="0" xfId="42" applyNumberFormat="1" applyFont="1" applyAlignment="1">
      <alignment horizontal="centerContinuous" wrapText="1"/>
      <protection/>
    </xf>
    <xf numFmtId="0" fontId="1" fillId="0" borderId="38" xfId="0" applyFont="1" applyBorder="1" applyAlignment="1">
      <alignment horizontal="center" wrapText="1"/>
    </xf>
    <xf numFmtId="169" fontId="0" fillId="0" borderId="1" xfId="0" applyNumberFormat="1" applyBorder="1" applyAlignment="1">
      <alignment/>
    </xf>
    <xf numFmtId="173" fontId="0" fillId="0" borderId="17" xfId="0" applyNumberFormat="1" applyBorder="1" applyAlignment="1">
      <alignment horizontal="right"/>
    </xf>
    <xf numFmtId="172" fontId="0" fillId="0" borderId="1" xfId="0" applyNumberFormat="1" applyBorder="1" applyAlignment="1">
      <alignment horizontal="right"/>
    </xf>
    <xf numFmtId="166" fontId="0" fillId="0" borderId="11" xfId="0" applyNumberFormat="1" applyBorder="1" applyAlignment="1">
      <alignment horizontal="right"/>
    </xf>
    <xf numFmtId="173" fontId="0" fillId="0" borderId="0" xfId="0" applyNumberFormat="1" applyBorder="1" applyAlignment="1">
      <alignment/>
    </xf>
    <xf numFmtId="173" fontId="4" fillId="0" borderId="0" xfId="0" applyNumberFormat="1" applyFont="1" applyBorder="1" applyAlignment="1">
      <alignment/>
    </xf>
    <xf numFmtId="173" fontId="4" fillId="0" borderId="0" xfId="0" applyNumberFormat="1" applyFont="1" applyBorder="1" applyAlignment="1">
      <alignment horizontal="right"/>
    </xf>
    <xf numFmtId="0" fontId="0" fillId="0" borderId="25" xfId="0" applyBorder="1" applyAlignment="1" quotePrefix="1">
      <alignment horizontal="left"/>
    </xf>
    <xf numFmtId="0" fontId="1" fillId="0" borderId="2" xfId="31" applyBorder="1">
      <alignment horizontal="center" wrapText="1"/>
      <protection/>
    </xf>
    <xf numFmtId="173" fontId="0" fillId="0" borderId="1" xfId="0" applyNumberFormat="1" applyBorder="1" applyAlignment="1">
      <alignment/>
    </xf>
    <xf numFmtId="0" fontId="0" fillId="0" borderId="1" xfId="0" applyBorder="1" applyAlignment="1">
      <alignment horizontal="left"/>
    </xf>
    <xf numFmtId="171" fontId="0" fillId="0" borderId="1" xfId="0" applyNumberFormat="1" applyBorder="1" applyAlignment="1">
      <alignment horizontal="right"/>
    </xf>
    <xf numFmtId="166" fontId="0" fillId="0" borderId="1" xfId="0" applyNumberFormat="1" applyBorder="1" applyAlignment="1">
      <alignment horizontal="right"/>
    </xf>
    <xf numFmtId="165" fontId="0" fillId="0" borderId="0" xfId="0" applyNumberFormat="1" applyAlignment="1">
      <alignment horizontal="center"/>
    </xf>
    <xf numFmtId="173" fontId="0" fillId="0" borderId="4" xfId="0" applyNumberFormat="1" applyBorder="1" applyAlignment="1">
      <alignment/>
    </xf>
    <xf numFmtId="49" fontId="4" fillId="0" borderId="0" xfId="30" applyNumberFormat="1">
      <alignment/>
      <protection/>
    </xf>
    <xf numFmtId="0" fontId="1" fillId="0" borderId="1" xfId="31" applyBorder="1" applyAlignment="1">
      <alignment horizontal="center" vertical="center" wrapText="1"/>
      <protection/>
    </xf>
    <xf numFmtId="194" fontId="0" fillId="0" borderId="1" xfId="0" applyNumberFormat="1" applyBorder="1" applyAlignment="1">
      <alignment horizontal="center"/>
    </xf>
    <xf numFmtId="168" fontId="0" fillId="0" borderId="1" xfId="0" applyNumberFormat="1" applyBorder="1" applyAlignment="1">
      <alignment/>
    </xf>
    <xf numFmtId="4" fontId="0" fillId="0" borderId="1" xfId="0" applyNumberFormat="1" applyBorder="1" applyAlignment="1">
      <alignment horizontal="center"/>
    </xf>
    <xf numFmtId="202" fontId="0" fillId="0" borderId="0" xfId="0" applyNumberFormat="1" applyAlignment="1">
      <alignment horizontal="center"/>
    </xf>
    <xf numFmtId="170" fontId="0" fillId="0" borderId="1" xfId="0" applyNumberFormat="1" applyBorder="1" applyAlignment="1">
      <alignment horizontal="right"/>
    </xf>
    <xf numFmtId="194" fontId="0" fillId="0" borderId="1" xfId="0" applyNumberFormat="1" applyFill="1" applyBorder="1" applyAlignment="1">
      <alignment horizontal="center"/>
    </xf>
    <xf numFmtId="175" fontId="0" fillId="0" borderId="1" xfId="0" applyNumberFormat="1" applyBorder="1" applyAlignment="1">
      <alignment horizontal="right"/>
    </xf>
    <xf numFmtId="164" fontId="4" fillId="0" borderId="0" xfId="30">
      <alignment/>
      <protection/>
    </xf>
    <xf numFmtId="0" fontId="0" fillId="0" borderId="0" xfId="0" applyAlignment="1">
      <alignment horizontal="left"/>
    </xf>
    <xf numFmtId="49" fontId="7" fillId="0" borderId="0" xfId="30" applyNumberFormat="1" applyFont="1">
      <alignment/>
      <protection/>
    </xf>
    <xf numFmtId="49" fontId="5" fillId="0" borderId="0" xfId="42" applyNumberFormat="1" applyFont="1" applyAlignment="1">
      <alignment horizontal="left"/>
      <protection/>
    </xf>
    <xf numFmtId="206" fontId="0" fillId="0" borderId="0" xfId="0" applyNumberFormat="1" applyBorder="1" applyAlignment="1">
      <alignment/>
    </xf>
    <xf numFmtId="0" fontId="1" fillId="0" borderId="2" xfId="31" applyBorder="1" applyAlignment="1">
      <alignment horizontal="centerContinuous" vertical="center" wrapText="1"/>
      <protection/>
    </xf>
    <xf numFmtId="0" fontId="1" fillId="0" borderId="4" xfId="31" applyBorder="1" applyAlignment="1">
      <alignment horizontal="centerContinuous" wrapText="1"/>
      <protection/>
    </xf>
    <xf numFmtId="0" fontId="1" fillId="0" borderId="35" xfId="31" applyFont="1" applyBorder="1">
      <alignment horizontal="center" wrapText="1"/>
      <protection/>
    </xf>
    <xf numFmtId="0" fontId="1" fillId="0" borderId="31" xfId="31" applyFont="1" applyBorder="1">
      <alignment horizontal="center" wrapText="1"/>
      <protection/>
    </xf>
    <xf numFmtId="0" fontId="0" fillId="0" borderId="1" xfId="0" applyBorder="1" applyAlignment="1">
      <alignment horizontal="centerContinuous"/>
    </xf>
    <xf numFmtId="185" fontId="0" fillId="0" borderId="0" xfId="0" applyNumberFormat="1" applyBorder="1" applyAlignment="1">
      <alignment/>
    </xf>
    <xf numFmtId="185" fontId="0" fillId="0" borderId="17" xfId="0" applyNumberFormat="1" applyBorder="1" applyAlignment="1">
      <alignment/>
    </xf>
    <xf numFmtId="178" fontId="0" fillId="0" borderId="17" xfId="0" applyNumberFormat="1" applyBorder="1" applyAlignment="1">
      <alignment/>
    </xf>
    <xf numFmtId="178" fontId="0" fillId="0" borderId="0" xfId="0" applyNumberFormat="1" applyBorder="1" applyAlignment="1">
      <alignment/>
    </xf>
    <xf numFmtId="203" fontId="0" fillId="0" borderId="11" xfId="0" applyNumberFormat="1" applyBorder="1" applyAlignment="1">
      <alignment horizontal="center" vertical="center"/>
    </xf>
    <xf numFmtId="171" fontId="0" fillId="0" borderId="17" xfId="0" applyNumberFormat="1" applyBorder="1" applyAlignment="1">
      <alignment horizontal="right" vertical="center"/>
    </xf>
    <xf numFmtId="175" fontId="0" fillId="0" borderId="17" xfId="0" applyNumberFormat="1" applyBorder="1" applyAlignment="1">
      <alignment horizontal="right" vertical="center"/>
    </xf>
    <xf numFmtId="172" fontId="0" fillId="0" borderId="0" xfId="0" applyNumberFormat="1" applyBorder="1" applyAlignment="1">
      <alignment/>
    </xf>
    <xf numFmtId="170" fontId="0" fillId="0" borderId="17" xfId="0" applyNumberFormat="1" applyBorder="1" applyAlignment="1">
      <alignment horizontal="right" vertical="center"/>
    </xf>
    <xf numFmtId="170" fontId="0" fillId="0" borderId="11" xfId="0" applyNumberFormat="1" applyBorder="1" applyAlignment="1">
      <alignment horizontal="right" vertical="center"/>
    </xf>
    <xf numFmtId="205" fontId="0" fillId="0" borderId="24" xfId="0" applyNumberFormat="1" applyBorder="1" applyAlignment="1">
      <alignment horizontal="right" vertical="center"/>
    </xf>
    <xf numFmtId="49" fontId="0" fillId="0" borderId="24" xfId="0" applyNumberFormat="1" applyBorder="1" applyAlignment="1">
      <alignment horizontal="center"/>
    </xf>
    <xf numFmtId="204" fontId="0" fillId="0" borderId="24" xfId="0" applyNumberFormat="1" applyBorder="1" applyAlignment="1">
      <alignment horizontal="right"/>
    </xf>
    <xf numFmtId="204" fontId="0" fillId="0" borderId="12" xfId="0" applyNumberFormat="1" applyBorder="1" applyAlignment="1">
      <alignment horizontal="right"/>
    </xf>
    <xf numFmtId="0" fontId="7" fillId="0" borderId="0" xfId="0" applyFont="1" applyAlignment="1">
      <alignment horizontal="left"/>
    </xf>
    <xf numFmtId="49" fontId="7" fillId="0" borderId="0" xfId="30" applyNumberFormat="1" applyFont="1" applyAlignment="1">
      <alignment horizontal="left"/>
      <protection/>
    </xf>
    <xf numFmtId="0" fontId="1" fillId="0" borderId="9" xfId="31" applyFont="1" applyBorder="1" applyAlignment="1">
      <alignment horizontal="centerContinuous" vertical="center" wrapText="1"/>
      <protection/>
    </xf>
    <xf numFmtId="0" fontId="1" fillId="0" borderId="0" xfId="31" applyFont="1" applyAlignment="1">
      <alignment horizontal="center" vertical="center" wrapText="1"/>
      <protection/>
    </xf>
    <xf numFmtId="49" fontId="0" fillId="0" borderId="11" xfId="0" applyNumberFormat="1" applyFont="1" applyBorder="1" applyAlignment="1">
      <alignment horizontal="center"/>
    </xf>
    <xf numFmtId="49" fontId="0" fillId="0" borderId="0" xfId="0" applyNumberFormat="1" applyFont="1" applyAlignment="1">
      <alignment/>
    </xf>
    <xf numFmtId="49" fontId="0" fillId="0" borderId="4" xfId="0" applyNumberFormat="1" applyFont="1" applyBorder="1" applyAlignment="1">
      <alignment/>
    </xf>
    <xf numFmtId="49" fontId="0" fillId="0" borderId="12" xfId="0" applyNumberFormat="1" applyFont="1" applyBorder="1" applyAlignment="1">
      <alignment/>
    </xf>
    <xf numFmtId="0" fontId="5" fillId="0" borderId="0" xfId="42" quotePrefix="1">
      <alignment wrapText="1"/>
      <protection/>
    </xf>
    <xf numFmtId="0" fontId="5" fillId="0" borderId="0" xfId="42">
      <alignment wrapText="1"/>
      <protection/>
    </xf>
    <xf numFmtId="0" fontId="1" fillId="0" borderId="38" xfId="31" applyFont="1" applyBorder="1">
      <alignment horizontal="center" wrapText="1"/>
      <protection/>
    </xf>
    <xf numFmtId="0" fontId="1" fillId="0" borderId="38" xfId="31" applyFont="1" applyBorder="1" applyAlignment="1">
      <alignment horizontal="center" wrapText="1"/>
      <protection/>
    </xf>
    <xf numFmtId="0" fontId="1" fillId="0" borderId="9" xfId="31" applyFont="1" applyBorder="1">
      <alignment horizontal="center" wrapText="1"/>
      <protection/>
    </xf>
    <xf numFmtId="172" fontId="0" fillId="0" borderId="24" xfId="0" applyNumberFormat="1" applyBorder="1" applyAlignment="1">
      <alignment/>
    </xf>
    <xf numFmtId="210" fontId="0" fillId="0" borderId="4" xfId="0" applyNumberFormat="1" applyBorder="1" applyAlignment="1">
      <alignment/>
    </xf>
    <xf numFmtId="210" fontId="0" fillId="0" borderId="4" xfId="0" applyNumberFormat="1" applyFill="1" applyBorder="1" applyAlignment="1">
      <alignment/>
    </xf>
    <xf numFmtId="200" fontId="0" fillId="0" borderId="24" xfId="0" applyNumberFormat="1" applyBorder="1" applyAlignment="1">
      <alignment/>
    </xf>
    <xf numFmtId="210" fontId="0" fillId="0" borderId="24" xfId="0" applyNumberFormat="1" applyBorder="1" applyAlignment="1">
      <alignment/>
    </xf>
    <xf numFmtId="210" fontId="0" fillId="0" borderId="12" xfId="0" applyNumberFormat="1" applyBorder="1" applyAlignment="1">
      <alignment/>
    </xf>
    <xf numFmtId="207" fontId="0" fillId="0" borderId="30" xfId="0" applyNumberFormat="1" applyBorder="1" applyAlignment="1">
      <alignment/>
    </xf>
    <xf numFmtId="168" fontId="0" fillId="0" borderId="30" xfId="0" applyNumberFormat="1" applyBorder="1" applyAlignment="1">
      <alignment/>
    </xf>
    <xf numFmtId="167" fontId="0" fillId="0" borderId="10" xfId="0" applyNumberFormat="1" applyBorder="1" applyAlignment="1">
      <alignment/>
    </xf>
    <xf numFmtId="172" fontId="0" fillId="0" borderId="17" xfId="0" applyNumberFormat="1" applyBorder="1" applyAlignment="1">
      <alignment/>
    </xf>
    <xf numFmtId="210" fontId="0" fillId="0" borderId="17" xfId="0" applyNumberFormat="1" applyBorder="1" applyAlignment="1">
      <alignment/>
    </xf>
    <xf numFmtId="200" fontId="0" fillId="0" borderId="17" xfId="0" applyNumberFormat="1" applyBorder="1" applyAlignment="1">
      <alignment/>
    </xf>
    <xf numFmtId="210" fontId="0" fillId="0" borderId="11" xfId="0" applyNumberFormat="1" applyBorder="1" applyAlignment="1">
      <alignment/>
    </xf>
    <xf numFmtId="175" fontId="0" fillId="0" borderId="17" xfId="0" applyNumberFormat="1" applyBorder="1" applyAlignment="1">
      <alignment horizontal="right"/>
    </xf>
    <xf numFmtId="208" fontId="0" fillId="0" borderId="0" xfId="0" applyNumberFormat="1" applyBorder="1" applyAlignment="1">
      <alignment/>
    </xf>
    <xf numFmtId="200" fontId="0" fillId="0" borderId="0" xfId="0" applyNumberFormat="1" applyBorder="1" applyAlignment="1">
      <alignment/>
    </xf>
    <xf numFmtId="201" fontId="0" fillId="0" borderId="0" xfId="0" applyNumberFormat="1" applyBorder="1" applyAlignment="1">
      <alignment/>
    </xf>
    <xf numFmtId="0" fontId="1" fillId="0" borderId="7" xfId="31" applyFont="1" applyBorder="1" applyAlignment="1">
      <alignment horizontal="centerContinuous" wrapText="1"/>
      <protection/>
    </xf>
    <xf numFmtId="0" fontId="1" fillId="0" borderId="7" xfId="31" applyFont="1" applyBorder="1">
      <alignment horizontal="center" wrapText="1"/>
      <protection/>
    </xf>
    <xf numFmtId="207" fontId="0" fillId="0" borderId="17" xfId="0" applyNumberFormat="1" applyBorder="1" applyAlignment="1">
      <alignment/>
    </xf>
    <xf numFmtId="168" fontId="0" fillId="0" borderId="17" xfId="0" applyNumberFormat="1" applyBorder="1" applyAlignment="1">
      <alignment/>
    </xf>
    <xf numFmtId="167" fontId="0" fillId="0" borderId="11" xfId="0" applyNumberFormat="1" applyBorder="1" applyAlignment="1">
      <alignment/>
    </xf>
    <xf numFmtId="208" fontId="0" fillId="0" borderId="17" xfId="0" applyNumberFormat="1" applyBorder="1" applyAlignment="1">
      <alignment/>
    </xf>
    <xf numFmtId="201" fontId="0" fillId="0" borderId="11" xfId="0" applyNumberFormat="1" applyBorder="1" applyAlignment="1">
      <alignment/>
    </xf>
    <xf numFmtId="174" fontId="0" fillId="0" borderId="11" xfId="0" applyNumberFormat="1" applyFill="1" applyBorder="1" applyAlignment="1" quotePrefix="1">
      <alignment horizontal="right"/>
    </xf>
    <xf numFmtId="49" fontId="0" fillId="0" borderId="0" xfId="0" applyNumberFormat="1" applyAlignment="1">
      <alignment horizontal="centerContinuous"/>
    </xf>
    <xf numFmtId="0" fontId="5" fillId="0" borderId="25" xfId="42" applyBorder="1" quotePrefix="1">
      <alignment wrapText="1"/>
      <protection/>
    </xf>
    <xf numFmtId="0" fontId="5" fillId="0" borderId="25" xfId="42" applyBorder="1">
      <alignment wrapText="1"/>
      <protection/>
    </xf>
    <xf numFmtId="211" fontId="0" fillId="0" borderId="1" xfId="0" applyNumberFormat="1" applyFont="1" applyBorder="1" applyAlignment="1">
      <alignment/>
    </xf>
    <xf numFmtId="212" fontId="0" fillId="0" borderId="0" xfId="0" applyNumberFormat="1" applyFont="1" applyAlignment="1">
      <alignment/>
    </xf>
    <xf numFmtId="211" fontId="0" fillId="0" borderId="11" xfId="0" applyNumberFormat="1" applyFont="1" applyBorder="1" applyAlignment="1">
      <alignment/>
    </xf>
    <xf numFmtId="49" fontId="2" fillId="0" borderId="1" xfId="15" applyNumberFormat="1" applyFont="1" applyBorder="1">
      <alignment/>
      <protection/>
    </xf>
    <xf numFmtId="211" fontId="0" fillId="0" borderId="17" xfId="0" applyNumberFormat="1" applyFont="1" applyBorder="1" applyAlignment="1">
      <alignment/>
    </xf>
    <xf numFmtId="212" fontId="0" fillId="0" borderId="0" xfId="0" applyNumberFormat="1" applyFont="1" applyBorder="1" applyAlignment="1">
      <alignment/>
    </xf>
    <xf numFmtId="209" fontId="0" fillId="0" borderId="11" xfId="0" applyNumberFormat="1" applyFont="1" applyBorder="1" applyAlignment="1">
      <alignment horizontal="right"/>
    </xf>
    <xf numFmtId="49" fontId="2" fillId="0" borderId="4" xfId="15" applyNumberFormat="1" applyFont="1" applyBorder="1">
      <alignment/>
      <protection/>
    </xf>
    <xf numFmtId="211" fontId="0" fillId="0" borderId="24" xfId="0" applyNumberFormat="1" applyFont="1" applyBorder="1" applyAlignment="1">
      <alignment/>
    </xf>
    <xf numFmtId="212" fontId="0" fillId="0" borderId="2" xfId="0" applyNumberFormat="1" applyFont="1" applyBorder="1" applyAlignment="1">
      <alignment/>
    </xf>
    <xf numFmtId="49" fontId="2" fillId="0" borderId="0" xfId="15" applyNumberFormat="1" applyFont="1" applyBorder="1">
      <alignment/>
      <protection/>
    </xf>
    <xf numFmtId="211" fontId="0" fillId="0" borderId="0" xfId="0" applyNumberFormat="1" applyFont="1" applyBorder="1" applyAlignment="1">
      <alignment/>
    </xf>
    <xf numFmtId="49" fontId="4" fillId="0" borderId="0" xfId="15" applyNumberFormat="1" applyFont="1" applyBorder="1">
      <alignment/>
      <protection/>
    </xf>
    <xf numFmtId="211" fontId="4" fillId="0" borderId="0" xfId="0" applyNumberFormat="1" applyFont="1" applyBorder="1" applyAlignment="1">
      <alignment/>
    </xf>
    <xf numFmtId="212" fontId="4" fillId="0" borderId="0" xfId="0" applyNumberFormat="1" applyFont="1" applyBorder="1" applyAlignment="1">
      <alignment/>
    </xf>
    <xf numFmtId="49" fontId="4" fillId="0" borderId="0" xfId="30" applyNumberFormat="1" applyFont="1" applyAlignment="1" quotePrefix="1">
      <alignment horizontal="left"/>
      <protection/>
    </xf>
    <xf numFmtId="0" fontId="16" fillId="0" borderId="0" xfId="38" applyNumberFormat="1" applyFont="1" applyAlignment="1" quotePrefix="1">
      <alignment wrapText="1"/>
      <protection/>
    </xf>
    <xf numFmtId="0" fontId="6" fillId="0" borderId="0" xfId="38">
      <alignment/>
      <protection/>
    </xf>
    <xf numFmtId="0" fontId="17" fillId="0" borderId="0" xfId="36" applyNumberFormat="1" applyFont="1" applyFill="1">
      <alignment/>
      <protection/>
    </xf>
    <xf numFmtId="0" fontId="18" fillId="0" borderId="0" xfId="35" applyNumberFormat="1" applyFont="1" applyAlignment="1">
      <alignment wrapText="1"/>
    </xf>
    <xf numFmtId="0" fontId="19" fillId="0" borderId="39" xfId="37" applyNumberFormat="1" applyFont="1" applyBorder="1" applyAlignment="1" quotePrefix="1">
      <alignment wrapText="1"/>
      <protection/>
    </xf>
    <xf numFmtId="0" fontId="6" fillId="0" borderId="0" xfId="37">
      <alignment/>
      <protection/>
    </xf>
    <xf numFmtId="0" fontId="6" fillId="0" borderId="0" xfId="37" applyAlignment="1">
      <alignment wrapText="1"/>
      <protection/>
    </xf>
    <xf numFmtId="0" fontId="18" fillId="0" borderId="39" xfId="34" applyNumberFormat="1" applyFont="1" applyBorder="1" applyAlignment="1" quotePrefix="1">
      <alignment vertical="top"/>
    </xf>
    <xf numFmtId="0" fontId="20" fillId="0" borderId="0" xfId="0" applyFont="1" applyAlignment="1">
      <alignment/>
    </xf>
    <xf numFmtId="0" fontId="21" fillId="0" borderId="0" xfId="0" applyFont="1" applyAlignment="1">
      <alignment horizontal="center"/>
    </xf>
    <xf numFmtId="0" fontId="19" fillId="0" borderId="0" xfId="0" applyFont="1" applyAlignment="1">
      <alignment/>
    </xf>
    <xf numFmtId="0" fontId="19" fillId="0" borderId="0" xfId="0" applyFont="1" applyAlignment="1">
      <alignment wrapText="1"/>
    </xf>
    <xf numFmtId="0" fontId="1" fillId="0" borderId="9" xfId="0" applyFont="1" applyBorder="1" applyAlignment="1">
      <alignment horizontal="center" wrapText="1"/>
    </xf>
    <xf numFmtId="0" fontId="0" fillId="0" borderId="7" xfId="0" applyBorder="1" applyAlignment="1">
      <alignment horizontal="center" wrapText="1"/>
    </xf>
    <xf numFmtId="0" fontId="1" fillId="0" borderId="9" xfId="31" applyFont="1" applyBorder="1" applyAlignment="1">
      <alignment horizontal="center" wrapText="1"/>
      <protection/>
    </xf>
    <xf numFmtId="0" fontId="0" fillId="0" borderId="8" xfId="0" applyBorder="1" applyAlignment="1">
      <alignment horizontal="center" wrapText="1"/>
    </xf>
    <xf numFmtId="0" fontId="1" fillId="0" borderId="9" xfId="31" applyFont="1" applyBorder="1" applyAlignment="1">
      <alignment horizontal="center" vertical="center" wrapText="1"/>
      <protection/>
    </xf>
    <xf numFmtId="0" fontId="1" fillId="0" borderId="7" xfId="31" applyFont="1" applyBorder="1" applyAlignment="1">
      <alignment horizontal="center" vertical="center" wrapText="1"/>
      <protection/>
    </xf>
    <xf numFmtId="0" fontId="1" fillId="0" borderId="8" xfId="31" applyFont="1" applyBorder="1" applyAlignment="1">
      <alignment horizontal="center" vertical="center" wrapText="1"/>
      <protection/>
    </xf>
    <xf numFmtId="0" fontId="1" fillId="0" borderId="9" xfId="0" applyFont="1" applyBorder="1" applyAlignment="1">
      <alignment horizontal="center" vertical="center"/>
    </xf>
    <xf numFmtId="0" fontId="0" fillId="0" borderId="36" xfId="0" applyBorder="1" applyAlignment="1">
      <alignment horizontal="center" vertical="center"/>
    </xf>
    <xf numFmtId="0" fontId="0" fillId="0" borderId="8" xfId="0" applyBorder="1" applyAlignment="1">
      <alignment horizontal="center" vertical="center"/>
    </xf>
    <xf numFmtId="0" fontId="1" fillId="0" borderId="13" xfId="0" applyFont="1" applyBorder="1" applyAlignment="1">
      <alignment horizontal="center" vertical="center"/>
    </xf>
    <xf numFmtId="0" fontId="0" fillId="0" borderId="4" xfId="0" applyBorder="1" applyAlignment="1">
      <alignment/>
    </xf>
    <xf numFmtId="0" fontId="1" fillId="0" borderId="26" xfId="0" applyFont="1" applyBorder="1" applyAlignment="1">
      <alignment horizontal="center" vertical="center"/>
    </xf>
    <xf numFmtId="0" fontId="0" fillId="0" borderId="23" xfId="0" applyBorder="1" applyAlignment="1">
      <alignment horizontal="center" vertical="center"/>
    </xf>
    <xf numFmtId="0" fontId="0" fillId="0" borderId="0" xfId="0" applyFont="1" applyAlignment="1">
      <alignment horizontal="center" wrapText="1"/>
    </xf>
    <xf numFmtId="0" fontId="0" fillId="0" borderId="0" xfId="0" applyFont="1" applyAlignment="1">
      <alignment horizontal="center"/>
    </xf>
    <xf numFmtId="0" fontId="0" fillId="0" borderId="4" xfId="0" applyBorder="1" applyAlignment="1">
      <alignment horizontal="center" vertical="center"/>
    </xf>
    <xf numFmtId="0" fontId="5" fillId="0" borderId="0" xfId="42" applyFont="1" applyAlignment="1">
      <alignment horizontal="center" wrapText="1"/>
      <protection/>
    </xf>
    <xf numFmtId="0" fontId="0" fillId="0" borderId="0" xfId="0" applyAlignment="1">
      <alignment/>
    </xf>
    <xf numFmtId="0" fontId="0" fillId="0" borderId="0" xfId="42" applyFont="1" applyAlignment="1">
      <alignment horizontal="center" wrapText="1"/>
      <protection/>
    </xf>
    <xf numFmtId="0" fontId="11" fillId="0" borderId="0" xfId="42" applyFont="1" applyAlignment="1">
      <alignment horizontal="center" wrapText="1"/>
      <protection/>
    </xf>
  </cellXfs>
  <cellStyles count="30">
    <cellStyle name="Normal" xfId="0"/>
    <cellStyle name="1st indent" xfId="15"/>
    <cellStyle name="2nd indent" xfId="16"/>
    <cellStyle name="3rd indent" xfId="17"/>
    <cellStyle name="4th indent" xfId="18"/>
    <cellStyle name="5th indent" xfId="19"/>
    <cellStyle name="6th indent" xfId="20"/>
    <cellStyle name="Comma" xfId="21"/>
    <cellStyle name="Comma [0]" xfId="22"/>
    <cellStyle name="Comma0" xfId="23"/>
    <cellStyle name="Currency" xfId="24"/>
    <cellStyle name="Currency [0]" xfId="25"/>
    <cellStyle name="Currency0" xfId="26"/>
    <cellStyle name="Date" xfId="27"/>
    <cellStyle name="Fixed" xfId="28"/>
    <cellStyle name="Followed Hyperlink" xfId="29"/>
    <cellStyle name="FOOTNOTE" xfId="30"/>
    <cellStyle name="HEADING" xfId="31"/>
    <cellStyle name="Heading 1" xfId="32"/>
    <cellStyle name="Heading 2" xfId="33"/>
    <cellStyle name="Hyperlink" xfId="34"/>
    <cellStyle name="Hyperlink_Section_11_title" xfId="35"/>
    <cellStyle name="Normal_last year excel compiled sec02_a276" xfId="36"/>
    <cellStyle name="Normal_Revised title_8_4_04" xfId="37"/>
    <cellStyle name="Normal_Section 2 Titles" xfId="38"/>
    <cellStyle name="Normal_tanf-taonf year" xfId="39"/>
    <cellStyle name="numbcent" xfId="40"/>
    <cellStyle name="Percent" xfId="41"/>
    <cellStyle name="TITLE" xfId="42"/>
    <cellStyle name="Total" xfId="4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PUBLIC\tourism%20data\Tourism%20Research\2000%20Annual%20Report\Japan20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19"/>
      <sheetName val="TABLE 20"/>
      <sheetName val="TABLE 20 (adj)"/>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28"/>
  <sheetViews>
    <sheetView tabSelected="1" workbookViewId="0" topLeftCell="A1">
      <selection activeCell="A1" sqref="A1"/>
    </sheetView>
  </sheetViews>
  <sheetFormatPr defaultColWidth="9.140625" defaultRowHeight="12.75"/>
  <cols>
    <col min="1" max="1" width="9.57421875" style="467" customWidth="1"/>
    <col min="2" max="2" width="69.7109375" style="468" customWidth="1"/>
    <col min="3" max="16384" width="9.140625" style="467" customWidth="1"/>
  </cols>
  <sheetData>
    <row r="1" spans="1:2" s="463" customFormat="1" ht="31.5">
      <c r="A1" s="462" t="s">
        <v>548</v>
      </c>
      <c r="B1" s="462" t="s">
        <v>549</v>
      </c>
    </row>
    <row r="2" spans="1:2" s="463" customFormat="1" ht="12.75" customHeight="1">
      <c r="A2" s="462"/>
      <c r="B2" s="462"/>
    </row>
    <row r="3" spans="1:2" s="463" customFormat="1" ht="15.75">
      <c r="A3" s="464" t="s">
        <v>550</v>
      </c>
      <c r="B3" s="462"/>
    </row>
    <row r="4" spans="1:2" s="463" customFormat="1" ht="15.75">
      <c r="A4" s="464" t="s">
        <v>551</v>
      </c>
      <c r="B4" s="462"/>
    </row>
    <row r="5" spans="1:2" s="463" customFormat="1" ht="15.75">
      <c r="A5" s="465" t="s">
        <v>552</v>
      </c>
      <c r="B5" s="462"/>
    </row>
    <row r="6" spans="1:15" ht="31.5">
      <c r="A6" s="469" t="s">
        <v>553</v>
      </c>
      <c r="B6" s="466" t="s">
        <v>554</v>
      </c>
      <c r="C6"/>
      <c r="D6"/>
      <c r="E6"/>
      <c r="F6"/>
      <c r="G6"/>
      <c r="H6"/>
      <c r="I6"/>
      <c r="J6"/>
      <c r="K6"/>
      <c r="L6"/>
      <c r="M6"/>
      <c r="N6"/>
      <c r="O6"/>
    </row>
    <row r="7" spans="1:15" ht="31.5">
      <c r="A7" s="469" t="s">
        <v>555</v>
      </c>
      <c r="B7" s="466" t="s">
        <v>556</v>
      </c>
      <c r="C7"/>
      <c r="D7"/>
      <c r="E7"/>
      <c r="F7"/>
      <c r="G7"/>
      <c r="H7"/>
      <c r="I7"/>
      <c r="J7"/>
      <c r="K7"/>
      <c r="L7"/>
      <c r="M7"/>
      <c r="N7"/>
      <c r="O7"/>
    </row>
    <row r="8" spans="1:15" ht="31.5">
      <c r="A8" s="469" t="s">
        <v>557</v>
      </c>
      <c r="B8" s="466" t="s">
        <v>558</v>
      </c>
      <c r="C8"/>
      <c r="D8"/>
      <c r="E8"/>
      <c r="F8"/>
      <c r="G8"/>
      <c r="H8"/>
      <c r="I8"/>
      <c r="J8"/>
      <c r="K8"/>
      <c r="L8"/>
      <c r="M8"/>
      <c r="N8"/>
      <c r="O8"/>
    </row>
    <row r="9" spans="1:15" ht="31.5">
      <c r="A9" s="469" t="s">
        <v>559</v>
      </c>
      <c r="B9" s="466" t="s">
        <v>560</v>
      </c>
      <c r="C9"/>
      <c r="D9"/>
      <c r="E9"/>
      <c r="F9"/>
      <c r="G9"/>
      <c r="H9"/>
      <c r="I9"/>
      <c r="J9"/>
      <c r="K9"/>
      <c r="L9"/>
      <c r="M9"/>
      <c r="N9"/>
      <c r="O9"/>
    </row>
    <row r="10" spans="1:15" ht="15.75">
      <c r="A10" s="469" t="s">
        <v>561</v>
      </c>
      <c r="B10" s="466" t="s">
        <v>562</v>
      </c>
      <c r="C10"/>
      <c r="D10"/>
      <c r="E10"/>
      <c r="F10"/>
      <c r="G10"/>
      <c r="H10"/>
      <c r="I10"/>
      <c r="J10"/>
      <c r="K10"/>
      <c r="L10"/>
      <c r="M10"/>
      <c r="N10"/>
      <c r="O10"/>
    </row>
    <row r="11" spans="1:15" ht="31.5">
      <c r="A11" s="469" t="s">
        <v>563</v>
      </c>
      <c r="B11" s="466" t="s">
        <v>564</v>
      </c>
      <c r="C11"/>
      <c r="D11"/>
      <c r="E11"/>
      <c r="F11"/>
      <c r="G11"/>
      <c r="H11"/>
      <c r="I11"/>
      <c r="J11"/>
      <c r="K11"/>
      <c r="L11"/>
      <c r="M11"/>
      <c r="N11"/>
      <c r="O11"/>
    </row>
    <row r="12" spans="1:15" ht="31.5">
      <c r="A12" s="469" t="s">
        <v>565</v>
      </c>
      <c r="B12" s="466" t="s">
        <v>566</v>
      </c>
      <c r="C12"/>
      <c r="D12"/>
      <c r="E12"/>
      <c r="F12"/>
      <c r="G12"/>
      <c r="H12"/>
      <c r="I12"/>
      <c r="J12"/>
      <c r="K12"/>
      <c r="L12"/>
      <c r="M12"/>
      <c r="N12"/>
      <c r="O12"/>
    </row>
    <row r="13" spans="1:15" ht="31.5">
      <c r="A13" s="469" t="s">
        <v>567</v>
      </c>
      <c r="B13" s="466" t="s">
        <v>568</v>
      </c>
      <c r="C13"/>
      <c r="D13"/>
      <c r="E13"/>
      <c r="F13"/>
      <c r="G13"/>
      <c r="H13"/>
      <c r="I13"/>
      <c r="J13"/>
      <c r="K13"/>
      <c r="L13"/>
      <c r="M13"/>
      <c r="N13"/>
      <c r="O13"/>
    </row>
    <row r="14" spans="1:15" ht="31.5">
      <c r="A14" s="469" t="s">
        <v>569</v>
      </c>
      <c r="B14" s="466" t="s">
        <v>570</v>
      </c>
      <c r="C14"/>
      <c r="D14"/>
      <c r="E14"/>
      <c r="F14"/>
      <c r="G14"/>
      <c r="H14"/>
      <c r="I14"/>
      <c r="J14"/>
      <c r="K14"/>
      <c r="L14"/>
      <c r="M14"/>
      <c r="N14"/>
      <c r="O14"/>
    </row>
    <row r="15" spans="1:15" ht="31.5">
      <c r="A15" s="469" t="s">
        <v>571</v>
      </c>
      <c r="B15" s="466" t="s">
        <v>572</v>
      </c>
      <c r="C15"/>
      <c r="D15"/>
      <c r="E15"/>
      <c r="F15"/>
      <c r="G15"/>
      <c r="H15"/>
      <c r="I15"/>
      <c r="J15"/>
      <c r="K15"/>
      <c r="L15"/>
      <c r="M15"/>
      <c r="N15"/>
      <c r="O15"/>
    </row>
    <row r="16" spans="1:15" ht="15.75">
      <c r="A16" s="469" t="s">
        <v>573</v>
      </c>
      <c r="B16" s="466" t="s">
        <v>574</v>
      </c>
      <c r="C16"/>
      <c r="D16"/>
      <c r="E16"/>
      <c r="F16"/>
      <c r="G16"/>
      <c r="H16"/>
      <c r="I16"/>
      <c r="J16"/>
      <c r="K16"/>
      <c r="L16"/>
      <c r="M16"/>
      <c r="N16"/>
      <c r="O16"/>
    </row>
    <row r="17" spans="1:15" ht="15.75">
      <c r="A17" s="469" t="s">
        <v>575</v>
      </c>
      <c r="B17" s="466" t="s">
        <v>576</v>
      </c>
      <c r="C17"/>
      <c r="D17"/>
      <c r="E17"/>
      <c r="F17"/>
      <c r="G17"/>
      <c r="H17"/>
      <c r="I17"/>
      <c r="J17"/>
      <c r="K17"/>
      <c r="L17"/>
      <c r="M17"/>
      <c r="N17"/>
      <c r="O17"/>
    </row>
    <row r="18" spans="1:15" ht="15.75" customHeight="1">
      <c r="A18" s="469" t="s">
        <v>577</v>
      </c>
      <c r="B18" s="466" t="s">
        <v>578</v>
      </c>
      <c r="C18"/>
      <c r="D18"/>
      <c r="E18"/>
      <c r="F18"/>
      <c r="G18"/>
      <c r="H18"/>
      <c r="I18"/>
      <c r="J18"/>
      <c r="K18"/>
      <c r="L18"/>
      <c r="M18"/>
      <c r="N18"/>
      <c r="O18"/>
    </row>
    <row r="19" spans="1:15" ht="15.75">
      <c r="A19" s="469" t="s">
        <v>579</v>
      </c>
      <c r="B19" s="466" t="s">
        <v>580</v>
      </c>
      <c r="C19"/>
      <c r="D19"/>
      <c r="E19"/>
      <c r="F19"/>
      <c r="G19"/>
      <c r="H19"/>
      <c r="I19"/>
      <c r="J19"/>
      <c r="K19"/>
      <c r="L19"/>
      <c r="M19"/>
      <c r="N19"/>
      <c r="O19"/>
    </row>
    <row r="20" spans="1:15" ht="31.5">
      <c r="A20" s="469" t="s">
        <v>581</v>
      </c>
      <c r="B20" s="466" t="s">
        <v>582</v>
      </c>
      <c r="C20"/>
      <c r="D20"/>
      <c r="E20"/>
      <c r="F20"/>
      <c r="G20"/>
      <c r="H20"/>
      <c r="I20"/>
      <c r="J20"/>
      <c r="K20"/>
      <c r="L20"/>
      <c r="M20"/>
      <c r="N20"/>
      <c r="O20"/>
    </row>
    <row r="21" spans="1:15" ht="31.5">
      <c r="A21" s="469" t="s">
        <v>583</v>
      </c>
      <c r="B21" s="466" t="s">
        <v>584</v>
      </c>
      <c r="C21"/>
      <c r="D21"/>
      <c r="E21"/>
      <c r="F21"/>
      <c r="G21"/>
      <c r="H21"/>
      <c r="I21"/>
      <c r="J21"/>
      <c r="K21"/>
      <c r="L21"/>
      <c r="M21"/>
      <c r="N21"/>
      <c r="O21"/>
    </row>
    <row r="22" spans="1:15" ht="15.75">
      <c r="A22" s="469" t="s">
        <v>585</v>
      </c>
      <c r="B22" s="466" t="s">
        <v>586</v>
      </c>
      <c r="C22"/>
      <c r="D22"/>
      <c r="E22"/>
      <c r="F22"/>
      <c r="G22"/>
      <c r="H22"/>
      <c r="I22"/>
      <c r="J22"/>
      <c r="K22"/>
      <c r="L22"/>
      <c r="M22"/>
      <c r="N22"/>
      <c r="O22"/>
    </row>
    <row r="23" spans="1:15" ht="15.75">
      <c r="A23" s="469" t="s">
        <v>587</v>
      </c>
      <c r="B23" s="466" t="s">
        <v>588</v>
      </c>
      <c r="C23"/>
      <c r="D23"/>
      <c r="E23"/>
      <c r="F23"/>
      <c r="G23"/>
      <c r="H23"/>
      <c r="I23"/>
      <c r="J23"/>
      <c r="K23"/>
      <c r="L23"/>
      <c r="M23"/>
      <c r="N23"/>
      <c r="O23"/>
    </row>
    <row r="24" spans="1:15" ht="15.75">
      <c r="A24" s="469" t="s">
        <v>589</v>
      </c>
      <c r="B24" s="466" t="s">
        <v>590</v>
      </c>
      <c r="C24"/>
      <c r="D24"/>
      <c r="E24"/>
      <c r="F24"/>
      <c r="G24"/>
      <c r="H24"/>
      <c r="I24"/>
      <c r="J24"/>
      <c r="K24"/>
      <c r="L24"/>
      <c r="M24"/>
      <c r="N24"/>
      <c r="O24"/>
    </row>
    <row r="25" spans="1:15" ht="31.5">
      <c r="A25" s="469" t="s">
        <v>591</v>
      </c>
      <c r="B25" s="466" t="s">
        <v>592</v>
      </c>
      <c r="C25"/>
      <c r="D25"/>
      <c r="E25"/>
      <c r="F25"/>
      <c r="G25"/>
      <c r="H25"/>
      <c r="I25"/>
      <c r="J25"/>
      <c r="K25"/>
      <c r="L25"/>
      <c r="M25"/>
      <c r="N25"/>
      <c r="O25"/>
    </row>
    <row r="26" spans="1:15" ht="31.5">
      <c r="A26" s="469" t="s">
        <v>593</v>
      </c>
      <c r="B26" s="466" t="s">
        <v>594</v>
      </c>
      <c r="C26"/>
      <c r="D26"/>
      <c r="E26"/>
      <c r="F26"/>
      <c r="G26"/>
      <c r="H26"/>
      <c r="I26"/>
      <c r="J26"/>
      <c r="K26"/>
      <c r="L26"/>
      <c r="M26"/>
      <c r="N26"/>
      <c r="O26"/>
    </row>
    <row r="27" spans="1:15" ht="15.75">
      <c r="A27" s="469" t="s">
        <v>595</v>
      </c>
      <c r="B27" s="466" t="s">
        <v>596</v>
      </c>
      <c r="C27"/>
      <c r="D27"/>
      <c r="E27"/>
      <c r="F27"/>
      <c r="G27"/>
      <c r="H27"/>
      <c r="I27"/>
      <c r="J27"/>
      <c r="K27"/>
      <c r="L27"/>
      <c r="M27"/>
      <c r="N27"/>
      <c r="O27"/>
    </row>
    <row r="28" spans="1:15" ht="31.5">
      <c r="A28" s="469" t="s">
        <v>597</v>
      </c>
      <c r="B28" s="466" t="s">
        <v>598</v>
      </c>
      <c r="C28"/>
      <c r="D28"/>
      <c r="E28"/>
      <c r="F28"/>
      <c r="G28"/>
      <c r="H28"/>
      <c r="I28"/>
      <c r="J28"/>
      <c r="K28"/>
      <c r="L28"/>
      <c r="M28"/>
      <c r="N28"/>
      <c r="O28"/>
    </row>
  </sheetData>
  <hyperlinks>
    <hyperlink ref="A7" location="'11.02'!A1" display="11.02"/>
    <hyperlink ref="A8" location="'11.03'!A1" display="11.03"/>
    <hyperlink ref="A9" location="'11.04'!A1" display="11.04"/>
    <hyperlink ref="A10" location="'11.05'!A1" display="11.05"/>
    <hyperlink ref="A11" location="'11.06'!A1" display="11.06"/>
    <hyperlink ref="A12" location="'11.07'!A1" display="11.07"/>
    <hyperlink ref="A13" location="'11.08'!A1" display="11.08"/>
    <hyperlink ref="A14" location="'11.09'!A1" display="11.09"/>
    <hyperlink ref="A15" location="'11.10'!A1" display="11.10"/>
    <hyperlink ref="A5" location="Narrative!A1" display="Narrative"/>
    <hyperlink ref="A6" location="'11.01'!A1" display="11.01"/>
    <hyperlink ref="A16" location="'11.11'!A1" display="11.11"/>
    <hyperlink ref="A17" location="'11.12'!A1" display="11.12"/>
    <hyperlink ref="A18" location="'11.13'!A1" display="11.13"/>
    <hyperlink ref="A19" location="'11.14'!A1" display="11.14"/>
    <hyperlink ref="A20" location="'11.15'!A1" display="11.15"/>
    <hyperlink ref="A21" location="'11.16'!A1" display="11.16"/>
    <hyperlink ref="A22" location="'11.17'!A1" display="11.17"/>
    <hyperlink ref="A23" location="'11.18'!A1" display="11.18"/>
    <hyperlink ref="A24" location="'11.19'!A1" display="11.19"/>
    <hyperlink ref="A25" location="'11.20'!A1" display="11.20"/>
    <hyperlink ref="A26" location="'11.21'!A1" display="11.21"/>
    <hyperlink ref="A27" location="'11.22'!A1" display="11.22"/>
    <hyperlink ref="A28" location="'11.23'!A1" display="11.23"/>
  </hyperlinks>
  <printOptions horizontalCentered="1"/>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10.xml><?xml version="1.0" encoding="utf-8"?>
<worksheet xmlns="http://schemas.openxmlformats.org/spreadsheetml/2006/main" xmlns:r="http://schemas.openxmlformats.org/officeDocument/2006/relationships">
  <dimension ref="A1:O22"/>
  <sheetViews>
    <sheetView workbookViewId="0" topLeftCell="A1">
      <selection activeCell="A1" sqref="A1"/>
    </sheetView>
  </sheetViews>
  <sheetFormatPr defaultColWidth="9.140625" defaultRowHeight="12.75"/>
  <cols>
    <col min="1" max="1" width="12.57421875" style="0" customWidth="1"/>
    <col min="2" max="2" width="9.00390625" style="0" customWidth="1"/>
    <col min="3" max="3" width="9.7109375" style="0" customWidth="1"/>
    <col min="5" max="5" width="9.421875" style="0" customWidth="1"/>
    <col min="6" max="6" width="9.57421875" style="0" customWidth="1"/>
    <col min="8" max="9" width="9.28125" style="0" customWidth="1"/>
    <col min="10" max="12" width="8.8515625" style="0" customWidth="1"/>
  </cols>
  <sheetData>
    <row r="1" spans="1:12" ht="15.75">
      <c r="A1" s="5" t="s">
        <v>110</v>
      </c>
      <c r="B1" s="5"/>
      <c r="C1" s="5"/>
      <c r="D1" s="5"/>
      <c r="E1" s="5"/>
      <c r="F1" s="5"/>
      <c r="G1" s="5"/>
      <c r="H1" s="5"/>
      <c r="I1" s="5"/>
      <c r="J1" s="5"/>
      <c r="K1" s="5"/>
      <c r="L1" s="5"/>
    </row>
    <row r="2" spans="1:12" ht="15.75">
      <c r="A2" s="5" t="s">
        <v>111</v>
      </c>
      <c r="B2" s="5"/>
      <c r="C2" s="5"/>
      <c r="D2" s="5"/>
      <c r="E2" s="5"/>
      <c r="F2" s="5"/>
      <c r="G2" s="5"/>
      <c r="H2" s="5"/>
      <c r="I2" s="5"/>
      <c r="J2" s="5"/>
      <c r="K2" s="5"/>
      <c r="L2" s="5"/>
    </row>
    <row r="3" spans="1:12" ht="13.5" thickBot="1">
      <c r="A3" s="119"/>
      <c r="B3" s="160"/>
      <c r="C3" s="160"/>
      <c r="D3" s="160"/>
      <c r="E3" s="160"/>
      <c r="F3" s="160"/>
      <c r="G3" s="160"/>
      <c r="H3" s="160"/>
      <c r="I3" s="160"/>
      <c r="J3" s="160"/>
      <c r="K3" s="160"/>
      <c r="L3" s="160"/>
    </row>
    <row r="4" spans="1:12" ht="24" customHeight="1" thickTop="1">
      <c r="A4" s="161"/>
      <c r="B4" s="162"/>
      <c r="C4" s="74" t="s">
        <v>112</v>
      </c>
      <c r="D4" s="163"/>
      <c r="E4" s="74"/>
      <c r="F4" s="74"/>
      <c r="G4" s="74"/>
      <c r="H4" s="74"/>
      <c r="I4" s="74"/>
      <c r="J4" s="164"/>
      <c r="K4" s="74" t="s">
        <v>113</v>
      </c>
      <c r="L4" s="74"/>
    </row>
    <row r="5" spans="1:15" ht="24" customHeight="1">
      <c r="A5" s="165"/>
      <c r="B5" s="165"/>
      <c r="C5" s="166" t="s">
        <v>114</v>
      </c>
      <c r="D5" s="167"/>
      <c r="E5" s="168"/>
      <c r="F5" s="166" t="s">
        <v>102</v>
      </c>
      <c r="G5" s="168"/>
      <c r="H5" s="166" t="s">
        <v>115</v>
      </c>
      <c r="I5" s="169"/>
      <c r="J5" s="168"/>
      <c r="K5" s="170"/>
      <c r="L5" s="171"/>
      <c r="M5" s="144"/>
      <c r="N5" s="144"/>
      <c r="O5" s="144"/>
    </row>
    <row r="6" spans="1:15" ht="45" customHeight="1">
      <c r="A6" s="172" t="s">
        <v>116</v>
      </c>
      <c r="B6" s="172" t="s">
        <v>117</v>
      </c>
      <c r="C6" s="172" t="s">
        <v>118</v>
      </c>
      <c r="D6" s="172" t="s">
        <v>100</v>
      </c>
      <c r="E6" s="172" t="s">
        <v>101</v>
      </c>
      <c r="F6" s="172" t="s">
        <v>119</v>
      </c>
      <c r="G6" s="172" t="s">
        <v>101</v>
      </c>
      <c r="H6" s="172" t="s">
        <v>105</v>
      </c>
      <c r="I6" s="172" t="s">
        <v>100</v>
      </c>
      <c r="J6" s="172" t="s">
        <v>101</v>
      </c>
      <c r="K6" s="173" t="s">
        <v>83</v>
      </c>
      <c r="L6" s="174" t="s">
        <v>84</v>
      </c>
      <c r="M6" s="144"/>
      <c r="N6" s="144"/>
      <c r="O6" s="144"/>
    </row>
    <row r="7" spans="1:12" ht="12.75">
      <c r="A7" s="124"/>
      <c r="B7" s="175"/>
      <c r="C7" s="175"/>
      <c r="D7" s="175"/>
      <c r="E7" s="176"/>
      <c r="F7" s="176"/>
      <c r="G7" s="176"/>
      <c r="H7" s="176"/>
      <c r="I7" s="176"/>
      <c r="J7" s="176"/>
      <c r="K7" s="177"/>
      <c r="L7" s="178"/>
    </row>
    <row r="8" spans="1:12" ht="12.75">
      <c r="A8" s="179" t="s">
        <v>120</v>
      </c>
      <c r="B8" s="180">
        <v>194019</v>
      </c>
      <c r="C8" s="181">
        <v>137895</v>
      </c>
      <c r="D8" s="181">
        <v>9314</v>
      </c>
      <c r="E8" s="181">
        <v>3057</v>
      </c>
      <c r="F8" s="181">
        <v>15790</v>
      </c>
      <c r="G8" s="181">
        <v>6427</v>
      </c>
      <c r="H8" s="181">
        <v>16747</v>
      </c>
      <c r="I8" s="182">
        <v>406</v>
      </c>
      <c r="J8" s="181">
        <v>4383</v>
      </c>
      <c r="K8" s="180">
        <v>64616</v>
      </c>
      <c r="L8" s="183">
        <v>83769</v>
      </c>
    </row>
    <row r="9" spans="1:12" ht="12.75">
      <c r="A9" s="124"/>
      <c r="B9" s="184"/>
      <c r="C9" s="185"/>
      <c r="D9" s="184"/>
      <c r="E9" s="184"/>
      <c r="F9" s="184"/>
      <c r="G9" s="184"/>
      <c r="H9" s="184"/>
      <c r="I9" s="184"/>
      <c r="J9" s="184"/>
      <c r="K9" s="184"/>
      <c r="L9" s="128"/>
    </row>
    <row r="10" spans="1:12" ht="12.75">
      <c r="A10" s="124" t="s">
        <v>3</v>
      </c>
      <c r="B10" s="186">
        <v>27690</v>
      </c>
      <c r="C10" s="187">
        <v>18155</v>
      </c>
      <c r="D10" s="187">
        <v>1185</v>
      </c>
      <c r="E10" s="187">
        <v>465</v>
      </c>
      <c r="F10" s="187">
        <v>2395</v>
      </c>
      <c r="G10" s="187">
        <v>1075</v>
      </c>
      <c r="H10" s="187">
        <v>3360</v>
      </c>
      <c r="I10" s="188">
        <v>75</v>
      </c>
      <c r="J10" s="187">
        <v>980</v>
      </c>
      <c r="K10" s="186">
        <v>8890</v>
      </c>
      <c r="L10" s="189">
        <v>10500</v>
      </c>
    </row>
    <row r="11" spans="1:12" ht="12.75">
      <c r="A11" s="124" t="s">
        <v>121</v>
      </c>
      <c r="B11" s="186">
        <v>136730</v>
      </c>
      <c r="C11" s="187">
        <v>99140</v>
      </c>
      <c r="D11" s="187">
        <v>6830</v>
      </c>
      <c r="E11" s="187">
        <v>2085</v>
      </c>
      <c r="F11" s="187">
        <v>11000</v>
      </c>
      <c r="G11" s="187">
        <v>4230</v>
      </c>
      <c r="H11" s="187">
        <v>10535</v>
      </c>
      <c r="I11" s="188">
        <v>270</v>
      </c>
      <c r="J11" s="187">
        <v>2640</v>
      </c>
      <c r="K11" s="186">
        <v>46050</v>
      </c>
      <c r="L11" s="189">
        <v>61185</v>
      </c>
    </row>
    <row r="12" spans="1:12" ht="12.75">
      <c r="A12" s="124" t="s">
        <v>4</v>
      </c>
      <c r="B12" s="186">
        <v>10445</v>
      </c>
      <c r="C12" s="187">
        <v>7385</v>
      </c>
      <c r="D12" s="187">
        <v>520</v>
      </c>
      <c r="E12" s="187">
        <v>180</v>
      </c>
      <c r="F12" s="187">
        <v>880</v>
      </c>
      <c r="G12" s="187">
        <v>380</v>
      </c>
      <c r="H12" s="187">
        <v>860</v>
      </c>
      <c r="I12" s="188">
        <v>25</v>
      </c>
      <c r="J12" s="187">
        <v>215</v>
      </c>
      <c r="K12" s="186">
        <v>3480</v>
      </c>
      <c r="L12" s="189">
        <v>4340</v>
      </c>
    </row>
    <row r="13" spans="1:12" ht="12.75">
      <c r="A13" s="124" t="s">
        <v>6</v>
      </c>
      <c r="B13" s="186">
        <v>19145</v>
      </c>
      <c r="C13" s="187">
        <v>13210</v>
      </c>
      <c r="D13" s="187">
        <v>780</v>
      </c>
      <c r="E13" s="187">
        <v>325</v>
      </c>
      <c r="F13" s="187">
        <v>1510</v>
      </c>
      <c r="G13" s="187">
        <v>740</v>
      </c>
      <c r="H13" s="187">
        <v>1995</v>
      </c>
      <c r="I13" s="188">
        <v>35</v>
      </c>
      <c r="J13" s="187">
        <v>550</v>
      </c>
      <c r="K13" s="186">
        <v>6190</v>
      </c>
      <c r="L13" s="189">
        <v>7745</v>
      </c>
    </row>
    <row r="14" spans="1:12" ht="12.75">
      <c r="A14" s="190"/>
      <c r="B14" s="191"/>
      <c r="C14" s="191"/>
      <c r="D14" s="191"/>
      <c r="E14" s="192"/>
      <c r="F14" s="192"/>
      <c r="G14" s="192"/>
      <c r="H14" s="192"/>
      <c r="I14" s="192"/>
      <c r="J14" s="192"/>
      <c r="K14" s="191"/>
      <c r="L14" s="183"/>
    </row>
    <row r="15" spans="1:12" ht="12.75">
      <c r="A15" s="193"/>
      <c r="B15" s="194"/>
      <c r="C15" s="194"/>
      <c r="D15" s="194"/>
      <c r="E15" s="194"/>
      <c r="F15" s="194"/>
      <c r="G15" s="194"/>
      <c r="H15" s="194"/>
      <c r="I15" s="194"/>
      <c r="J15" s="194"/>
      <c r="K15" s="194"/>
      <c r="L15" s="194"/>
    </row>
    <row r="16" spans="1:12" ht="12.75">
      <c r="A16" s="2" t="s">
        <v>122</v>
      </c>
      <c r="B16" s="195"/>
      <c r="C16" s="195"/>
      <c r="D16" s="195"/>
      <c r="E16" s="195"/>
      <c r="F16" s="195"/>
      <c r="G16" s="195"/>
      <c r="H16" s="195"/>
      <c r="I16" s="195"/>
      <c r="J16" s="195"/>
      <c r="K16" s="195"/>
      <c r="L16" s="195"/>
    </row>
    <row r="17" spans="1:12" ht="12.75">
      <c r="A17" s="2" t="s">
        <v>123</v>
      </c>
      <c r="B17" s="195"/>
      <c r="C17" s="195"/>
      <c r="D17" s="195"/>
      <c r="E17" s="195"/>
      <c r="F17" s="195"/>
      <c r="G17" s="195"/>
      <c r="H17" s="195"/>
      <c r="I17" s="195"/>
      <c r="J17" s="195"/>
      <c r="K17" s="195"/>
      <c r="L17" s="195"/>
    </row>
    <row r="18" spans="1:12" ht="12.75">
      <c r="A18" s="2" t="s">
        <v>124</v>
      </c>
      <c r="B18" s="195"/>
      <c r="C18" s="195"/>
      <c r="D18" s="195"/>
      <c r="E18" s="195"/>
      <c r="F18" s="195"/>
      <c r="G18" s="195"/>
      <c r="H18" s="195"/>
      <c r="I18" s="195"/>
      <c r="J18" s="195"/>
      <c r="K18" s="195"/>
      <c r="L18" s="195"/>
    </row>
    <row r="19" spans="1:12" ht="12.75">
      <c r="A19" s="2" t="s">
        <v>125</v>
      </c>
      <c r="B19" s="195"/>
      <c r="C19" s="195"/>
      <c r="D19" s="195"/>
      <c r="E19" s="195"/>
      <c r="F19" s="195"/>
      <c r="G19" s="195"/>
      <c r="H19" s="195"/>
      <c r="I19" s="195"/>
      <c r="J19" s="195"/>
      <c r="K19" s="195"/>
      <c r="L19" s="195"/>
    </row>
    <row r="20" spans="1:12" ht="12.75">
      <c r="A20" s="2" t="s">
        <v>126</v>
      </c>
      <c r="B20" s="195"/>
      <c r="C20" s="195"/>
      <c r="D20" s="195"/>
      <c r="E20" s="195"/>
      <c r="F20" s="195"/>
      <c r="G20" s="195"/>
      <c r="H20" s="195"/>
      <c r="I20" s="195"/>
      <c r="J20" s="195"/>
      <c r="K20" s="195"/>
      <c r="L20" s="195"/>
    </row>
    <row r="21" spans="1:12" ht="12.75">
      <c r="A21" s="2" t="s">
        <v>128</v>
      </c>
      <c r="B21" s="195"/>
      <c r="C21" s="195"/>
      <c r="D21" s="195"/>
      <c r="E21" s="195"/>
      <c r="F21" s="195"/>
      <c r="G21" s="195"/>
      <c r="H21" s="195"/>
      <c r="I21" s="195"/>
      <c r="J21" s="195"/>
      <c r="K21" s="195"/>
      <c r="L21" s="195"/>
    </row>
    <row r="22" ht="12.75">
      <c r="A22" s="196" t="s">
        <v>127</v>
      </c>
    </row>
  </sheetData>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11.xml><?xml version="1.0" encoding="utf-8"?>
<worksheet xmlns="http://schemas.openxmlformats.org/spreadsheetml/2006/main" xmlns:r="http://schemas.openxmlformats.org/officeDocument/2006/relationships">
  <dimension ref="A1:L24"/>
  <sheetViews>
    <sheetView workbookViewId="0" topLeftCell="A1">
      <selection activeCell="A1" sqref="A1"/>
    </sheetView>
  </sheetViews>
  <sheetFormatPr defaultColWidth="9.140625" defaultRowHeight="12.75"/>
  <cols>
    <col min="1" max="1" width="12.421875" style="0" customWidth="1"/>
    <col min="2" max="2" width="9.28125" style="0" customWidth="1"/>
    <col min="3" max="3" width="9.28125" style="0" bestFit="1" customWidth="1"/>
    <col min="4" max="4" width="8.8515625" style="0" customWidth="1"/>
    <col min="5" max="5" width="8.7109375" style="0" customWidth="1"/>
    <col min="6" max="6" width="10.28125" style="0" customWidth="1"/>
    <col min="7" max="7" width="8.8515625" style="0" customWidth="1"/>
    <col min="8" max="8" width="10.140625" style="0" customWidth="1"/>
    <col min="9" max="9" width="9.00390625" style="0" customWidth="1"/>
    <col min="11" max="11" width="8.28125" style="0" customWidth="1"/>
    <col min="12" max="12" width="8.140625" style="0" customWidth="1"/>
  </cols>
  <sheetData>
    <row r="1" spans="1:12" ht="15.75">
      <c r="A1" s="5" t="s">
        <v>129</v>
      </c>
      <c r="B1" s="5"/>
      <c r="C1" s="5"/>
      <c r="D1" s="5"/>
      <c r="E1" s="5"/>
      <c r="F1" s="5"/>
      <c r="G1" s="5"/>
      <c r="H1" s="117"/>
      <c r="I1" s="117"/>
      <c r="J1" s="117"/>
      <c r="K1" s="117"/>
      <c r="L1" s="117"/>
    </row>
    <row r="2" spans="1:12" ht="15.75">
      <c r="A2" s="5" t="s">
        <v>130</v>
      </c>
      <c r="B2" s="5"/>
      <c r="C2" s="5"/>
      <c r="D2" s="5"/>
      <c r="E2" s="5"/>
      <c r="F2" s="5"/>
      <c r="G2" s="5"/>
      <c r="H2" s="117"/>
      <c r="I2" s="117"/>
      <c r="J2" s="117"/>
      <c r="K2" s="117"/>
      <c r="L2" s="117"/>
    </row>
    <row r="3" spans="1:12" ht="15.75">
      <c r="A3" s="5"/>
      <c r="B3" s="5"/>
      <c r="C3" s="5"/>
      <c r="D3" s="5"/>
      <c r="E3" s="5"/>
      <c r="F3" s="5"/>
      <c r="G3" s="5"/>
      <c r="H3" s="117"/>
      <c r="I3" s="117"/>
      <c r="J3" s="117"/>
      <c r="K3" s="117"/>
      <c r="L3" s="117"/>
    </row>
    <row r="4" spans="1:12" ht="15.75">
      <c r="A4" s="197" t="s">
        <v>131</v>
      </c>
      <c r="B4" s="5"/>
      <c r="C4" s="5"/>
      <c r="D4" s="5"/>
      <c r="E4" s="5"/>
      <c r="F4" s="5"/>
      <c r="G4" s="5"/>
      <c r="H4" s="117"/>
      <c r="I4" s="117"/>
      <c r="J4" s="117"/>
      <c r="K4" s="117"/>
      <c r="L4" s="117"/>
    </row>
    <row r="5" spans="1:12" ht="16.5" thickBot="1">
      <c r="A5" s="198"/>
      <c r="B5" s="199"/>
      <c r="C5" s="199"/>
      <c r="D5" s="199"/>
      <c r="E5" s="199"/>
      <c r="F5" s="199"/>
      <c r="G5" s="199"/>
      <c r="H5" s="119"/>
      <c r="I5" s="119"/>
      <c r="J5" s="119"/>
      <c r="K5" s="119"/>
      <c r="L5" s="119"/>
    </row>
    <row r="6" spans="1:12" ht="25.5" customHeight="1" thickTop="1">
      <c r="A6" s="200"/>
      <c r="B6" s="201"/>
      <c r="C6" s="202" t="s">
        <v>112</v>
      </c>
      <c r="D6" s="202"/>
      <c r="E6" s="202"/>
      <c r="F6" s="202"/>
      <c r="G6" s="202"/>
      <c r="H6" s="202"/>
      <c r="I6" s="202"/>
      <c r="J6" s="202"/>
      <c r="K6" s="203" t="s">
        <v>113</v>
      </c>
      <c r="L6" s="202"/>
    </row>
    <row r="7" spans="1:12" ht="25.5" customHeight="1">
      <c r="A7" s="204"/>
      <c r="B7" s="205"/>
      <c r="C7" s="206" t="s">
        <v>114</v>
      </c>
      <c r="D7" s="207"/>
      <c r="E7" s="208"/>
      <c r="F7" s="206" t="s">
        <v>102</v>
      </c>
      <c r="G7" s="208"/>
      <c r="H7" s="207" t="s">
        <v>115</v>
      </c>
      <c r="I7" s="207"/>
      <c r="J7" s="209"/>
      <c r="K7" s="210"/>
      <c r="L7" s="211"/>
    </row>
    <row r="8" spans="1:12" ht="45" customHeight="1">
      <c r="A8" s="212" t="s">
        <v>116</v>
      </c>
      <c r="B8" s="213" t="s">
        <v>117</v>
      </c>
      <c r="C8" s="27" t="s">
        <v>132</v>
      </c>
      <c r="D8" s="213" t="s">
        <v>100</v>
      </c>
      <c r="E8" s="213" t="s">
        <v>101</v>
      </c>
      <c r="F8" s="214" t="s">
        <v>133</v>
      </c>
      <c r="G8" s="213" t="s">
        <v>101</v>
      </c>
      <c r="H8" s="214" t="s">
        <v>105</v>
      </c>
      <c r="I8" s="215" t="s">
        <v>100</v>
      </c>
      <c r="J8" s="216" t="s">
        <v>101</v>
      </c>
      <c r="K8" s="217" t="s">
        <v>83</v>
      </c>
      <c r="L8" s="218" t="s">
        <v>84</v>
      </c>
    </row>
    <row r="9" spans="1:11" ht="12.75">
      <c r="A9" s="124"/>
      <c r="B9" s="219"/>
      <c r="C9" s="220"/>
      <c r="D9" s="221"/>
      <c r="E9" s="222"/>
      <c r="F9" s="221"/>
      <c r="G9" s="221"/>
      <c r="H9" s="153"/>
      <c r="I9" s="124"/>
      <c r="J9" s="153"/>
      <c r="K9" s="153"/>
    </row>
    <row r="10" spans="1:12" ht="12.75">
      <c r="A10" s="223" t="s">
        <v>134</v>
      </c>
      <c r="B10" s="224">
        <v>164385</v>
      </c>
      <c r="C10" s="224">
        <v>125621</v>
      </c>
      <c r="D10" s="224">
        <v>3986</v>
      </c>
      <c r="E10" s="224">
        <v>1305</v>
      </c>
      <c r="F10" s="224">
        <v>13386</v>
      </c>
      <c r="G10" s="224">
        <v>3999</v>
      </c>
      <c r="H10" s="224">
        <v>14858</v>
      </c>
      <c r="I10" s="151">
        <v>88</v>
      </c>
      <c r="J10" s="157">
        <v>1143</v>
      </c>
      <c r="K10" s="225">
        <v>64072</v>
      </c>
      <c r="L10" s="226">
        <v>66651</v>
      </c>
    </row>
    <row r="11" spans="1:12" ht="12.75">
      <c r="A11" s="124"/>
      <c r="B11" s="153"/>
      <c r="C11" s="153"/>
      <c r="D11" s="153"/>
      <c r="E11" s="153"/>
      <c r="F11" s="153"/>
      <c r="G11" s="153"/>
      <c r="H11" s="153"/>
      <c r="I11" s="124"/>
      <c r="J11" s="153"/>
      <c r="K11" s="153"/>
      <c r="L11" s="154"/>
    </row>
    <row r="12" spans="1:12" ht="12.75">
      <c r="A12" s="227" t="s">
        <v>3</v>
      </c>
      <c r="B12" s="228">
        <v>23090</v>
      </c>
      <c r="C12" s="228">
        <v>16473</v>
      </c>
      <c r="D12" s="228">
        <v>533</v>
      </c>
      <c r="E12" s="228">
        <v>198</v>
      </c>
      <c r="F12" s="228">
        <v>2029</v>
      </c>
      <c r="G12" s="228">
        <v>646</v>
      </c>
      <c r="H12" s="228">
        <v>2965</v>
      </c>
      <c r="I12" s="229">
        <v>15</v>
      </c>
      <c r="J12" s="229">
        <v>232</v>
      </c>
      <c r="K12" s="230">
        <v>8848</v>
      </c>
      <c r="L12" s="231">
        <v>8253</v>
      </c>
    </row>
    <row r="13" spans="1:12" ht="12.75">
      <c r="A13" s="124" t="s">
        <v>121</v>
      </c>
      <c r="B13" s="228">
        <v>116279</v>
      </c>
      <c r="C13" s="228">
        <v>90486</v>
      </c>
      <c r="D13" s="228">
        <v>2880</v>
      </c>
      <c r="E13" s="228">
        <v>879</v>
      </c>
      <c r="F13" s="228">
        <v>9291</v>
      </c>
      <c r="G13" s="228">
        <v>2656</v>
      </c>
      <c r="H13" s="228">
        <v>9315</v>
      </c>
      <c r="I13" s="229">
        <v>60</v>
      </c>
      <c r="J13" s="229">
        <v>712</v>
      </c>
      <c r="K13" s="230">
        <v>45655</v>
      </c>
      <c r="L13" s="231">
        <v>48772</v>
      </c>
    </row>
    <row r="14" spans="1:12" ht="12.75">
      <c r="A14" s="124" t="s">
        <v>4</v>
      </c>
      <c r="B14" s="228">
        <v>8699</v>
      </c>
      <c r="C14" s="228">
        <v>6593</v>
      </c>
      <c r="D14" s="228">
        <v>219</v>
      </c>
      <c r="E14" s="228">
        <v>81</v>
      </c>
      <c r="F14" s="228">
        <v>748</v>
      </c>
      <c r="G14" s="228">
        <v>243</v>
      </c>
      <c r="H14" s="228">
        <v>754</v>
      </c>
      <c r="I14" s="229">
        <v>5</v>
      </c>
      <c r="J14" s="229">
        <v>56</v>
      </c>
      <c r="K14" s="230">
        <v>3381</v>
      </c>
      <c r="L14" s="231">
        <v>3395</v>
      </c>
    </row>
    <row r="15" spans="1:12" ht="12.75">
      <c r="A15" s="124" t="s">
        <v>6</v>
      </c>
      <c r="B15" s="228">
        <v>16312</v>
      </c>
      <c r="C15" s="228">
        <v>12066</v>
      </c>
      <c r="D15" s="228">
        <v>354</v>
      </c>
      <c r="E15" s="228">
        <v>147</v>
      </c>
      <c r="F15" s="228">
        <v>1317</v>
      </c>
      <c r="G15" s="228">
        <v>453</v>
      </c>
      <c r="H15" s="228">
        <v>1825</v>
      </c>
      <c r="I15" s="229">
        <v>8</v>
      </c>
      <c r="J15" s="229">
        <v>142</v>
      </c>
      <c r="K15" s="230">
        <v>6186</v>
      </c>
      <c r="L15" s="231">
        <v>6231</v>
      </c>
    </row>
    <row r="16" spans="1:12" ht="12.75">
      <c r="A16" s="1"/>
      <c r="B16" s="72"/>
      <c r="C16" s="40"/>
      <c r="D16" s="232"/>
      <c r="E16" s="181"/>
      <c r="F16" s="233"/>
      <c r="G16" s="72"/>
      <c r="H16" s="234"/>
      <c r="I16" s="1"/>
      <c r="J16" s="234"/>
      <c r="K16" s="234"/>
      <c r="L16" s="235"/>
    </row>
    <row r="17" spans="1:7" ht="12.75">
      <c r="A17" s="236"/>
      <c r="B17" s="237"/>
      <c r="C17" s="238"/>
      <c r="D17" s="238"/>
      <c r="E17" s="239"/>
      <c r="F17" s="237"/>
      <c r="G17" s="240"/>
    </row>
    <row r="18" spans="1:7" ht="12.75">
      <c r="A18" s="241" t="s">
        <v>135</v>
      </c>
      <c r="B18" s="186"/>
      <c r="C18" s="186"/>
      <c r="D18" s="186"/>
      <c r="E18" s="186"/>
      <c r="F18" s="189"/>
      <c r="G18" s="189"/>
    </row>
    <row r="19" spans="1:7" ht="12.75">
      <c r="A19" s="242" t="s">
        <v>136</v>
      </c>
      <c r="B19" s="194"/>
      <c r="C19" s="194"/>
      <c r="D19" s="194"/>
      <c r="E19" s="194"/>
      <c r="F19" s="194"/>
      <c r="G19" s="194"/>
    </row>
    <row r="20" spans="1:7" ht="12.75">
      <c r="A20" s="2" t="s">
        <v>124</v>
      </c>
      <c r="B20" s="195"/>
      <c r="C20" s="195"/>
      <c r="D20" s="195"/>
      <c r="E20" s="195"/>
      <c r="F20" s="195"/>
      <c r="G20" s="195"/>
    </row>
    <row r="21" spans="1:7" ht="12.75">
      <c r="A21" s="2" t="s">
        <v>125</v>
      </c>
      <c r="B21" s="195"/>
      <c r="C21" s="195"/>
      <c r="D21" s="195"/>
      <c r="E21" s="195"/>
      <c r="F21" s="195"/>
      <c r="G21" s="195"/>
    </row>
    <row r="22" spans="1:7" ht="12.75">
      <c r="A22" s="2" t="s">
        <v>126</v>
      </c>
      <c r="B22" s="195"/>
      <c r="C22" s="195"/>
      <c r="D22" s="195"/>
      <c r="E22" s="195"/>
      <c r="F22" s="195"/>
      <c r="G22" s="195"/>
    </row>
    <row r="23" spans="1:7" ht="12.75">
      <c r="A23" s="2" t="s">
        <v>128</v>
      </c>
      <c r="B23" s="195"/>
      <c r="C23" s="195"/>
      <c r="D23" s="195"/>
      <c r="E23" s="195"/>
      <c r="F23" s="195"/>
      <c r="G23" s="195"/>
    </row>
    <row r="24" spans="1:7" ht="12.75">
      <c r="A24" s="196" t="s">
        <v>137</v>
      </c>
      <c r="B24" s="195"/>
      <c r="C24" s="195"/>
      <c r="D24" s="195"/>
      <c r="E24" s="195"/>
      <c r="F24" s="195"/>
      <c r="G24" s="195"/>
    </row>
  </sheetData>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12.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9.140625" defaultRowHeight="12.75"/>
  <cols>
    <col min="1" max="1" width="14.421875" style="0" customWidth="1"/>
    <col min="2" max="2" width="15.7109375" style="195" customWidth="1"/>
    <col min="3" max="3" width="17.8515625" style="195" customWidth="1"/>
    <col min="4" max="4" width="16.421875" style="195" customWidth="1"/>
    <col min="5" max="5" width="18.140625" style="195" customWidth="1"/>
    <col min="7" max="7" width="14.57421875" style="0" customWidth="1"/>
  </cols>
  <sheetData>
    <row r="1" spans="1:5" ht="15.75">
      <c r="A1" s="5" t="s">
        <v>138</v>
      </c>
      <c r="B1" s="5"/>
      <c r="C1" s="5"/>
      <c r="D1" s="5"/>
      <c r="E1" s="5"/>
    </row>
    <row r="2" spans="1:5" s="244" customFormat="1" ht="15.75" customHeight="1">
      <c r="A2" s="243" t="s">
        <v>139</v>
      </c>
      <c r="B2" s="243"/>
      <c r="C2" s="243"/>
      <c r="D2" s="243"/>
      <c r="E2" s="243"/>
    </row>
    <row r="3" spans="1:5" s="246" customFormat="1" ht="15.75" customHeight="1">
      <c r="A3" s="245" t="s">
        <v>140</v>
      </c>
      <c r="B3" s="245"/>
      <c r="C3" s="245"/>
      <c r="D3" s="245"/>
      <c r="E3" s="245"/>
    </row>
    <row r="4" spans="1:5" ht="12.75" customHeight="1" thickBot="1">
      <c r="A4" s="119"/>
      <c r="B4" s="160"/>
      <c r="C4" s="160"/>
      <c r="D4" s="160"/>
      <c r="E4" s="160"/>
    </row>
    <row r="5" spans="2:5" s="247" customFormat="1" ht="21.75" customHeight="1" thickTop="1">
      <c r="B5" s="49" t="s">
        <v>141</v>
      </c>
      <c r="C5" s="248"/>
      <c r="D5" s="49" t="s">
        <v>142</v>
      </c>
      <c r="E5" s="248"/>
    </row>
    <row r="6" spans="1:5" s="144" customFormat="1" ht="39.75" customHeight="1">
      <c r="A6" s="249" t="s">
        <v>143</v>
      </c>
      <c r="B6" s="172" t="s">
        <v>144</v>
      </c>
      <c r="C6" s="172" t="s">
        <v>145</v>
      </c>
      <c r="D6" s="250" t="s">
        <v>144</v>
      </c>
      <c r="E6" s="251" t="s">
        <v>145</v>
      </c>
    </row>
    <row r="7" spans="1:7" ht="12.75">
      <c r="A7" s="124"/>
      <c r="B7" s="175"/>
      <c r="C7" s="175"/>
      <c r="D7" s="175"/>
      <c r="E7" s="178"/>
      <c r="G7" s="4"/>
    </row>
    <row r="8" spans="1:7" ht="12.75">
      <c r="A8" s="252" t="s">
        <v>146</v>
      </c>
      <c r="B8" s="253">
        <v>290810</v>
      </c>
      <c r="C8" s="254">
        <v>15.8</v>
      </c>
      <c r="D8" s="255">
        <v>35919</v>
      </c>
      <c r="E8" s="256">
        <v>90.8</v>
      </c>
      <c r="G8" s="257"/>
    </row>
    <row r="9" spans="1:7" ht="12.75">
      <c r="A9" s="124"/>
      <c r="B9" s="258"/>
      <c r="C9" s="188"/>
      <c r="D9" s="258"/>
      <c r="E9" s="259"/>
      <c r="G9" s="260"/>
    </row>
    <row r="10" spans="1:7" ht="12.75">
      <c r="A10" s="124" t="s">
        <v>3</v>
      </c>
      <c r="B10" s="253">
        <v>1258</v>
      </c>
      <c r="C10" s="254">
        <v>15.4</v>
      </c>
      <c r="D10" s="255">
        <v>169</v>
      </c>
      <c r="E10" s="256">
        <v>87.6</v>
      </c>
      <c r="G10" s="257"/>
    </row>
    <row r="11" spans="1:7" ht="12.75" customHeight="1">
      <c r="A11" s="190"/>
      <c r="B11" s="191"/>
      <c r="C11" s="191"/>
      <c r="D11" s="191"/>
      <c r="E11" s="183"/>
      <c r="G11" s="4"/>
    </row>
    <row r="12" spans="1:5" ht="12.75" customHeight="1">
      <c r="A12" s="193"/>
      <c r="B12" s="194"/>
      <c r="C12" s="194"/>
      <c r="D12" s="194"/>
      <c r="E12" s="194"/>
    </row>
    <row r="13" ht="12.75">
      <c r="A13" s="2" t="s">
        <v>147</v>
      </c>
    </row>
    <row r="14" ht="12.75">
      <c r="A14" s="2" t="s">
        <v>148</v>
      </c>
    </row>
    <row r="15" ht="12.75">
      <c r="A15" s="196" t="s">
        <v>149</v>
      </c>
    </row>
    <row r="16" ht="12.75">
      <c r="A16" s="2" t="s">
        <v>150</v>
      </c>
    </row>
    <row r="17" ht="12.75">
      <c r="A17" s="2"/>
    </row>
    <row r="18" ht="12.75">
      <c r="A18" s="261"/>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3.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ols>
    <col min="1" max="4" width="20.7109375" style="0" customWidth="1"/>
  </cols>
  <sheetData>
    <row r="1" spans="1:4" ht="15.75">
      <c r="A1" s="262" t="s">
        <v>151</v>
      </c>
      <c r="B1" s="117"/>
      <c r="C1" s="117"/>
      <c r="D1" s="117"/>
    </row>
    <row r="2" spans="1:4" ht="15.75">
      <c r="A2" s="262" t="s">
        <v>152</v>
      </c>
      <c r="B2" s="117"/>
      <c r="C2" s="117"/>
      <c r="D2" s="117"/>
    </row>
    <row r="3" spans="1:4" ht="12.75" customHeight="1">
      <c r="A3" s="262"/>
      <c r="B3" s="117"/>
      <c r="C3" s="117"/>
      <c r="D3" s="117"/>
    </row>
    <row r="4" spans="1:4" ht="12.75">
      <c r="A4" s="263" t="s">
        <v>69</v>
      </c>
      <c r="B4" s="117"/>
      <c r="C4" s="117"/>
      <c r="D4" s="117"/>
    </row>
    <row r="5" spans="1:4" ht="12.75" customHeight="1" thickBot="1">
      <c r="A5" s="264"/>
      <c r="B5" s="265"/>
      <c r="C5" s="265"/>
      <c r="D5" s="265"/>
    </row>
    <row r="6" spans="1:4" s="269" customFormat="1" ht="45" customHeight="1" thickTop="1">
      <c r="A6" s="266" t="s">
        <v>35</v>
      </c>
      <c r="B6" s="267" t="s">
        <v>153</v>
      </c>
      <c r="C6" s="267" t="s">
        <v>154</v>
      </c>
      <c r="D6" s="268" t="s">
        <v>155</v>
      </c>
    </row>
    <row r="7" spans="1:3" ht="12.75">
      <c r="A7" s="124"/>
      <c r="B7" s="124"/>
      <c r="C7" s="124"/>
    </row>
    <row r="8" spans="1:4" ht="12.75">
      <c r="A8" s="270">
        <v>1991</v>
      </c>
      <c r="B8" s="176">
        <v>151390</v>
      </c>
      <c r="C8" s="271">
        <v>85182</v>
      </c>
      <c r="D8" s="272">
        <v>971</v>
      </c>
    </row>
    <row r="9" spans="1:4" ht="12.75">
      <c r="A9" s="270">
        <v>1992</v>
      </c>
      <c r="B9" s="176">
        <v>154950</v>
      </c>
      <c r="C9" s="271">
        <v>90840</v>
      </c>
      <c r="D9" s="272">
        <v>1041</v>
      </c>
    </row>
    <row r="10" spans="1:4" ht="12.75">
      <c r="A10" s="270">
        <v>1993</v>
      </c>
      <c r="B10" s="176">
        <v>158370</v>
      </c>
      <c r="C10" s="271">
        <v>95812</v>
      </c>
      <c r="D10" s="272">
        <v>1106</v>
      </c>
    </row>
    <row r="11" spans="1:4" ht="12.75">
      <c r="A11" s="270">
        <v>1994</v>
      </c>
      <c r="B11" s="176">
        <v>161840</v>
      </c>
      <c r="C11" s="271">
        <v>101506</v>
      </c>
      <c r="D11" s="272">
        <v>1169</v>
      </c>
    </row>
    <row r="12" spans="1:4" ht="12.75">
      <c r="A12" s="270">
        <v>1995</v>
      </c>
      <c r="B12" s="176">
        <v>168020</v>
      </c>
      <c r="C12" s="271">
        <v>107600</v>
      </c>
      <c r="D12" s="272">
        <v>1243</v>
      </c>
    </row>
    <row r="13" spans="1:4" ht="12.75">
      <c r="A13" s="270">
        <v>1996</v>
      </c>
      <c r="B13" s="176">
        <v>169300</v>
      </c>
      <c r="C13" s="271">
        <v>113990</v>
      </c>
      <c r="D13" s="272">
        <v>1317</v>
      </c>
    </row>
    <row r="14" spans="1:4" ht="12.75">
      <c r="A14" s="270">
        <v>1997</v>
      </c>
      <c r="B14" s="176">
        <v>172050</v>
      </c>
      <c r="C14" s="271">
        <v>119266</v>
      </c>
      <c r="D14" s="272">
        <v>1385</v>
      </c>
    </row>
    <row r="15" spans="1:4" ht="12.75">
      <c r="A15" s="270">
        <v>1998</v>
      </c>
      <c r="B15" s="176">
        <v>174850</v>
      </c>
      <c r="C15" s="271">
        <v>124320</v>
      </c>
      <c r="D15" s="272">
        <v>1453</v>
      </c>
    </row>
    <row r="16" spans="1:4" ht="12.75">
      <c r="A16" s="270">
        <v>1999</v>
      </c>
      <c r="B16" s="176">
        <v>179150</v>
      </c>
      <c r="C16" s="271">
        <v>131387</v>
      </c>
      <c r="D16" s="272">
        <v>1517</v>
      </c>
    </row>
    <row r="17" spans="1:4" ht="12.75">
      <c r="A17" s="270">
        <v>2000</v>
      </c>
      <c r="B17" s="176">
        <v>184140</v>
      </c>
      <c r="C17" s="271">
        <v>142159</v>
      </c>
      <c r="D17" s="272">
        <v>1628</v>
      </c>
    </row>
    <row r="18" spans="1:4" ht="12.75">
      <c r="A18" s="270">
        <v>2001</v>
      </c>
      <c r="B18" s="176">
        <v>188920</v>
      </c>
      <c r="C18" s="271">
        <v>151425</v>
      </c>
      <c r="D18" s="272">
        <v>1752</v>
      </c>
    </row>
    <row r="19" spans="1:4" ht="12.75">
      <c r="A19" s="270">
        <v>2002</v>
      </c>
      <c r="B19" s="176">
        <v>193220</v>
      </c>
      <c r="C19" s="271">
        <v>158309</v>
      </c>
      <c r="D19" s="272">
        <v>1855</v>
      </c>
    </row>
    <row r="20" spans="1:4" ht="12.75">
      <c r="A20" s="270">
        <v>2003</v>
      </c>
      <c r="B20" s="176">
        <v>195430</v>
      </c>
      <c r="C20" s="271">
        <v>165897</v>
      </c>
      <c r="D20" s="272">
        <v>1938</v>
      </c>
    </row>
    <row r="21" spans="1:4" ht="12.75">
      <c r="A21" s="273"/>
      <c r="B21" s="1"/>
      <c r="C21" s="1"/>
      <c r="D21" s="235"/>
    </row>
    <row r="22" spans="1:4" ht="12.75">
      <c r="A22" s="194"/>
      <c r="B22" s="4"/>
      <c r="C22" s="4"/>
      <c r="D22" s="4"/>
    </row>
    <row r="23" spans="1:4" ht="12.75">
      <c r="A23" s="2" t="s">
        <v>156</v>
      </c>
      <c r="B23" s="4"/>
      <c r="C23" s="4"/>
      <c r="D23" s="4"/>
    </row>
    <row r="24" ht="12.75">
      <c r="A24" s="9" t="s">
        <v>158</v>
      </c>
    </row>
    <row r="25" ht="12.75">
      <c r="A25" s="9" t="s">
        <v>157</v>
      </c>
    </row>
    <row r="26" ht="12.75">
      <c r="A26" s="9" t="s">
        <v>89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4.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2.75"/>
  <cols>
    <col min="1" max="1" width="35.8515625" style="0" customWidth="1"/>
    <col min="2" max="2" width="11.57421875" style="0" customWidth="1"/>
    <col min="3" max="3" width="11.8515625" style="0" customWidth="1"/>
    <col min="4" max="5" width="11.57421875" style="0" customWidth="1"/>
  </cols>
  <sheetData>
    <row r="1" spans="1:5" ht="15.75">
      <c r="A1" s="262" t="s">
        <v>159</v>
      </c>
      <c r="B1" s="117"/>
      <c r="C1" s="117"/>
      <c r="D1" s="117"/>
      <c r="E1" s="117"/>
    </row>
    <row r="2" spans="1:5" ht="12.75" customHeight="1">
      <c r="A2" s="262"/>
      <c r="B2" s="117"/>
      <c r="C2" s="117"/>
      <c r="D2" s="117"/>
      <c r="E2" s="117"/>
    </row>
    <row r="3" spans="1:5" ht="12.75">
      <c r="A3" s="263" t="s">
        <v>160</v>
      </c>
      <c r="B3" s="117"/>
      <c r="C3" s="117"/>
      <c r="D3" s="117"/>
      <c r="E3" s="117"/>
    </row>
    <row r="4" spans="1:5" ht="12.75" customHeight="1" thickBot="1">
      <c r="A4" s="264"/>
      <c r="B4" s="265"/>
      <c r="C4" s="265"/>
      <c r="D4" s="265"/>
      <c r="E4" s="265"/>
    </row>
    <row r="5" spans="1:5" s="144" customFormat="1" ht="24" customHeight="1" thickTop="1">
      <c r="A5" s="143"/>
      <c r="B5" s="478" t="s">
        <v>161</v>
      </c>
      <c r="C5" s="479"/>
      <c r="D5" s="478" t="s">
        <v>162</v>
      </c>
      <c r="E5" s="480"/>
    </row>
    <row r="6" spans="1:5" s="123" customFormat="1" ht="24" customHeight="1">
      <c r="A6" s="145" t="s">
        <v>163</v>
      </c>
      <c r="B6" s="276">
        <v>2002</v>
      </c>
      <c r="C6" s="276">
        <v>2003</v>
      </c>
      <c r="D6" s="276">
        <v>2002</v>
      </c>
      <c r="E6" s="277">
        <v>2003</v>
      </c>
    </row>
    <row r="7" spans="1:5" ht="12.75">
      <c r="A7" s="124"/>
      <c r="B7" s="153"/>
      <c r="C7" s="153"/>
      <c r="D7" s="278"/>
      <c r="E7" s="279"/>
    </row>
    <row r="8" spans="1:5" ht="12.75">
      <c r="A8" s="39" t="s">
        <v>164</v>
      </c>
      <c r="B8" s="153"/>
      <c r="C8" s="153"/>
      <c r="D8" s="280"/>
      <c r="E8" s="281"/>
    </row>
    <row r="9" spans="1:5" ht="12.75">
      <c r="A9" s="282" t="s">
        <v>165</v>
      </c>
      <c r="B9" s="283">
        <v>171259</v>
      </c>
      <c r="C9" s="283">
        <v>174633</v>
      </c>
      <c r="D9" s="61">
        <v>154735</v>
      </c>
      <c r="E9" s="284">
        <v>157116</v>
      </c>
    </row>
    <row r="10" spans="1:5" ht="12.75">
      <c r="A10" s="39" t="s">
        <v>166</v>
      </c>
      <c r="B10" s="283">
        <v>170392</v>
      </c>
      <c r="C10" s="283">
        <v>173796</v>
      </c>
      <c r="D10" s="61">
        <v>153869</v>
      </c>
      <c r="E10" s="284">
        <v>156304</v>
      </c>
    </row>
    <row r="11" spans="1:5" ht="12.75">
      <c r="A11" s="39" t="s">
        <v>167</v>
      </c>
      <c r="B11" s="283"/>
      <c r="C11" s="283"/>
      <c r="D11" s="61"/>
      <c r="E11" s="284"/>
    </row>
    <row r="12" spans="1:5" ht="12.75">
      <c r="A12" s="282" t="s">
        <v>168</v>
      </c>
      <c r="B12" s="283">
        <v>159578</v>
      </c>
      <c r="C12" s="283">
        <v>162604</v>
      </c>
      <c r="D12" s="61">
        <v>144967</v>
      </c>
      <c r="E12" s="284">
        <v>147136</v>
      </c>
    </row>
    <row r="13" spans="1:5" ht="12.75">
      <c r="A13" s="39" t="s">
        <v>169</v>
      </c>
      <c r="B13" s="283"/>
      <c r="C13" s="283"/>
      <c r="D13" s="61"/>
      <c r="E13" s="284"/>
    </row>
    <row r="14" spans="1:5" ht="12.75">
      <c r="A14" s="282" t="s">
        <v>165</v>
      </c>
      <c r="B14" s="283">
        <v>158711</v>
      </c>
      <c r="C14" s="283">
        <v>161767</v>
      </c>
      <c r="D14" s="61">
        <v>144101</v>
      </c>
      <c r="E14" s="284">
        <v>146324</v>
      </c>
    </row>
    <row r="15" spans="1:5" ht="12.75">
      <c r="A15" s="82"/>
      <c r="B15" s="285"/>
      <c r="C15" s="286"/>
      <c r="D15" s="287"/>
      <c r="E15" s="288"/>
    </row>
    <row r="17" ht="12.75">
      <c r="A17" s="289" t="s">
        <v>170</v>
      </c>
    </row>
    <row r="18" ht="12.75">
      <c r="A18" s="9" t="s">
        <v>171</v>
      </c>
    </row>
    <row r="19" ht="12.75">
      <c r="A19" s="9" t="s">
        <v>172</v>
      </c>
    </row>
  </sheetData>
  <mergeCells count="2">
    <mergeCell ref="B5:C5"/>
    <mergeCell ref="D5:E5"/>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5.xml><?xml version="1.0" encoding="utf-8"?>
<worksheet xmlns="http://schemas.openxmlformats.org/spreadsheetml/2006/main" xmlns:r="http://schemas.openxmlformats.org/officeDocument/2006/relationships">
  <dimension ref="A1:C34"/>
  <sheetViews>
    <sheetView workbookViewId="0" topLeftCell="A1">
      <selection activeCell="A1" sqref="A1"/>
    </sheetView>
  </sheetViews>
  <sheetFormatPr defaultColWidth="9.140625" defaultRowHeight="12.75"/>
  <cols>
    <col min="1" max="1" width="43.00390625" style="0" customWidth="1"/>
    <col min="2" max="3" width="20.28125" style="0" customWidth="1"/>
  </cols>
  <sheetData>
    <row r="1" spans="1:3" ht="15.75" customHeight="1">
      <c r="A1" s="262" t="s">
        <v>173</v>
      </c>
      <c r="B1" s="117"/>
      <c r="C1" s="117"/>
    </row>
    <row r="2" spans="1:3" ht="15.75">
      <c r="A2" s="262" t="s">
        <v>174</v>
      </c>
      <c r="B2" s="117"/>
      <c r="C2" s="117"/>
    </row>
    <row r="3" spans="1:3" ht="15.75">
      <c r="A3" s="262"/>
      <c r="B3" s="117"/>
      <c r="C3" s="117"/>
    </row>
    <row r="4" spans="1:3" s="211" customFormat="1" ht="12.75">
      <c r="A4" s="263" t="s">
        <v>175</v>
      </c>
      <c r="B4" s="290"/>
      <c r="C4" s="290"/>
    </row>
    <row r="5" spans="1:3" s="211" customFormat="1" ht="12.75">
      <c r="A5" s="291" t="s">
        <v>176</v>
      </c>
      <c r="B5" s="290"/>
      <c r="C5" s="290"/>
    </row>
    <row r="6" spans="1:3" ht="16.5" thickBot="1">
      <c r="A6" s="264"/>
      <c r="B6" s="265"/>
      <c r="C6" s="265"/>
    </row>
    <row r="7" spans="1:3" s="123" customFormat="1" ht="24" customHeight="1" thickTop="1">
      <c r="A7" s="292" t="s">
        <v>104</v>
      </c>
      <c r="B7" s="293" t="s">
        <v>1</v>
      </c>
      <c r="C7" s="294" t="s">
        <v>2</v>
      </c>
    </row>
    <row r="8" spans="1:3" ht="12.75">
      <c r="A8" s="124"/>
      <c r="B8" s="124"/>
      <c r="C8" s="149"/>
    </row>
    <row r="9" spans="1:3" ht="12.75">
      <c r="A9" s="124" t="s">
        <v>177</v>
      </c>
      <c r="B9" s="295">
        <v>281293</v>
      </c>
      <c r="C9" s="296">
        <v>191665</v>
      </c>
    </row>
    <row r="10" spans="1:3" ht="12.75">
      <c r="A10" s="124"/>
      <c r="B10" s="297"/>
      <c r="C10" s="154"/>
    </row>
    <row r="11" spans="1:3" ht="12.75">
      <c r="A11" s="124" t="s">
        <v>178</v>
      </c>
      <c r="B11" s="295">
        <v>10071</v>
      </c>
      <c r="C11" s="296">
        <v>5602</v>
      </c>
    </row>
    <row r="12" spans="1:3" ht="12.75">
      <c r="A12" s="126" t="s">
        <v>179</v>
      </c>
      <c r="B12" s="295">
        <v>1383</v>
      </c>
      <c r="C12" s="296">
        <v>432</v>
      </c>
    </row>
    <row r="13" spans="1:3" ht="12.75">
      <c r="A13" s="126" t="s">
        <v>180</v>
      </c>
      <c r="B13" s="295">
        <v>1137</v>
      </c>
      <c r="C13" s="296">
        <v>485</v>
      </c>
    </row>
    <row r="14" spans="1:3" ht="12.75">
      <c r="A14" s="126" t="s">
        <v>181</v>
      </c>
      <c r="B14" s="295">
        <v>6807</v>
      </c>
      <c r="C14" s="296">
        <v>4201</v>
      </c>
    </row>
    <row r="15" spans="1:3" ht="12.75">
      <c r="A15" s="126" t="s">
        <v>182</v>
      </c>
      <c r="B15" s="295">
        <v>744</v>
      </c>
      <c r="C15" s="296">
        <v>484</v>
      </c>
    </row>
    <row r="16" spans="1:3" ht="12.75">
      <c r="A16" s="124"/>
      <c r="B16" s="124"/>
      <c r="C16" s="154"/>
    </row>
    <row r="17" spans="1:3" ht="12.75">
      <c r="A17" s="124" t="s">
        <v>183</v>
      </c>
      <c r="B17" s="295">
        <v>157603</v>
      </c>
      <c r="C17" s="296">
        <v>104689</v>
      </c>
    </row>
    <row r="18" spans="1:3" ht="12.75">
      <c r="A18" s="126" t="s">
        <v>179</v>
      </c>
      <c r="B18" s="295">
        <v>16417</v>
      </c>
      <c r="C18" s="296">
        <v>11458</v>
      </c>
    </row>
    <row r="19" spans="1:3" ht="12.75">
      <c r="A19" s="126" t="s">
        <v>180</v>
      </c>
      <c r="B19" s="295">
        <v>44629</v>
      </c>
      <c r="C19" s="296">
        <v>28652</v>
      </c>
    </row>
    <row r="20" spans="1:3" ht="12.75">
      <c r="A20" s="126" t="s">
        <v>181</v>
      </c>
      <c r="B20" s="295">
        <v>25947</v>
      </c>
      <c r="C20" s="296">
        <v>17094</v>
      </c>
    </row>
    <row r="21" spans="1:3" ht="12.75">
      <c r="A21" s="126" t="s">
        <v>182</v>
      </c>
      <c r="B21" s="295">
        <v>10356</v>
      </c>
      <c r="C21" s="296">
        <v>7071</v>
      </c>
    </row>
    <row r="22" spans="1:3" ht="12.75">
      <c r="A22" s="126" t="s">
        <v>184</v>
      </c>
      <c r="B22" s="295">
        <v>18838</v>
      </c>
      <c r="C22" s="296">
        <v>12959</v>
      </c>
    </row>
    <row r="23" spans="1:3" ht="12.75">
      <c r="A23" s="126" t="s">
        <v>185</v>
      </c>
      <c r="B23" s="295">
        <v>41416</v>
      </c>
      <c r="C23" s="296">
        <v>27455</v>
      </c>
    </row>
    <row r="24" spans="1:3" ht="12.75">
      <c r="A24" s="124"/>
      <c r="B24" s="295"/>
      <c r="C24" s="296"/>
    </row>
    <row r="25" spans="1:3" ht="12.75">
      <c r="A25" s="124" t="s">
        <v>186</v>
      </c>
      <c r="B25" s="295">
        <v>113619</v>
      </c>
      <c r="C25" s="296">
        <v>81374</v>
      </c>
    </row>
    <row r="26" spans="1:3" ht="12.75">
      <c r="A26" s="126" t="s">
        <v>179</v>
      </c>
      <c r="B26" s="295">
        <v>20918</v>
      </c>
      <c r="C26" s="296">
        <v>14352</v>
      </c>
    </row>
    <row r="27" spans="1:3" ht="12.75">
      <c r="A27" s="126" t="s">
        <v>180</v>
      </c>
      <c r="B27" s="295">
        <v>40373</v>
      </c>
      <c r="C27" s="296">
        <v>28663</v>
      </c>
    </row>
    <row r="28" spans="1:3" ht="12.75">
      <c r="A28" s="126" t="s">
        <v>181</v>
      </c>
      <c r="B28" s="295">
        <v>18252</v>
      </c>
      <c r="C28" s="296">
        <v>12245</v>
      </c>
    </row>
    <row r="29" spans="1:3" ht="12.75">
      <c r="A29" s="126" t="s">
        <v>182</v>
      </c>
      <c r="B29" s="295">
        <v>11192</v>
      </c>
      <c r="C29" s="296">
        <v>9049</v>
      </c>
    </row>
    <row r="30" spans="1:3" ht="12.75">
      <c r="A30" s="126" t="s">
        <v>184</v>
      </c>
      <c r="B30" s="295">
        <v>22884</v>
      </c>
      <c r="C30" s="296">
        <v>17065</v>
      </c>
    </row>
    <row r="31" spans="1:3" ht="12.75">
      <c r="A31" s="1"/>
      <c r="B31" s="1"/>
      <c r="C31" s="298"/>
    </row>
    <row r="33" ht="12.75">
      <c r="A33" s="2" t="s">
        <v>188</v>
      </c>
    </row>
    <row r="34" ht="12.75">
      <c r="A34" s="9" t="s">
        <v>187</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6.xml><?xml version="1.0" encoding="utf-8"?>
<worksheet xmlns="http://schemas.openxmlformats.org/spreadsheetml/2006/main" xmlns:r="http://schemas.openxmlformats.org/officeDocument/2006/relationships">
  <dimension ref="A1:F21"/>
  <sheetViews>
    <sheetView workbookViewId="0" topLeftCell="A1">
      <selection activeCell="A1" sqref="A1"/>
    </sheetView>
  </sheetViews>
  <sheetFormatPr defaultColWidth="9.140625" defaultRowHeight="12.75"/>
  <cols>
    <col min="1" max="1" width="24.57421875" style="0" customWidth="1"/>
    <col min="2" max="2" width="11.7109375" style="0" customWidth="1"/>
    <col min="3" max="3" width="13.421875" style="0" customWidth="1"/>
    <col min="4" max="5" width="11.421875" style="0" customWidth="1"/>
    <col min="6" max="6" width="11.00390625" style="0" customWidth="1"/>
  </cols>
  <sheetData>
    <row r="1" spans="1:6" ht="31.5">
      <c r="A1" s="299" t="s">
        <v>189</v>
      </c>
      <c r="B1" s="117"/>
      <c r="C1" s="117"/>
      <c r="D1" s="117"/>
      <c r="E1" s="117"/>
      <c r="F1" s="117"/>
    </row>
    <row r="2" ht="12.75" customHeight="1">
      <c r="A2" s="300"/>
    </row>
    <row r="3" spans="1:6" ht="12.75">
      <c r="A3" s="301" t="s">
        <v>34</v>
      </c>
      <c r="B3" s="301"/>
      <c r="C3" s="301"/>
      <c r="D3" s="301"/>
      <c r="E3" s="301"/>
      <c r="F3" s="301"/>
    </row>
    <row r="4" ht="12.75" customHeight="1" thickBot="1"/>
    <row r="5" spans="1:6" s="305" customFormat="1" ht="45" customHeight="1" thickTop="1">
      <c r="A5" s="302" t="s">
        <v>190</v>
      </c>
      <c r="B5" s="303" t="s">
        <v>1</v>
      </c>
      <c r="C5" s="302" t="s">
        <v>191</v>
      </c>
      <c r="D5" s="302" t="s">
        <v>192</v>
      </c>
      <c r="E5" s="302" t="s">
        <v>193</v>
      </c>
      <c r="F5" s="304" t="s">
        <v>5</v>
      </c>
    </row>
    <row r="6" spans="1:6" ht="12.75">
      <c r="A6" s="124"/>
      <c r="B6" s="68"/>
      <c r="C6" s="306"/>
      <c r="D6" s="307"/>
      <c r="E6" s="307"/>
      <c r="F6" s="308"/>
    </row>
    <row r="7" spans="1:6" ht="12.75">
      <c r="A7" s="278">
        <v>2000</v>
      </c>
      <c r="B7" s="68"/>
      <c r="C7" s="155"/>
      <c r="D7" s="309"/>
      <c r="E7" s="155"/>
      <c r="F7" s="310"/>
    </row>
    <row r="8" spans="1:6" ht="12.75">
      <c r="A8" s="124"/>
      <c r="B8" s="68"/>
      <c r="C8" s="155"/>
      <c r="D8" s="309"/>
      <c r="E8" s="155"/>
      <c r="F8" s="310"/>
    </row>
    <row r="9" spans="1:6" ht="12.75">
      <c r="A9" s="124" t="s">
        <v>194</v>
      </c>
      <c r="B9" s="311">
        <f>SUM(C9+D9+E9+F9)</f>
        <v>12126</v>
      </c>
      <c r="C9" s="312">
        <f>SUM(C10+C11)</f>
        <v>6837</v>
      </c>
      <c r="D9" s="313">
        <f>SUM(D10+D11)</f>
        <v>2178</v>
      </c>
      <c r="E9" s="313">
        <v>792</v>
      </c>
      <c r="F9" s="314">
        <f>SUM(F10+F11)</f>
        <v>2319</v>
      </c>
    </row>
    <row r="10" spans="1:6" ht="12.75">
      <c r="A10" s="315" t="s">
        <v>195</v>
      </c>
      <c r="B10" s="311">
        <f>SUM(C10+D10+E10+F10)</f>
        <v>6267</v>
      </c>
      <c r="C10" s="312">
        <v>2905</v>
      </c>
      <c r="D10" s="313">
        <v>1364</v>
      </c>
      <c r="E10" s="313">
        <v>792</v>
      </c>
      <c r="F10" s="314">
        <v>1206</v>
      </c>
    </row>
    <row r="11" spans="1:6" ht="12.75">
      <c r="A11" s="315" t="s">
        <v>196</v>
      </c>
      <c r="B11" s="311">
        <v>5859</v>
      </c>
      <c r="C11" s="312">
        <v>3932</v>
      </c>
      <c r="D11" s="313">
        <v>814</v>
      </c>
      <c r="E11" s="316" t="s">
        <v>197</v>
      </c>
      <c r="F11" s="314">
        <v>1113</v>
      </c>
    </row>
    <row r="12" spans="1:6" ht="12.75">
      <c r="A12" s="315"/>
      <c r="B12" s="311"/>
      <c r="C12" s="312"/>
      <c r="D12" s="313"/>
      <c r="E12" s="317"/>
      <c r="F12" s="314"/>
    </row>
    <row r="13" spans="1:6" ht="12.75">
      <c r="A13" s="278">
        <v>2001</v>
      </c>
      <c r="B13" s="68"/>
      <c r="C13" s="155"/>
      <c r="D13" s="309"/>
      <c r="E13" s="155"/>
      <c r="F13" s="310"/>
    </row>
    <row r="14" spans="1:6" ht="12.75">
      <c r="A14" s="124"/>
      <c r="B14" s="68"/>
      <c r="C14" s="155"/>
      <c r="D14" s="309"/>
      <c r="E14" s="155"/>
      <c r="F14" s="310"/>
    </row>
    <row r="15" spans="1:6" ht="12.75">
      <c r="A15" s="124" t="s">
        <v>194</v>
      </c>
      <c r="B15" s="311">
        <f>SUM(B16+B17)</f>
        <v>13087</v>
      </c>
      <c r="C15" s="312">
        <f>SUM(C16+C17)</f>
        <v>7149</v>
      </c>
      <c r="D15" s="313">
        <f>SUM(D16+D17)</f>
        <v>2455</v>
      </c>
      <c r="E15" s="313">
        <f>SUM(E16+E17)</f>
        <v>873</v>
      </c>
      <c r="F15" s="314">
        <f>SUM(F16+F17)</f>
        <v>2610</v>
      </c>
    </row>
    <row r="16" spans="1:6" ht="12.75">
      <c r="A16" s="315" t="s">
        <v>195</v>
      </c>
      <c r="B16" s="311">
        <f>SUM(C16+D16+E16+F16)</f>
        <v>7210</v>
      </c>
      <c r="C16" s="312">
        <v>3320</v>
      </c>
      <c r="D16" s="313">
        <v>1507</v>
      </c>
      <c r="E16" s="313">
        <v>855</v>
      </c>
      <c r="F16" s="314">
        <v>1528</v>
      </c>
    </row>
    <row r="17" spans="1:6" ht="12.75">
      <c r="A17" s="315" t="s">
        <v>196</v>
      </c>
      <c r="B17" s="311">
        <f>SUM(C17+D17+E17+F17)</f>
        <v>5877</v>
      </c>
      <c r="C17" s="312">
        <v>3829</v>
      </c>
      <c r="D17" s="313">
        <v>948</v>
      </c>
      <c r="E17" s="313">
        <v>18</v>
      </c>
      <c r="F17" s="314">
        <v>1082</v>
      </c>
    </row>
    <row r="18" spans="1:6" ht="12.75">
      <c r="A18" s="1"/>
      <c r="B18" s="6"/>
      <c r="C18" s="151"/>
      <c r="D18" s="1"/>
      <c r="E18" s="1"/>
      <c r="F18" s="318"/>
    </row>
    <row r="20" ht="12.75">
      <c r="A20" s="319" t="s">
        <v>198</v>
      </c>
    </row>
    <row r="21" ht="12.75">
      <c r="A21" s="319" t="s">
        <v>199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7.xml><?xml version="1.0" encoding="utf-8"?>
<worksheet xmlns="http://schemas.openxmlformats.org/spreadsheetml/2006/main" xmlns:r="http://schemas.openxmlformats.org/officeDocument/2006/relationships">
  <dimension ref="A1:F45"/>
  <sheetViews>
    <sheetView workbookViewId="0" topLeftCell="A1">
      <selection activeCell="A1" sqref="A1"/>
    </sheetView>
  </sheetViews>
  <sheetFormatPr defaultColWidth="9.140625" defaultRowHeight="12.75"/>
  <cols>
    <col min="1" max="1" width="26.421875" style="0" customWidth="1"/>
    <col min="2" max="3" width="7.7109375" style="0" customWidth="1"/>
    <col min="4" max="4" width="26.421875" style="0" customWidth="1"/>
    <col min="5" max="6" width="7.7109375" style="0" customWidth="1"/>
  </cols>
  <sheetData>
    <row r="1" spans="1:6" ht="31.5">
      <c r="A1" s="299" t="s">
        <v>200</v>
      </c>
      <c r="B1" s="299"/>
      <c r="C1" s="117"/>
      <c r="D1" s="117"/>
      <c r="E1" s="117"/>
      <c r="F1" s="117"/>
    </row>
    <row r="2" spans="1:5" ht="12.75" customHeight="1">
      <c r="A2" s="320"/>
      <c r="B2" s="320"/>
      <c r="C2" s="117"/>
      <c r="D2" s="117"/>
      <c r="E2" s="117"/>
    </row>
    <row r="3" spans="1:6" ht="12.75">
      <c r="A3" s="301" t="s">
        <v>201</v>
      </c>
      <c r="B3" s="301"/>
      <c r="C3" s="301"/>
      <c r="D3" s="301"/>
      <c r="E3" s="301"/>
      <c r="F3" s="301"/>
    </row>
    <row r="4" ht="12.75" customHeight="1" thickBot="1"/>
    <row r="5" spans="1:6" s="247" customFormat="1" ht="24" customHeight="1" thickTop="1">
      <c r="A5" s="484" t="s">
        <v>202</v>
      </c>
      <c r="B5" s="481" t="s">
        <v>194</v>
      </c>
      <c r="C5" s="482"/>
      <c r="D5" s="486" t="s">
        <v>202</v>
      </c>
      <c r="E5" s="481" t="s">
        <v>194</v>
      </c>
      <c r="F5" s="483"/>
    </row>
    <row r="6" spans="1:6" s="247" customFormat="1" ht="24" customHeight="1">
      <c r="A6" s="485"/>
      <c r="B6" s="321">
        <v>2000</v>
      </c>
      <c r="C6" s="322">
        <v>2001</v>
      </c>
      <c r="D6" s="487"/>
      <c r="E6" s="321">
        <v>2000</v>
      </c>
      <c r="F6" s="323">
        <v>2001</v>
      </c>
    </row>
    <row r="7" spans="1:6" ht="12.75" customHeight="1">
      <c r="A7" s="124"/>
      <c r="B7" s="153"/>
      <c r="C7" s="324"/>
      <c r="D7" s="124"/>
      <c r="E7" s="153"/>
      <c r="F7" s="154"/>
    </row>
    <row r="8" spans="1:6" ht="12.75">
      <c r="A8" s="325" t="s">
        <v>203</v>
      </c>
      <c r="B8" s="186">
        <v>1875</v>
      </c>
      <c r="C8" s="326">
        <v>2545</v>
      </c>
      <c r="D8" s="327" t="s">
        <v>204</v>
      </c>
      <c r="E8" s="189">
        <v>1875</v>
      </c>
      <c r="F8" s="189">
        <v>2545</v>
      </c>
    </row>
    <row r="9" spans="1:6" ht="12.75">
      <c r="A9" s="328" t="s">
        <v>205</v>
      </c>
      <c r="B9" s="186">
        <v>629</v>
      </c>
      <c r="C9" s="326">
        <v>1177</v>
      </c>
      <c r="D9" s="126" t="s">
        <v>206</v>
      </c>
      <c r="E9" s="186">
        <v>101</v>
      </c>
      <c r="F9" s="189">
        <v>92</v>
      </c>
    </row>
    <row r="10" spans="1:6" ht="12.75">
      <c r="A10" s="328" t="s">
        <v>3</v>
      </c>
      <c r="B10" s="186">
        <v>565</v>
      </c>
      <c r="C10" s="326">
        <v>547</v>
      </c>
      <c r="D10" s="126" t="s">
        <v>207</v>
      </c>
      <c r="E10" s="186"/>
      <c r="F10" s="189"/>
    </row>
    <row r="11" spans="1:6" ht="12.75">
      <c r="A11" s="328" t="s">
        <v>4</v>
      </c>
      <c r="B11" s="186">
        <v>374</v>
      </c>
      <c r="C11" s="326">
        <v>342</v>
      </c>
      <c r="D11" s="126" t="s">
        <v>208</v>
      </c>
      <c r="E11" s="186">
        <v>266</v>
      </c>
      <c r="F11" s="189">
        <v>318</v>
      </c>
    </row>
    <row r="12" spans="1:6" ht="12.75">
      <c r="A12" s="328" t="s">
        <v>6</v>
      </c>
      <c r="B12" s="186">
        <v>307</v>
      </c>
      <c r="C12" s="326">
        <v>479</v>
      </c>
      <c r="D12" s="126" t="s">
        <v>209</v>
      </c>
      <c r="E12" s="186">
        <v>289</v>
      </c>
      <c r="F12" s="189">
        <v>294</v>
      </c>
    </row>
    <row r="13" spans="2:6" ht="12.75">
      <c r="B13" s="186"/>
      <c r="C13" s="326"/>
      <c r="D13" s="126" t="s">
        <v>210</v>
      </c>
      <c r="E13" s="186">
        <v>1194</v>
      </c>
      <c r="F13" s="189">
        <v>1420</v>
      </c>
    </row>
    <row r="14" spans="1:6" ht="12.75">
      <c r="A14" s="325" t="s">
        <v>72</v>
      </c>
      <c r="B14" s="186">
        <v>1875</v>
      </c>
      <c r="C14" s="326">
        <v>2545</v>
      </c>
      <c r="D14" s="126" t="s">
        <v>211</v>
      </c>
      <c r="E14" s="186">
        <v>25</v>
      </c>
      <c r="F14" s="189">
        <v>421</v>
      </c>
    </row>
    <row r="15" spans="1:6" ht="12.75">
      <c r="A15" s="328" t="s">
        <v>212</v>
      </c>
      <c r="B15" s="186">
        <v>28</v>
      </c>
      <c r="C15" s="326">
        <v>40</v>
      </c>
      <c r="D15" s="126"/>
      <c r="E15" s="186"/>
      <c r="F15" s="189"/>
    </row>
    <row r="16" spans="1:6" ht="12.75">
      <c r="A16" s="328" t="s">
        <v>213</v>
      </c>
      <c r="B16" s="186">
        <v>110</v>
      </c>
      <c r="C16" s="326">
        <v>181</v>
      </c>
      <c r="D16" s="327" t="s">
        <v>214</v>
      </c>
      <c r="E16" s="186">
        <v>2935</v>
      </c>
      <c r="F16" s="189">
        <v>3454</v>
      </c>
    </row>
    <row r="17" spans="1:6" ht="12.75">
      <c r="A17" s="328" t="s">
        <v>215</v>
      </c>
      <c r="B17" s="186">
        <v>124</v>
      </c>
      <c r="C17" s="326">
        <v>148</v>
      </c>
      <c r="D17" s="126" t="s">
        <v>216</v>
      </c>
      <c r="E17" s="186">
        <v>166</v>
      </c>
      <c r="F17" s="189">
        <v>279</v>
      </c>
    </row>
    <row r="18" spans="1:6" ht="12.75">
      <c r="A18" s="328" t="s">
        <v>217</v>
      </c>
      <c r="B18" s="186">
        <v>99</v>
      </c>
      <c r="C18" s="326">
        <v>119</v>
      </c>
      <c r="D18" s="126" t="s">
        <v>218</v>
      </c>
      <c r="E18" s="186"/>
      <c r="F18" s="189"/>
    </row>
    <row r="19" spans="1:6" ht="12.75">
      <c r="A19" s="328" t="s">
        <v>219</v>
      </c>
      <c r="B19" s="186">
        <v>1082</v>
      </c>
      <c r="C19" s="326">
        <v>1257</v>
      </c>
      <c r="D19" s="126" t="s">
        <v>220</v>
      </c>
      <c r="E19" s="186">
        <v>440</v>
      </c>
      <c r="F19" s="189">
        <v>525</v>
      </c>
    </row>
    <row r="20" spans="1:6" ht="12.75">
      <c r="A20" s="328" t="s">
        <v>221</v>
      </c>
      <c r="B20" s="186">
        <v>388</v>
      </c>
      <c r="C20" s="326">
        <v>419</v>
      </c>
      <c r="D20" s="126" t="s">
        <v>222</v>
      </c>
      <c r="E20" s="186">
        <v>78</v>
      </c>
      <c r="F20" s="189">
        <v>38</v>
      </c>
    </row>
    <row r="21" spans="1:6" ht="12.75">
      <c r="A21" s="328" t="s">
        <v>223</v>
      </c>
      <c r="B21" s="186">
        <v>30</v>
      </c>
      <c r="C21" s="326">
        <v>31</v>
      </c>
      <c r="D21" s="126" t="s">
        <v>224</v>
      </c>
      <c r="E21" s="186">
        <v>250</v>
      </c>
      <c r="F21" s="189">
        <v>284</v>
      </c>
    </row>
    <row r="22" spans="1:6" ht="12.75">
      <c r="A22" s="328" t="s">
        <v>211</v>
      </c>
      <c r="B22" s="186">
        <v>14</v>
      </c>
      <c r="C22" s="326">
        <v>350</v>
      </c>
      <c r="D22" s="126" t="s">
        <v>225</v>
      </c>
      <c r="E22" s="186">
        <v>178</v>
      </c>
      <c r="F22" s="189">
        <v>236</v>
      </c>
    </row>
    <row r="23" spans="2:6" ht="12.75">
      <c r="B23" s="186"/>
      <c r="C23" s="326"/>
      <c r="D23" s="126" t="s">
        <v>226</v>
      </c>
      <c r="E23" s="186">
        <v>689</v>
      </c>
      <c r="F23" s="189">
        <v>801</v>
      </c>
    </row>
    <row r="24" spans="1:6" ht="12.75">
      <c r="A24" s="325" t="s">
        <v>227</v>
      </c>
      <c r="B24" s="186">
        <v>1875</v>
      </c>
      <c r="C24" s="326">
        <v>2545</v>
      </c>
      <c r="D24" s="126" t="s">
        <v>228</v>
      </c>
      <c r="E24" s="186">
        <v>46</v>
      </c>
      <c r="F24" s="189">
        <v>19</v>
      </c>
    </row>
    <row r="25" spans="1:6" ht="12.75">
      <c r="A25" s="328" t="s">
        <v>229</v>
      </c>
      <c r="B25" s="186">
        <v>945</v>
      </c>
      <c r="C25" s="326">
        <v>688</v>
      </c>
      <c r="D25" s="126" t="s">
        <v>230</v>
      </c>
      <c r="E25" s="186">
        <v>88</v>
      </c>
      <c r="F25" s="189">
        <v>243</v>
      </c>
    </row>
    <row r="26" spans="1:6" ht="12.75">
      <c r="A26" s="328" t="s">
        <v>80</v>
      </c>
      <c r="B26" s="186">
        <v>55</v>
      </c>
      <c r="C26" s="326">
        <v>65</v>
      </c>
      <c r="D26" s="126" t="s">
        <v>231</v>
      </c>
      <c r="E26" s="186">
        <v>125</v>
      </c>
      <c r="F26" s="189">
        <v>108</v>
      </c>
    </row>
    <row r="27" spans="1:6" ht="12.75">
      <c r="A27" s="328" t="s">
        <v>232</v>
      </c>
      <c r="B27" s="186">
        <v>70</v>
      </c>
      <c r="C27" s="326">
        <v>112</v>
      </c>
      <c r="D27" s="126" t="s">
        <v>233</v>
      </c>
      <c r="E27" s="186">
        <v>85</v>
      </c>
      <c r="F27" s="189">
        <v>99</v>
      </c>
    </row>
    <row r="28" spans="1:6" ht="12.75">
      <c r="A28" s="328" t="s">
        <v>234</v>
      </c>
      <c r="B28" s="186">
        <v>428</v>
      </c>
      <c r="C28" s="326">
        <v>650</v>
      </c>
      <c r="D28" s="329" t="s">
        <v>235</v>
      </c>
      <c r="E28" s="186">
        <v>96</v>
      </c>
      <c r="F28" s="189">
        <v>101</v>
      </c>
    </row>
    <row r="29" spans="1:6" ht="12.75">
      <c r="A29" s="328" t="s">
        <v>236</v>
      </c>
      <c r="B29" s="186">
        <v>46</v>
      </c>
      <c r="C29" s="326">
        <v>75</v>
      </c>
      <c r="D29" s="329" t="s">
        <v>237</v>
      </c>
      <c r="E29" s="186">
        <v>89</v>
      </c>
      <c r="F29" s="189">
        <v>95</v>
      </c>
    </row>
    <row r="30" spans="1:6" ht="12.75">
      <c r="A30" s="328" t="s">
        <v>238</v>
      </c>
      <c r="B30" s="186">
        <v>46</v>
      </c>
      <c r="C30" s="326">
        <v>62</v>
      </c>
      <c r="D30" s="329" t="s">
        <v>239</v>
      </c>
      <c r="E30" s="186">
        <v>122</v>
      </c>
      <c r="F30" s="189">
        <v>109</v>
      </c>
    </row>
    <row r="31" spans="1:6" ht="12.75">
      <c r="A31" s="328" t="s">
        <v>240</v>
      </c>
      <c r="B31" s="186">
        <v>190</v>
      </c>
      <c r="C31" s="326">
        <v>194</v>
      </c>
      <c r="D31" s="329" t="s">
        <v>241</v>
      </c>
      <c r="E31" s="186">
        <v>483</v>
      </c>
      <c r="F31" s="189">
        <v>517</v>
      </c>
    </row>
    <row r="32" spans="1:6" ht="12.75">
      <c r="A32" s="328" t="s">
        <v>241</v>
      </c>
      <c r="B32" s="186">
        <v>95</v>
      </c>
      <c r="C32" s="326">
        <v>699</v>
      </c>
      <c r="D32" s="330"/>
      <c r="E32" s="186"/>
      <c r="F32" s="189"/>
    </row>
    <row r="33" spans="2:6" ht="12.75">
      <c r="B33" s="186"/>
      <c r="C33" s="326"/>
      <c r="D33" s="327" t="s">
        <v>242</v>
      </c>
      <c r="E33" s="186">
        <v>2438</v>
      </c>
      <c r="F33" s="189">
        <v>5156</v>
      </c>
    </row>
    <row r="34" spans="1:6" ht="12.75">
      <c r="A34" s="325" t="s">
        <v>243</v>
      </c>
      <c r="B34" s="331" t="s">
        <v>23</v>
      </c>
      <c r="C34" s="326">
        <v>2545</v>
      </c>
      <c r="D34" s="126" t="s">
        <v>244</v>
      </c>
      <c r="E34" s="186">
        <v>238</v>
      </c>
      <c r="F34" s="189">
        <v>129</v>
      </c>
    </row>
    <row r="35" spans="1:6" ht="12.75">
      <c r="A35" s="328" t="s">
        <v>245</v>
      </c>
      <c r="B35" s="331" t="s">
        <v>23</v>
      </c>
      <c r="C35" s="326">
        <v>763</v>
      </c>
      <c r="D35" s="126" t="s">
        <v>246</v>
      </c>
      <c r="E35" s="186">
        <v>74</v>
      </c>
      <c r="F35" s="189">
        <v>17</v>
      </c>
    </row>
    <row r="36" spans="1:6" ht="12.75">
      <c r="A36" s="328" t="s">
        <v>247</v>
      </c>
      <c r="B36" s="331" t="s">
        <v>23</v>
      </c>
      <c r="C36" s="326">
        <v>956</v>
      </c>
      <c r="D36" s="126" t="s">
        <v>248</v>
      </c>
      <c r="E36" s="186">
        <v>46</v>
      </c>
      <c r="F36" s="189">
        <v>21</v>
      </c>
    </row>
    <row r="37" spans="1:6" ht="12.75">
      <c r="A37" s="328" t="s">
        <v>249</v>
      </c>
      <c r="B37" s="331" t="s">
        <v>23</v>
      </c>
      <c r="C37" s="326">
        <v>315</v>
      </c>
      <c r="D37" s="126" t="s">
        <v>250</v>
      </c>
      <c r="E37" s="186">
        <v>1895</v>
      </c>
      <c r="F37" s="189">
        <v>1891</v>
      </c>
    </row>
    <row r="38" spans="1:6" ht="12.75">
      <c r="A38" s="328" t="s">
        <v>251</v>
      </c>
      <c r="B38" s="331" t="s">
        <v>23</v>
      </c>
      <c r="C38" s="326">
        <v>33</v>
      </c>
      <c r="D38" s="126" t="s">
        <v>241</v>
      </c>
      <c r="E38" s="186">
        <v>146</v>
      </c>
      <c r="F38" s="189">
        <v>88</v>
      </c>
    </row>
    <row r="39" spans="1:6" ht="12.75">
      <c r="A39" s="328" t="s">
        <v>211</v>
      </c>
      <c r="B39" s="331" t="s">
        <v>23</v>
      </c>
      <c r="C39" s="326">
        <v>478</v>
      </c>
      <c r="D39" s="329" t="s">
        <v>211</v>
      </c>
      <c r="E39" s="186">
        <v>39</v>
      </c>
      <c r="F39" s="189">
        <v>10</v>
      </c>
    </row>
    <row r="40" spans="1:6" ht="12.75" customHeight="1">
      <c r="A40" s="328"/>
      <c r="B40" s="186"/>
      <c r="C40" s="332"/>
      <c r="D40" s="333"/>
      <c r="E40" s="191"/>
      <c r="F40" s="183"/>
    </row>
    <row r="41" spans="1:6" ht="12.75" customHeight="1">
      <c r="A41" s="334"/>
      <c r="B41" s="334"/>
      <c r="C41" s="335"/>
      <c r="D41" s="336"/>
      <c r="E41" s="337"/>
      <c r="F41" s="338"/>
    </row>
    <row r="42" spans="1:6" ht="12.75">
      <c r="A42" s="339" t="s">
        <v>252</v>
      </c>
      <c r="B42" s="339"/>
      <c r="C42" s="340"/>
      <c r="D42" s="337"/>
      <c r="E42" s="337"/>
      <c r="F42" s="338"/>
    </row>
    <row r="43" spans="1:6" ht="12.75">
      <c r="A43" s="339" t="s">
        <v>253</v>
      </c>
      <c r="B43" s="339"/>
      <c r="C43" s="340"/>
      <c r="D43" s="337"/>
      <c r="E43" s="337"/>
      <c r="F43" s="338"/>
    </row>
    <row r="44" spans="1:2" ht="12.75">
      <c r="A44" s="319" t="s">
        <v>254</v>
      </c>
      <c r="B44" s="319"/>
    </row>
    <row r="45" spans="1:2" ht="12.75">
      <c r="A45" s="9" t="s">
        <v>199</v>
      </c>
      <c r="B45" s="9"/>
    </row>
  </sheetData>
  <mergeCells count="4">
    <mergeCell ref="B5:C5"/>
    <mergeCell ref="E5:F5"/>
    <mergeCell ref="A5:A6"/>
    <mergeCell ref="D5:D6"/>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8.xml><?xml version="1.0" encoding="utf-8"?>
<worksheet xmlns="http://schemas.openxmlformats.org/spreadsheetml/2006/main" xmlns:r="http://schemas.openxmlformats.org/officeDocument/2006/relationships">
  <dimension ref="A1:F89"/>
  <sheetViews>
    <sheetView workbookViewId="0" topLeftCell="A1">
      <selection activeCell="A1" sqref="A1"/>
    </sheetView>
  </sheetViews>
  <sheetFormatPr defaultColWidth="9.140625" defaultRowHeight="12.75"/>
  <cols>
    <col min="1" max="1" width="25.28125" style="0" customWidth="1"/>
    <col min="2" max="3" width="7.7109375" style="0" customWidth="1"/>
    <col min="4" max="4" width="27.57421875" style="0" customWidth="1"/>
    <col min="5" max="6" width="7.7109375" style="0" customWidth="1"/>
  </cols>
  <sheetData>
    <row r="1" spans="1:6" ht="32.25" customHeight="1">
      <c r="A1" s="299" t="s">
        <v>255</v>
      </c>
      <c r="B1" s="299"/>
      <c r="C1" s="117"/>
      <c r="D1" s="117"/>
      <c r="E1" s="117"/>
      <c r="F1" s="117"/>
    </row>
    <row r="2" spans="1:6" ht="12.75" customHeight="1">
      <c r="A2" s="299"/>
      <c r="B2" s="299"/>
      <c r="C2" s="117"/>
      <c r="D2" s="117"/>
      <c r="E2" s="117"/>
      <c r="F2" s="117"/>
    </row>
    <row r="3" spans="1:6" ht="12.75" customHeight="1">
      <c r="A3" s="488" t="s">
        <v>34</v>
      </c>
      <c r="B3" s="489"/>
      <c r="C3" s="489"/>
      <c r="D3" s="489"/>
      <c r="E3" s="489"/>
      <c r="F3" s="489"/>
    </row>
    <row r="4" ht="12.75" customHeight="1" thickBot="1"/>
    <row r="5" spans="1:6" s="247" customFormat="1" ht="24" customHeight="1" thickTop="1">
      <c r="A5" s="484" t="s">
        <v>202</v>
      </c>
      <c r="B5" s="481" t="s">
        <v>194</v>
      </c>
      <c r="C5" s="482"/>
      <c r="D5" s="486" t="s">
        <v>202</v>
      </c>
      <c r="E5" s="481" t="s">
        <v>194</v>
      </c>
      <c r="F5" s="483"/>
    </row>
    <row r="6" spans="1:6" s="247" customFormat="1" ht="24" customHeight="1">
      <c r="A6" s="490"/>
      <c r="B6" s="321">
        <v>2000</v>
      </c>
      <c r="C6" s="322">
        <v>2001</v>
      </c>
      <c r="D6" s="487"/>
      <c r="E6" s="321">
        <v>2000</v>
      </c>
      <c r="F6" s="323">
        <v>2001</v>
      </c>
    </row>
    <row r="7" spans="1:6" ht="12.75" customHeight="1">
      <c r="A7" s="124"/>
      <c r="B7" s="4"/>
      <c r="C7" s="324"/>
      <c r="D7" s="124"/>
      <c r="E7" s="4"/>
      <c r="F7" s="149"/>
    </row>
    <row r="8" spans="1:6" ht="12.75">
      <c r="A8" s="325" t="s">
        <v>256</v>
      </c>
      <c r="B8" s="186">
        <v>5859</v>
      </c>
      <c r="C8" s="326">
        <v>5877</v>
      </c>
      <c r="D8" s="327" t="s">
        <v>257</v>
      </c>
      <c r="E8" s="186">
        <v>5859</v>
      </c>
      <c r="F8" s="189">
        <v>5877</v>
      </c>
    </row>
    <row r="9" spans="1:6" ht="12.75">
      <c r="A9" s="328" t="s">
        <v>205</v>
      </c>
      <c r="B9" s="186">
        <v>3932</v>
      </c>
      <c r="C9" s="326">
        <v>3829</v>
      </c>
      <c r="D9" s="337" t="s">
        <v>258</v>
      </c>
      <c r="E9" s="186">
        <v>3393</v>
      </c>
      <c r="F9" s="189">
        <v>3277</v>
      </c>
    </row>
    <row r="10" spans="1:6" ht="12.75">
      <c r="A10" s="328" t="s">
        <v>3</v>
      </c>
      <c r="B10" s="186">
        <v>814</v>
      </c>
      <c r="C10" s="326">
        <v>948</v>
      </c>
      <c r="D10" s="337" t="s">
        <v>259</v>
      </c>
      <c r="E10" s="186">
        <v>2461</v>
      </c>
      <c r="F10" s="189">
        <v>2594</v>
      </c>
    </row>
    <row r="11" spans="1:6" ht="12.75">
      <c r="A11" s="328" t="s">
        <v>4</v>
      </c>
      <c r="B11" s="331" t="s">
        <v>197</v>
      </c>
      <c r="C11" s="326">
        <v>18</v>
      </c>
      <c r="D11" s="337" t="s">
        <v>211</v>
      </c>
      <c r="E11" s="186">
        <v>5</v>
      </c>
      <c r="F11" s="189">
        <v>6</v>
      </c>
    </row>
    <row r="12" spans="1:6" ht="12.75">
      <c r="A12" s="328" t="s">
        <v>6</v>
      </c>
      <c r="B12" s="186">
        <v>1113</v>
      </c>
      <c r="C12" s="326">
        <v>1082</v>
      </c>
      <c r="D12" s="337" t="s">
        <v>260</v>
      </c>
      <c r="E12" s="186"/>
      <c r="F12" s="189"/>
    </row>
    <row r="13" spans="2:6" ht="12.75">
      <c r="B13" s="153"/>
      <c r="C13" s="324"/>
      <c r="D13" s="341" t="s">
        <v>261</v>
      </c>
      <c r="E13" s="186">
        <v>4071</v>
      </c>
      <c r="F13" s="189">
        <v>3876</v>
      </c>
    </row>
    <row r="14" spans="1:6" ht="12.75">
      <c r="A14" s="325" t="s">
        <v>262</v>
      </c>
      <c r="B14" s="186">
        <v>1788</v>
      </c>
      <c r="C14" s="326">
        <v>2001</v>
      </c>
      <c r="D14" s="337" t="s">
        <v>263</v>
      </c>
      <c r="E14" s="186">
        <v>796</v>
      </c>
      <c r="F14" s="189">
        <v>676</v>
      </c>
    </row>
    <row r="15" spans="1:6" ht="12.75">
      <c r="A15" s="328" t="s">
        <v>212</v>
      </c>
      <c r="B15" s="186">
        <v>226</v>
      </c>
      <c r="C15" s="326">
        <v>260</v>
      </c>
      <c r="D15" s="337" t="s">
        <v>264</v>
      </c>
      <c r="E15" s="186">
        <v>205</v>
      </c>
      <c r="F15" s="189">
        <v>188</v>
      </c>
    </row>
    <row r="16" spans="1:6" ht="12.75">
      <c r="A16" s="328" t="s">
        <v>213</v>
      </c>
      <c r="B16" s="186">
        <v>705</v>
      </c>
      <c r="C16" s="326">
        <v>773</v>
      </c>
      <c r="D16" s="337" t="s">
        <v>213</v>
      </c>
      <c r="E16" s="186">
        <v>498</v>
      </c>
      <c r="F16" s="189">
        <v>436</v>
      </c>
    </row>
    <row r="17" spans="1:6" ht="12.75">
      <c r="A17" s="328" t="s">
        <v>215</v>
      </c>
      <c r="B17" s="186">
        <v>617</v>
      </c>
      <c r="C17" s="326">
        <v>729</v>
      </c>
      <c r="D17" s="337" t="s">
        <v>265</v>
      </c>
      <c r="E17" s="186">
        <v>290</v>
      </c>
      <c r="F17" s="189">
        <v>268</v>
      </c>
    </row>
    <row r="18" spans="1:6" ht="12.75">
      <c r="A18" s="328" t="s">
        <v>266</v>
      </c>
      <c r="B18" s="186">
        <v>234</v>
      </c>
      <c r="C18" s="326">
        <v>226</v>
      </c>
      <c r="D18" s="337" t="s">
        <v>267</v>
      </c>
      <c r="E18" s="186">
        <v>784</v>
      </c>
      <c r="F18" s="189">
        <v>760</v>
      </c>
    </row>
    <row r="19" spans="1:6" ht="12.75">
      <c r="A19" s="328" t="s">
        <v>211</v>
      </c>
      <c r="B19" s="186">
        <v>6</v>
      </c>
      <c r="C19" s="326">
        <v>13</v>
      </c>
      <c r="D19" s="337" t="s">
        <v>268</v>
      </c>
      <c r="E19" s="186">
        <v>1487</v>
      </c>
      <c r="F19" s="189">
        <v>1543</v>
      </c>
    </row>
    <row r="20" spans="2:6" ht="12.75">
      <c r="B20" s="153"/>
      <c r="C20" s="324"/>
      <c r="D20" s="337" t="s">
        <v>211</v>
      </c>
      <c r="E20" s="186">
        <v>11</v>
      </c>
      <c r="F20" s="189">
        <v>5</v>
      </c>
    </row>
    <row r="21" spans="1:6" ht="12.75">
      <c r="A21" s="325" t="s">
        <v>269</v>
      </c>
      <c r="B21" s="186">
        <v>4071</v>
      </c>
      <c r="C21" s="326">
        <v>3876</v>
      </c>
      <c r="E21" s="186"/>
      <c r="F21" s="189"/>
    </row>
    <row r="22" spans="1:6" ht="12.75">
      <c r="A22" s="328" t="s">
        <v>270</v>
      </c>
      <c r="B22" s="186">
        <v>8</v>
      </c>
      <c r="C22" s="326">
        <v>13</v>
      </c>
      <c r="D22" s="341" t="s">
        <v>271</v>
      </c>
      <c r="E22" s="186">
        <v>4071</v>
      </c>
      <c r="F22" s="189">
        <v>3876</v>
      </c>
    </row>
    <row r="23" spans="1:6" ht="12.75">
      <c r="A23" s="328" t="s">
        <v>272</v>
      </c>
      <c r="B23" s="186">
        <v>1096</v>
      </c>
      <c r="C23" s="326">
        <v>1067</v>
      </c>
      <c r="D23" s="337" t="s">
        <v>273</v>
      </c>
      <c r="E23" s="186">
        <v>3312</v>
      </c>
      <c r="F23" s="189">
        <v>3071</v>
      </c>
    </row>
    <row r="24" spans="1:6" ht="12.75">
      <c r="A24" s="328" t="s">
        <v>274</v>
      </c>
      <c r="B24" s="186">
        <v>1273</v>
      </c>
      <c r="C24" s="326">
        <v>1219</v>
      </c>
      <c r="D24" s="337" t="s">
        <v>275</v>
      </c>
      <c r="E24" s="186">
        <v>418</v>
      </c>
      <c r="F24" s="189">
        <v>370</v>
      </c>
    </row>
    <row r="25" spans="1:6" ht="12.75">
      <c r="A25" s="328" t="s">
        <v>276</v>
      </c>
      <c r="B25" s="186">
        <v>1093</v>
      </c>
      <c r="C25" s="326">
        <v>1015</v>
      </c>
      <c r="D25" s="337" t="s">
        <v>277</v>
      </c>
      <c r="E25" s="186">
        <v>336</v>
      </c>
      <c r="F25" s="189">
        <v>431</v>
      </c>
    </row>
    <row r="26" spans="1:6" ht="12.75">
      <c r="A26" s="328" t="s">
        <v>278</v>
      </c>
      <c r="B26" s="186">
        <v>419</v>
      </c>
      <c r="C26" s="326">
        <v>411</v>
      </c>
      <c r="D26" s="337" t="s">
        <v>211</v>
      </c>
      <c r="E26" s="186">
        <v>5</v>
      </c>
      <c r="F26" s="189">
        <v>4</v>
      </c>
    </row>
    <row r="27" spans="1:6" ht="12.75">
      <c r="A27" s="328" t="s">
        <v>279</v>
      </c>
      <c r="B27" s="186">
        <v>174</v>
      </c>
      <c r="C27" s="326">
        <v>147</v>
      </c>
      <c r="E27" s="186"/>
      <c r="F27" s="189"/>
    </row>
    <row r="28" spans="1:6" ht="12.75">
      <c r="A28" s="328" t="s">
        <v>211</v>
      </c>
      <c r="B28" s="186">
        <v>8</v>
      </c>
      <c r="C28" s="326">
        <v>4</v>
      </c>
      <c r="D28" s="341" t="s">
        <v>280</v>
      </c>
      <c r="E28" s="186">
        <v>4071</v>
      </c>
      <c r="F28" s="189">
        <v>3876</v>
      </c>
    </row>
    <row r="29" spans="2:6" ht="12.75">
      <c r="B29" s="153"/>
      <c r="C29" s="324"/>
      <c r="D29" s="337" t="s">
        <v>281</v>
      </c>
      <c r="E29" s="186">
        <v>2842</v>
      </c>
      <c r="F29" s="189">
        <v>2571</v>
      </c>
    </row>
    <row r="30" spans="1:6" ht="12.75">
      <c r="A30" s="325" t="s">
        <v>227</v>
      </c>
      <c r="B30" s="186">
        <v>5859</v>
      </c>
      <c r="C30" s="326">
        <v>5877</v>
      </c>
      <c r="D30" s="337" t="s">
        <v>282</v>
      </c>
      <c r="E30" s="186">
        <v>25</v>
      </c>
      <c r="F30" s="189">
        <v>26</v>
      </c>
    </row>
    <row r="31" spans="1:6" ht="12.75">
      <c r="A31" s="328" t="s">
        <v>283</v>
      </c>
      <c r="B31" s="186">
        <v>1736</v>
      </c>
      <c r="C31" s="326">
        <v>1721</v>
      </c>
      <c r="D31" s="337" t="s">
        <v>284</v>
      </c>
      <c r="E31" s="186">
        <v>509</v>
      </c>
      <c r="F31" s="189">
        <v>518</v>
      </c>
    </row>
    <row r="32" spans="1:6" ht="12.75">
      <c r="A32" s="328" t="s">
        <v>285</v>
      </c>
      <c r="B32" s="186">
        <v>1881</v>
      </c>
      <c r="C32" s="326">
        <v>1962</v>
      </c>
      <c r="D32" s="337" t="s">
        <v>286</v>
      </c>
      <c r="E32" s="186">
        <v>240</v>
      </c>
      <c r="F32" s="189">
        <v>289</v>
      </c>
    </row>
    <row r="33" spans="1:6" ht="12.75">
      <c r="A33" s="328" t="s">
        <v>80</v>
      </c>
      <c r="B33" s="186">
        <v>346</v>
      </c>
      <c r="C33" s="326">
        <v>312</v>
      </c>
      <c r="D33" s="4" t="s">
        <v>287</v>
      </c>
      <c r="E33" s="186">
        <v>22</v>
      </c>
      <c r="F33" s="189">
        <v>21</v>
      </c>
    </row>
    <row r="34" spans="1:6" ht="12.75">
      <c r="A34" s="328" t="s">
        <v>232</v>
      </c>
      <c r="B34" s="186">
        <v>322</v>
      </c>
      <c r="C34" s="326">
        <v>264</v>
      </c>
      <c r="D34" s="337" t="s">
        <v>241</v>
      </c>
      <c r="E34" s="186">
        <v>1</v>
      </c>
      <c r="F34" s="189">
        <v>3</v>
      </c>
    </row>
    <row r="35" spans="1:6" ht="12.75">
      <c r="A35" s="328" t="s">
        <v>236</v>
      </c>
      <c r="B35" s="186">
        <v>326</v>
      </c>
      <c r="C35" s="326">
        <v>309</v>
      </c>
      <c r="D35" s="337" t="s">
        <v>211</v>
      </c>
      <c r="E35" s="186">
        <v>432</v>
      </c>
      <c r="F35" s="189">
        <v>448</v>
      </c>
    </row>
    <row r="36" spans="1:6" ht="12.75">
      <c r="A36" s="328" t="s">
        <v>288</v>
      </c>
      <c r="B36" s="186">
        <v>219</v>
      </c>
      <c r="C36" s="326">
        <v>205</v>
      </c>
      <c r="D36" s="4"/>
      <c r="E36" s="186"/>
      <c r="F36" s="189"/>
    </row>
    <row r="37" spans="1:6" ht="12.75">
      <c r="A37" s="328" t="s">
        <v>289</v>
      </c>
      <c r="B37" s="186">
        <v>282</v>
      </c>
      <c r="C37" s="326">
        <v>380</v>
      </c>
      <c r="D37" s="341" t="s">
        <v>290</v>
      </c>
      <c r="E37" s="186">
        <v>4071</v>
      </c>
      <c r="F37" s="189">
        <v>3876</v>
      </c>
    </row>
    <row r="38" spans="1:6" ht="12.75">
      <c r="A38" s="328" t="s">
        <v>291</v>
      </c>
      <c r="B38" s="186">
        <v>265</v>
      </c>
      <c r="C38" s="326">
        <v>278</v>
      </c>
      <c r="D38" s="342" t="s">
        <v>292</v>
      </c>
      <c r="E38" s="186">
        <v>1331</v>
      </c>
      <c r="F38" s="189">
        <v>1397</v>
      </c>
    </row>
    <row r="39" spans="1:6" ht="12.75">
      <c r="A39" s="328" t="s">
        <v>241</v>
      </c>
      <c r="B39" s="186">
        <v>482</v>
      </c>
      <c r="C39" s="326">
        <v>446</v>
      </c>
      <c r="D39" s="337" t="s">
        <v>245</v>
      </c>
      <c r="E39" s="186">
        <v>1145</v>
      </c>
      <c r="F39" s="189">
        <v>969</v>
      </c>
    </row>
    <row r="40" spans="1:6" ht="12.75">
      <c r="A40" s="328" t="s">
        <v>291</v>
      </c>
      <c r="B40" s="186">
        <v>265</v>
      </c>
      <c r="C40" s="326">
        <v>278</v>
      </c>
      <c r="D40" s="342" t="s">
        <v>293</v>
      </c>
      <c r="E40" s="186">
        <v>480</v>
      </c>
      <c r="F40" s="189">
        <v>462</v>
      </c>
    </row>
    <row r="41" spans="1:6" ht="12.75">
      <c r="A41" s="328" t="s">
        <v>241</v>
      </c>
      <c r="B41" s="186">
        <v>482</v>
      </c>
      <c r="C41" s="326">
        <v>446</v>
      </c>
      <c r="D41" s="337" t="s">
        <v>294</v>
      </c>
      <c r="E41" s="186">
        <v>171</v>
      </c>
      <c r="F41" s="189">
        <v>156</v>
      </c>
    </row>
    <row r="42" spans="2:6" ht="12.75">
      <c r="B42" s="153"/>
      <c r="C42" s="324"/>
      <c r="D42" s="342" t="s">
        <v>295</v>
      </c>
      <c r="E42" s="186">
        <v>123</v>
      </c>
      <c r="F42" s="189">
        <v>133</v>
      </c>
    </row>
    <row r="43" spans="2:6" ht="12.75">
      <c r="B43" s="153"/>
      <c r="C43" s="326"/>
      <c r="D43" s="342" t="s">
        <v>296</v>
      </c>
      <c r="E43" s="186">
        <v>167</v>
      </c>
      <c r="F43" s="189">
        <v>118</v>
      </c>
    </row>
    <row r="44" spans="2:6" ht="12.75">
      <c r="B44" s="186"/>
      <c r="C44" s="326"/>
      <c r="D44" s="337" t="s">
        <v>297</v>
      </c>
      <c r="E44" s="186">
        <v>200</v>
      </c>
      <c r="F44" s="189">
        <v>170</v>
      </c>
    </row>
    <row r="45" spans="1:6" ht="12.75">
      <c r="A45" s="328"/>
      <c r="B45" s="186"/>
      <c r="C45" s="326"/>
      <c r="D45" s="337" t="s">
        <v>241</v>
      </c>
      <c r="E45" s="186">
        <v>3</v>
      </c>
      <c r="F45" s="189">
        <v>4</v>
      </c>
    </row>
    <row r="46" spans="1:6" ht="12.75">
      <c r="A46" s="328"/>
      <c r="B46" s="186"/>
      <c r="C46" s="326"/>
      <c r="D46" s="337" t="s">
        <v>211</v>
      </c>
      <c r="E46" s="186">
        <v>451</v>
      </c>
      <c r="F46" s="189">
        <v>467</v>
      </c>
    </row>
    <row r="47" spans="1:6" ht="12.75" customHeight="1">
      <c r="A47" s="328"/>
      <c r="B47" s="186"/>
      <c r="C47" s="326"/>
      <c r="D47" s="337" t="s">
        <v>260</v>
      </c>
      <c r="E47" s="186"/>
      <c r="F47" s="189" t="s">
        <v>260</v>
      </c>
    </row>
    <row r="48" spans="1:6" ht="12.75" customHeight="1">
      <c r="A48" s="343" t="s">
        <v>298</v>
      </c>
      <c r="B48" s="344"/>
      <c r="C48" s="344"/>
      <c r="D48" s="336"/>
      <c r="E48" s="344"/>
      <c r="F48" s="344"/>
    </row>
    <row r="49" spans="1:6" ht="32.25" customHeight="1">
      <c r="A49" s="299" t="s">
        <v>299</v>
      </c>
      <c r="B49" s="299"/>
      <c r="C49" s="117"/>
      <c r="D49" s="117"/>
      <c r="E49" s="117"/>
      <c r="F49" s="117"/>
    </row>
    <row r="50" spans="1:6" ht="12.75" customHeight="1" thickBot="1">
      <c r="A50" s="299"/>
      <c r="B50" s="299"/>
      <c r="C50" s="117"/>
      <c r="D50" s="117"/>
      <c r="E50" s="117"/>
      <c r="F50" s="117"/>
    </row>
    <row r="51" spans="1:6" ht="24" customHeight="1" thickTop="1">
      <c r="A51" s="484" t="s">
        <v>202</v>
      </c>
      <c r="B51" s="481" t="s">
        <v>194</v>
      </c>
      <c r="C51" s="482"/>
      <c r="D51" s="486" t="s">
        <v>202</v>
      </c>
      <c r="E51" s="481" t="s">
        <v>194</v>
      </c>
      <c r="F51" s="483"/>
    </row>
    <row r="52" spans="1:6" ht="24" customHeight="1">
      <c r="A52" s="490"/>
      <c r="B52" s="321">
        <v>2000</v>
      </c>
      <c r="C52" s="322">
        <v>2001</v>
      </c>
      <c r="D52" s="487"/>
      <c r="E52" s="321">
        <v>2000</v>
      </c>
      <c r="F52" s="323">
        <v>2001</v>
      </c>
    </row>
    <row r="53" spans="1:6" ht="12.75" customHeight="1">
      <c r="A53" s="124"/>
      <c r="B53" s="4"/>
      <c r="C53" s="324"/>
      <c r="D53" s="124"/>
      <c r="E53" s="4"/>
      <c r="F53" s="149"/>
    </row>
    <row r="54" spans="1:6" ht="12.75" customHeight="1">
      <c r="A54" s="325" t="s">
        <v>300</v>
      </c>
      <c r="B54" s="186">
        <v>4071</v>
      </c>
      <c r="C54" s="326">
        <v>3876</v>
      </c>
      <c r="D54" s="325" t="s">
        <v>301</v>
      </c>
      <c r="E54" s="186">
        <v>7684</v>
      </c>
      <c r="F54" s="189">
        <v>7131</v>
      </c>
    </row>
    <row r="55" spans="1:6" ht="12.75" customHeight="1">
      <c r="A55" s="328" t="s">
        <v>302</v>
      </c>
      <c r="B55" s="186">
        <v>2161</v>
      </c>
      <c r="C55" s="326">
        <v>1995</v>
      </c>
      <c r="D55" s="337" t="s">
        <v>303</v>
      </c>
      <c r="E55" s="186">
        <v>2827</v>
      </c>
      <c r="F55" s="189">
        <v>2565</v>
      </c>
    </row>
    <row r="56" spans="1:6" ht="12.75" customHeight="1">
      <c r="A56" s="328" t="s">
        <v>304</v>
      </c>
      <c r="B56" s="186">
        <v>524</v>
      </c>
      <c r="C56" s="326">
        <v>572</v>
      </c>
      <c r="D56" s="345" t="s">
        <v>305</v>
      </c>
      <c r="E56" s="186">
        <v>2041</v>
      </c>
      <c r="F56" s="189">
        <v>1863</v>
      </c>
    </row>
    <row r="57" spans="1:6" ht="12.75" customHeight="1">
      <c r="A57" s="328" t="s">
        <v>306</v>
      </c>
      <c r="B57" s="186">
        <v>1063</v>
      </c>
      <c r="C57" s="326">
        <v>936</v>
      </c>
      <c r="D57" s="345" t="s">
        <v>225</v>
      </c>
      <c r="E57" s="186">
        <v>786</v>
      </c>
      <c r="F57" s="189">
        <v>702</v>
      </c>
    </row>
    <row r="58" spans="1:6" ht="12.75" customHeight="1">
      <c r="A58" s="328" t="s">
        <v>307</v>
      </c>
      <c r="B58" s="186">
        <v>94</v>
      </c>
      <c r="C58" s="326">
        <v>78</v>
      </c>
      <c r="D58" s="337" t="s">
        <v>308</v>
      </c>
      <c r="E58" s="186">
        <v>963</v>
      </c>
      <c r="F58" s="189">
        <v>885</v>
      </c>
    </row>
    <row r="59" spans="1:6" ht="12.75" customHeight="1">
      <c r="A59" s="328" t="s">
        <v>309</v>
      </c>
      <c r="B59" s="186">
        <v>222</v>
      </c>
      <c r="C59" s="326">
        <v>286</v>
      </c>
      <c r="D59" s="345" t="s">
        <v>310</v>
      </c>
      <c r="E59" s="186">
        <v>593</v>
      </c>
      <c r="F59" s="189">
        <v>505</v>
      </c>
    </row>
    <row r="60" spans="1:6" ht="12.75" customHeight="1">
      <c r="A60" s="328" t="s">
        <v>241</v>
      </c>
      <c r="B60" s="186">
        <v>1</v>
      </c>
      <c r="C60" s="326">
        <v>4</v>
      </c>
      <c r="D60" s="345" t="s">
        <v>311</v>
      </c>
      <c r="E60" s="186">
        <v>370</v>
      </c>
      <c r="F60" s="189">
        <v>380</v>
      </c>
    </row>
    <row r="61" spans="1:6" ht="12.75" customHeight="1">
      <c r="A61" s="346" t="s">
        <v>211</v>
      </c>
      <c r="B61" s="186">
        <v>6</v>
      </c>
      <c r="C61" s="326">
        <v>5</v>
      </c>
      <c r="D61" s="337" t="s">
        <v>312</v>
      </c>
      <c r="E61" s="186">
        <v>1990</v>
      </c>
      <c r="F61" s="189">
        <v>1758</v>
      </c>
    </row>
    <row r="62" spans="1:6" ht="12.75" customHeight="1">
      <c r="A62" s="325"/>
      <c r="B62" s="186"/>
      <c r="C62" s="326"/>
      <c r="D62" s="345" t="s">
        <v>313</v>
      </c>
      <c r="E62" s="186">
        <v>629</v>
      </c>
      <c r="F62" s="189">
        <v>473</v>
      </c>
    </row>
    <row r="63" spans="1:6" ht="12.75" customHeight="1">
      <c r="A63" s="347" t="s">
        <v>314</v>
      </c>
      <c r="B63" s="186">
        <v>4071</v>
      </c>
      <c r="C63" s="326">
        <v>3876</v>
      </c>
      <c r="D63" s="345" t="s">
        <v>315</v>
      </c>
      <c r="E63" s="186">
        <v>682</v>
      </c>
      <c r="F63" s="189">
        <v>705</v>
      </c>
    </row>
    <row r="64" spans="1:6" ht="12.75" customHeight="1">
      <c r="A64" s="328" t="s">
        <v>316</v>
      </c>
      <c r="B64" s="186">
        <v>69</v>
      </c>
      <c r="C64" s="326">
        <v>52</v>
      </c>
      <c r="D64" s="345" t="s">
        <v>317</v>
      </c>
      <c r="E64" s="186">
        <v>639</v>
      </c>
      <c r="F64" s="189">
        <v>541</v>
      </c>
    </row>
    <row r="65" spans="1:6" ht="12.75" customHeight="1">
      <c r="A65" s="328" t="s">
        <v>318</v>
      </c>
      <c r="B65" s="186">
        <v>83</v>
      </c>
      <c r="C65" s="326">
        <v>95</v>
      </c>
      <c r="D65" s="345" t="s">
        <v>319</v>
      </c>
      <c r="E65" s="186"/>
      <c r="F65" s="189"/>
    </row>
    <row r="66" spans="1:6" ht="12.75" customHeight="1">
      <c r="A66" s="328" t="s">
        <v>320</v>
      </c>
      <c r="B66" s="186">
        <v>692</v>
      </c>
      <c r="C66" s="326">
        <v>683</v>
      </c>
      <c r="D66" s="345" t="s">
        <v>321</v>
      </c>
      <c r="E66" s="186">
        <v>40</v>
      </c>
      <c r="F66" s="189">
        <v>39</v>
      </c>
    </row>
    <row r="67" spans="1:6" ht="12.75" customHeight="1">
      <c r="A67" s="328" t="s">
        <v>322</v>
      </c>
      <c r="B67" s="186">
        <v>1765</v>
      </c>
      <c r="C67" s="326">
        <v>1663</v>
      </c>
      <c r="D67" s="337" t="s">
        <v>323</v>
      </c>
      <c r="E67" s="186">
        <v>1086</v>
      </c>
      <c r="F67" s="189">
        <v>1092</v>
      </c>
    </row>
    <row r="68" spans="1:6" ht="12.75" customHeight="1">
      <c r="A68" s="328" t="s">
        <v>324</v>
      </c>
      <c r="B68" s="186">
        <v>242</v>
      </c>
      <c r="C68" s="326">
        <v>232</v>
      </c>
      <c r="D68" s="345" t="s">
        <v>325</v>
      </c>
      <c r="E68" s="186">
        <v>301</v>
      </c>
      <c r="F68" s="189">
        <v>401</v>
      </c>
    </row>
    <row r="69" spans="1:6" ht="12.75" customHeight="1">
      <c r="A69" s="328" t="s">
        <v>326</v>
      </c>
      <c r="B69" s="186">
        <v>980</v>
      </c>
      <c r="C69" s="326">
        <v>910</v>
      </c>
      <c r="D69" s="345" t="s">
        <v>327</v>
      </c>
      <c r="E69" s="186">
        <v>785</v>
      </c>
      <c r="F69" s="189">
        <v>691</v>
      </c>
    </row>
    <row r="70" spans="1:6" ht="12.75" customHeight="1">
      <c r="A70" s="328" t="s">
        <v>328</v>
      </c>
      <c r="B70" s="186">
        <v>141</v>
      </c>
      <c r="C70" s="326">
        <v>133</v>
      </c>
      <c r="D70" s="337" t="s">
        <v>241</v>
      </c>
      <c r="E70" s="186">
        <v>818</v>
      </c>
      <c r="F70" s="189">
        <v>831</v>
      </c>
    </row>
    <row r="71" spans="1:6" ht="12.75" customHeight="1">
      <c r="A71" s="328" t="s">
        <v>329</v>
      </c>
      <c r="B71" s="186"/>
      <c r="C71" s="326"/>
      <c r="D71" s="345" t="s">
        <v>330</v>
      </c>
      <c r="E71" s="186">
        <v>189</v>
      </c>
      <c r="F71" s="189">
        <v>206</v>
      </c>
    </row>
    <row r="72" spans="1:6" ht="12.75" customHeight="1">
      <c r="A72" s="328" t="s">
        <v>331</v>
      </c>
      <c r="B72" s="186">
        <v>13</v>
      </c>
      <c r="C72" s="326">
        <v>20</v>
      </c>
      <c r="D72" s="345" t="s">
        <v>332</v>
      </c>
      <c r="E72" s="186">
        <v>108</v>
      </c>
      <c r="F72" s="189">
        <v>101</v>
      </c>
    </row>
    <row r="73" spans="1:6" ht="12.75" customHeight="1">
      <c r="A73" s="328" t="s">
        <v>333</v>
      </c>
      <c r="B73" s="186">
        <v>25</v>
      </c>
      <c r="C73" s="326">
        <v>30</v>
      </c>
      <c r="D73" s="345" t="s">
        <v>230</v>
      </c>
      <c r="E73" s="186">
        <v>111</v>
      </c>
      <c r="F73" s="189">
        <v>125</v>
      </c>
    </row>
    <row r="74" spans="1:6" ht="12.75" customHeight="1">
      <c r="A74" s="328" t="s">
        <v>211</v>
      </c>
      <c r="B74" s="186">
        <v>61</v>
      </c>
      <c r="C74" s="326">
        <v>58</v>
      </c>
      <c r="D74" s="345" t="s">
        <v>334</v>
      </c>
      <c r="E74" s="186">
        <v>59</v>
      </c>
      <c r="F74" s="189">
        <v>76</v>
      </c>
    </row>
    <row r="75" spans="1:6" ht="12.75" customHeight="1">
      <c r="A75" s="124"/>
      <c r="B75" s="153"/>
      <c r="C75" s="324"/>
      <c r="D75" s="345" t="s">
        <v>335</v>
      </c>
      <c r="E75" s="186">
        <v>70</v>
      </c>
      <c r="F75" s="189">
        <v>79</v>
      </c>
    </row>
    <row r="76" spans="1:6" ht="12.75" customHeight="1">
      <c r="A76" s="347" t="s">
        <v>336</v>
      </c>
      <c r="B76" s="186"/>
      <c r="C76" s="326"/>
      <c r="D76" s="345" t="s">
        <v>337</v>
      </c>
      <c r="E76" s="186">
        <v>48</v>
      </c>
      <c r="F76" s="189">
        <v>37</v>
      </c>
    </row>
    <row r="77" spans="1:6" ht="12.75" customHeight="1">
      <c r="A77" s="348" t="s">
        <v>338</v>
      </c>
      <c r="B77" s="186">
        <v>782</v>
      </c>
      <c r="C77" s="326">
        <v>858</v>
      </c>
      <c r="D77" s="345" t="s">
        <v>339</v>
      </c>
      <c r="E77" s="186">
        <v>12</v>
      </c>
      <c r="F77" s="189">
        <v>6</v>
      </c>
    </row>
    <row r="78" spans="1:6" ht="12.75" customHeight="1">
      <c r="A78" s="348" t="s">
        <v>340</v>
      </c>
      <c r="B78" s="186"/>
      <c r="C78" s="326"/>
      <c r="D78" s="345" t="s">
        <v>241</v>
      </c>
      <c r="E78" s="186">
        <v>192</v>
      </c>
      <c r="F78" s="189">
        <v>164</v>
      </c>
    </row>
    <row r="79" spans="1:6" ht="12.75" customHeight="1">
      <c r="A79" s="328" t="s">
        <v>341</v>
      </c>
      <c r="B79" s="186">
        <v>320</v>
      </c>
      <c r="C79" s="326">
        <v>324</v>
      </c>
      <c r="D79" s="349" t="s">
        <v>211</v>
      </c>
      <c r="E79" s="186">
        <v>29</v>
      </c>
      <c r="F79" s="189">
        <v>37</v>
      </c>
    </row>
    <row r="80" spans="1:6" ht="12.75" customHeight="1">
      <c r="A80" s="328" t="s">
        <v>342</v>
      </c>
      <c r="B80" s="186">
        <v>211</v>
      </c>
      <c r="C80" s="326">
        <v>261</v>
      </c>
      <c r="D80" s="349" t="s">
        <v>211</v>
      </c>
      <c r="E80" s="186">
        <v>29</v>
      </c>
      <c r="F80" s="189">
        <v>37</v>
      </c>
    </row>
    <row r="81" spans="1:6" ht="12.75" customHeight="1">
      <c r="A81" s="328" t="s">
        <v>343</v>
      </c>
      <c r="B81" s="186">
        <v>148</v>
      </c>
      <c r="C81" s="326">
        <v>150</v>
      </c>
      <c r="D81" s="350"/>
      <c r="E81" s="153"/>
      <c r="F81" s="154"/>
    </row>
    <row r="82" spans="1:6" ht="12.75" customHeight="1">
      <c r="A82" s="328" t="s">
        <v>344</v>
      </c>
      <c r="B82" s="186">
        <v>66</v>
      </c>
      <c r="C82" s="326">
        <v>86</v>
      </c>
      <c r="D82" s="337"/>
      <c r="E82" s="186"/>
      <c r="F82" s="189"/>
    </row>
    <row r="83" spans="1:6" ht="12.75" customHeight="1">
      <c r="A83" s="346" t="s">
        <v>345</v>
      </c>
      <c r="B83" s="186">
        <v>37</v>
      </c>
      <c r="C83" s="326">
        <v>37</v>
      </c>
      <c r="D83" s="337"/>
      <c r="E83" s="186"/>
      <c r="F83" s="189"/>
    </row>
    <row r="84" spans="1:6" ht="12.75" customHeight="1">
      <c r="A84" s="351"/>
      <c r="B84" s="191"/>
      <c r="C84" s="332"/>
      <c r="D84" s="352" t="s">
        <v>260</v>
      </c>
      <c r="E84" s="191"/>
      <c r="F84" s="183" t="s">
        <v>260</v>
      </c>
    </row>
    <row r="85" spans="1:6" ht="12.75" customHeight="1">
      <c r="A85" s="299"/>
      <c r="B85" s="299"/>
      <c r="C85" s="117"/>
      <c r="D85" s="117"/>
      <c r="E85" s="117"/>
      <c r="F85" s="117"/>
    </row>
    <row r="86" spans="1:2" s="138" customFormat="1" ht="12.75" customHeight="1">
      <c r="A86" s="138" t="s">
        <v>346</v>
      </c>
      <c r="B86" s="353"/>
    </row>
    <row r="87" spans="1:2" s="138" customFormat="1" ht="12.75" customHeight="1">
      <c r="A87" s="138" t="s">
        <v>347</v>
      </c>
      <c r="B87" s="354"/>
    </row>
    <row r="88" spans="1:2" ht="12.75">
      <c r="A88" s="319" t="s">
        <v>198</v>
      </c>
      <c r="B88" s="319"/>
    </row>
    <row r="89" spans="1:2" ht="12.75">
      <c r="A89" s="9" t="s">
        <v>199</v>
      </c>
      <c r="B89" s="9"/>
    </row>
  </sheetData>
  <mergeCells count="9">
    <mergeCell ref="A3:F3"/>
    <mergeCell ref="A51:A52"/>
    <mergeCell ref="B51:C51"/>
    <mergeCell ref="D51:D52"/>
    <mergeCell ref="E51:F51"/>
    <mergeCell ref="B5:C5"/>
    <mergeCell ref="E5:F5"/>
    <mergeCell ref="A5:A6"/>
    <mergeCell ref="D5:D6"/>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19.xml><?xml version="1.0" encoding="utf-8"?>
<worksheet xmlns="http://schemas.openxmlformats.org/spreadsheetml/2006/main" xmlns:r="http://schemas.openxmlformats.org/officeDocument/2006/relationships">
  <dimension ref="A1:F32"/>
  <sheetViews>
    <sheetView workbookViewId="0" topLeftCell="A1">
      <selection activeCell="A1" sqref="A1"/>
    </sheetView>
  </sheetViews>
  <sheetFormatPr defaultColWidth="9.140625" defaultRowHeight="12.75"/>
  <cols>
    <col min="1" max="1" width="22.8515625" style="0" customWidth="1"/>
    <col min="2" max="3" width="12.140625" style="0" customWidth="1"/>
    <col min="4" max="4" width="12.28125" style="0" customWidth="1"/>
    <col min="5" max="6" width="12.140625" style="0" customWidth="1"/>
  </cols>
  <sheetData>
    <row r="1" spans="1:6" ht="31.5">
      <c r="A1" s="355" t="s">
        <v>348</v>
      </c>
      <c r="B1" s="5"/>
      <c r="C1" s="5"/>
      <c r="D1" s="5"/>
      <c r="E1" s="5"/>
      <c r="F1" s="5"/>
    </row>
    <row r="2" spans="1:4" ht="12.75" customHeight="1" thickBot="1">
      <c r="A2" s="265"/>
      <c r="B2" s="265"/>
      <c r="C2" s="265"/>
      <c r="D2" s="265"/>
    </row>
    <row r="3" spans="1:6" s="21" customFormat="1" ht="41.25" customHeight="1" thickTop="1">
      <c r="A3" s="18" t="s">
        <v>349</v>
      </c>
      <c r="B3" s="356" t="s">
        <v>1</v>
      </c>
      <c r="C3" s="18" t="s">
        <v>205</v>
      </c>
      <c r="D3" s="18" t="s">
        <v>350</v>
      </c>
      <c r="E3" s="356" t="s">
        <v>351</v>
      </c>
      <c r="F3" s="20" t="s">
        <v>352</v>
      </c>
    </row>
    <row r="4" spans="1:6" ht="12.75" customHeight="1">
      <c r="A4" s="227"/>
      <c r="B4" s="229"/>
      <c r="C4" s="357"/>
      <c r="D4" s="155"/>
      <c r="E4" s="148"/>
      <c r="F4" s="154"/>
    </row>
    <row r="5" spans="1:6" ht="12.75" customHeight="1">
      <c r="A5" s="227" t="s">
        <v>353</v>
      </c>
      <c r="B5" s="358">
        <v>1193001</v>
      </c>
      <c r="C5" s="359">
        <v>872478</v>
      </c>
      <c r="D5" s="359">
        <v>120785</v>
      </c>
      <c r="E5" s="187">
        <v>143135</v>
      </c>
      <c r="F5" s="360">
        <v>56603</v>
      </c>
    </row>
    <row r="6" spans="1:6" ht="12.75" customHeight="1">
      <c r="A6" s="227"/>
      <c r="B6" s="358"/>
      <c r="C6" s="359"/>
      <c r="D6" s="359"/>
      <c r="E6" s="187"/>
      <c r="F6" s="360"/>
    </row>
    <row r="7" spans="1:6" ht="12.75" customHeight="1">
      <c r="A7" s="227" t="s">
        <v>354</v>
      </c>
      <c r="B7" s="153"/>
      <c r="C7" s="153"/>
      <c r="D7" s="153"/>
      <c r="E7" s="153"/>
      <c r="F7" s="154"/>
    </row>
    <row r="8" spans="1:6" ht="12.75" customHeight="1">
      <c r="A8" s="227" t="s">
        <v>355</v>
      </c>
      <c r="B8" s="358">
        <v>3171</v>
      </c>
      <c r="C8" s="359">
        <v>1803</v>
      </c>
      <c r="D8" s="359">
        <v>556</v>
      </c>
      <c r="E8" s="187">
        <v>659</v>
      </c>
      <c r="F8" s="360">
        <v>153</v>
      </c>
    </row>
    <row r="9" spans="1:6" ht="12.75" customHeight="1">
      <c r="A9" s="227" t="s">
        <v>356</v>
      </c>
      <c r="B9" s="358">
        <v>1219</v>
      </c>
      <c r="C9" s="359">
        <v>869</v>
      </c>
      <c r="D9" s="359">
        <v>225</v>
      </c>
      <c r="E9" s="187">
        <v>100</v>
      </c>
      <c r="F9" s="360">
        <v>25</v>
      </c>
    </row>
    <row r="10" spans="1:6" ht="12.75" customHeight="1">
      <c r="A10" s="227" t="s">
        <v>357</v>
      </c>
      <c r="B10" s="358">
        <v>1952</v>
      </c>
      <c r="C10" s="359">
        <v>934</v>
      </c>
      <c r="D10" s="359">
        <v>331</v>
      </c>
      <c r="E10" s="187">
        <v>559</v>
      </c>
      <c r="F10" s="360">
        <v>128</v>
      </c>
    </row>
    <row r="11" spans="1:6" ht="12.75" customHeight="1">
      <c r="A11" s="227" t="s">
        <v>358</v>
      </c>
      <c r="B11" s="358">
        <v>76635</v>
      </c>
      <c r="C11" s="359">
        <v>52349</v>
      </c>
      <c r="D11" s="359">
        <v>10871</v>
      </c>
      <c r="E11" s="187">
        <v>10019</v>
      </c>
      <c r="F11" s="360">
        <v>3396</v>
      </c>
    </row>
    <row r="12" spans="1:6" ht="12.75" customHeight="1">
      <c r="A12" s="227" t="s">
        <v>359</v>
      </c>
      <c r="B12" s="358">
        <v>206924</v>
      </c>
      <c r="C12" s="359">
        <v>148321</v>
      </c>
      <c r="D12" s="359">
        <v>22949</v>
      </c>
      <c r="E12" s="187">
        <v>24333</v>
      </c>
      <c r="F12" s="360">
        <v>11321</v>
      </c>
    </row>
    <row r="13" spans="1:6" ht="12.75" customHeight="1">
      <c r="A13" s="124" t="s">
        <v>360</v>
      </c>
      <c r="B13" s="358">
        <v>906271</v>
      </c>
      <c r="C13" s="359">
        <v>670005</v>
      </c>
      <c r="D13" s="359">
        <v>86409</v>
      </c>
      <c r="E13" s="187">
        <v>108124</v>
      </c>
      <c r="F13" s="360">
        <v>41733</v>
      </c>
    </row>
    <row r="14" spans="1:6" ht="12.75" customHeight="1">
      <c r="A14" s="1"/>
      <c r="B14" s="224"/>
      <c r="C14" s="7"/>
      <c r="D14" s="7"/>
      <c r="E14" s="72"/>
      <c r="F14" s="25"/>
    </row>
    <row r="15" spans="1:6" ht="12.75" customHeight="1">
      <c r="A15" s="4"/>
      <c r="B15" s="361"/>
      <c r="C15" s="240"/>
      <c r="D15" s="240"/>
      <c r="E15" s="240"/>
      <c r="F15" s="240"/>
    </row>
    <row r="16" spans="1:6" s="9" customFormat="1" ht="12.75" customHeight="1">
      <c r="A16" s="8" t="s">
        <v>361</v>
      </c>
      <c r="B16" s="362"/>
      <c r="C16" s="363"/>
      <c r="D16" s="363"/>
      <c r="E16" s="363"/>
      <c r="F16" s="363"/>
    </row>
    <row r="17" spans="1:6" s="9" customFormat="1" ht="12.75" customHeight="1">
      <c r="A17" s="8" t="s">
        <v>362</v>
      </c>
      <c r="B17" s="362"/>
      <c r="C17" s="363"/>
      <c r="D17" s="363"/>
      <c r="E17" s="363"/>
      <c r="F17" s="363"/>
    </row>
    <row r="18" spans="1:6" s="9" customFormat="1" ht="12.75" customHeight="1">
      <c r="A18" s="8" t="s">
        <v>363</v>
      </c>
      <c r="B18" s="362"/>
      <c r="C18" s="363"/>
      <c r="D18" s="363"/>
      <c r="E18" s="363"/>
      <c r="F18" s="363"/>
    </row>
    <row r="19" spans="1:6" s="9" customFormat="1" ht="12.75" customHeight="1">
      <c r="A19" s="8" t="s">
        <v>364</v>
      </c>
      <c r="B19" s="362"/>
      <c r="C19" s="363"/>
      <c r="D19" s="363"/>
      <c r="E19" s="363"/>
      <c r="F19" s="363"/>
    </row>
    <row r="20" spans="1:6" s="9" customFormat="1" ht="12.75" customHeight="1">
      <c r="A20" s="8" t="s">
        <v>365</v>
      </c>
      <c r="B20" s="362"/>
      <c r="C20" s="363"/>
      <c r="D20" s="363"/>
      <c r="E20" s="363"/>
      <c r="F20" s="363"/>
    </row>
    <row r="21" spans="1:6" s="9" customFormat="1" ht="12.75" customHeight="1">
      <c r="A21" s="8" t="s">
        <v>366</v>
      </c>
      <c r="B21" s="362"/>
      <c r="C21" s="363"/>
      <c r="D21" s="363"/>
      <c r="E21" s="363"/>
      <c r="F21" s="363"/>
    </row>
    <row r="22" spans="1:6" s="9" customFormat="1" ht="12.75" customHeight="1">
      <c r="A22" s="8" t="s">
        <v>367</v>
      </c>
      <c r="B22" s="362"/>
      <c r="C22" s="363"/>
      <c r="D22" s="363"/>
      <c r="E22" s="363"/>
      <c r="F22" s="363"/>
    </row>
    <row r="23" spans="1:6" s="9" customFormat="1" ht="12.75" customHeight="1">
      <c r="A23" s="8" t="s">
        <v>368</v>
      </c>
      <c r="B23" s="362"/>
      <c r="C23" s="363"/>
      <c r="D23" s="363"/>
      <c r="E23" s="363"/>
      <c r="F23" s="363"/>
    </row>
    <row r="24" spans="1:6" s="9" customFormat="1" ht="12.75" customHeight="1">
      <c r="A24" s="8" t="s">
        <v>369</v>
      </c>
      <c r="B24" s="362"/>
      <c r="C24" s="363"/>
      <c r="D24" s="363"/>
      <c r="E24" s="363"/>
      <c r="F24" s="363"/>
    </row>
    <row r="25" spans="1:6" s="9" customFormat="1" ht="12.75" customHeight="1">
      <c r="A25" s="8" t="s">
        <v>370</v>
      </c>
      <c r="B25" s="362"/>
      <c r="C25" s="363"/>
      <c r="D25" s="363"/>
      <c r="E25" s="363"/>
      <c r="F25" s="363"/>
    </row>
    <row r="26" spans="1:6" s="9" customFormat="1" ht="12.75" customHeight="1">
      <c r="A26" s="8" t="s">
        <v>371</v>
      </c>
      <c r="B26" s="362"/>
      <c r="C26" s="363"/>
      <c r="D26" s="363"/>
      <c r="E26" s="363"/>
      <c r="F26" s="363"/>
    </row>
    <row r="27" spans="1:6" s="9" customFormat="1" ht="12.75" customHeight="1">
      <c r="A27" s="8" t="s">
        <v>372</v>
      </c>
      <c r="B27" s="362"/>
      <c r="C27" s="363"/>
      <c r="D27" s="363"/>
      <c r="E27" s="363"/>
      <c r="F27" s="363"/>
    </row>
    <row r="28" spans="1:6" s="9" customFormat="1" ht="12.75" customHeight="1">
      <c r="A28" s="8" t="s">
        <v>373</v>
      </c>
      <c r="B28" s="362"/>
      <c r="C28" s="363"/>
      <c r="D28" s="363"/>
      <c r="E28" s="363"/>
      <c r="F28" s="363"/>
    </row>
    <row r="29" spans="1:6" s="9" customFormat="1" ht="12.75" customHeight="1">
      <c r="A29" s="8" t="s">
        <v>374</v>
      </c>
      <c r="B29" s="362"/>
      <c r="C29" s="363"/>
      <c r="D29" s="363"/>
      <c r="E29" s="363"/>
      <c r="F29" s="363"/>
    </row>
    <row r="30" spans="1:6" s="9" customFormat="1" ht="12.75" customHeight="1">
      <c r="A30" s="8" t="s">
        <v>375</v>
      </c>
      <c r="B30" s="362"/>
      <c r="C30" s="363"/>
      <c r="D30" s="363"/>
      <c r="E30" s="363"/>
      <c r="F30" s="363"/>
    </row>
    <row r="31" ht="12.75" customHeight="1">
      <c r="A31" s="38" t="s">
        <v>376</v>
      </c>
    </row>
    <row r="32" ht="12.75" customHeight="1">
      <c r="A32" s="2" t="s">
        <v>377</v>
      </c>
    </row>
  </sheetData>
  <printOptions/>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2.xml><?xml version="1.0" encoding="utf-8"?>
<worksheet xmlns="http://schemas.openxmlformats.org/spreadsheetml/2006/main" xmlns:r="http://schemas.openxmlformats.org/officeDocument/2006/relationships">
  <dimension ref="A1:A9"/>
  <sheetViews>
    <sheetView workbookViewId="0" topLeftCell="A1">
      <selection activeCell="A1" sqref="A1"/>
    </sheetView>
  </sheetViews>
  <sheetFormatPr defaultColWidth="9.140625" defaultRowHeight="12.75"/>
  <cols>
    <col min="1" max="1" width="81.7109375" style="0" customWidth="1"/>
  </cols>
  <sheetData>
    <row r="1" ht="18.75">
      <c r="A1" s="470" t="s">
        <v>599</v>
      </c>
    </row>
    <row r="2" ht="12.75">
      <c r="A2" s="9"/>
    </row>
    <row r="3" ht="12.75">
      <c r="A3" s="9"/>
    </row>
    <row r="4" ht="22.5">
      <c r="A4" s="471" t="s">
        <v>600</v>
      </c>
    </row>
    <row r="5" ht="12.75" customHeight="1">
      <c r="A5" s="472"/>
    </row>
    <row r="6" ht="12.75" customHeight="1">
      <c r="A6" s="472"/>
    </row>
    <row r="7" ht="78.75">
      <c r="A7" s="473" t="s">
        <v>601</v>
      </c>
    </row>
    <row r="8" ht="12.75" customHeight="1">
      <c r="A8" s="472"/>
    </row>
    <row r="9" ht="94.5">
      <c r="A9" s="473" t="s">
        <v>602</v>
      </c>
    </row>
  </sheetData>
  <printOptions horizontalCentered="1"/>
  <pageMargins left="1" right="1" top="1" bottom="1" header="0.5" footer="0.5"/>
  <pageSetup horizontalDpi="1200" verticalDpi="1200" orientation="portrait" r:id="rId1"/>
  <headerFooter alignWithMargins="0">
    <oddFooter>&amp;L&amp;"Arial,Italic"&amp;9      The State of Hawaii Data Book 2004&amp;R&amp;"Arial"&amp;9http://www.hawaii.gov/dbedt/</oddFooter>
  </headerFooter>
</worksheet>
</file>

<file path=xl/worksheets/sheet20.xml><?xml version="1.0" encoding="utf-8"?>
<worksheet xmlns="http://schemas.openxmlformats.org/spreadsheetml/2006/main" xmlns:r="http://schemas.openxmlformats.org/officeDocument/2006/relationships">
  <dimension ref="A1:G26"/>
  <sheetViews>
    <sheetView workbookViewId="0" topLeftCell="A1">
      <selection activeCell="A1" sqref="A1"/>
    </sheetView>
  </sheetViews>
  <sheetFormatPr defaultColWidth="9.140625" defaultRowHeight="12.75"/>
  <cols>
    <col min="1" max="1" width="7.7109375" style="0" customWidth="1"/>
    <col min="2" max="2" width="11.421875" style="0" customWidth="1"/>
    <col min="3" max="3" width="13.7109375" style="0" customWidth="1"/>
    <col min="4" max="4" width="11.57421875" style="0" customWidth="1"/>
    <col min="5" max="5" width="11.28125" style="0" customWidth="1"/>
    <col min="6" max="6" width="11.57421875" style="0" customWidth="1"/>
    <col min="7" max="7" width="13.28125" style="0" customWidth="1"/>
  </cols>
  <sheetData>
    <row r="1" spans="1:7" ht="31.5">
      <c r="A1" s="262" t="s">
        <v>378</v>
      </c>
      <c r="B1" s="117"/>
      <c r="C1" s="117"/>
      <c r="D1" s="117"/>
      <c r="E1" s="117"/>
      <c r="F1" s="117"/>
      <c r="G1" s="117"/>
    </row>
    <row r="2" spans="1:7" ht="13.5" thickBot="1">
      <c r="A2" s="364"/>
      <c r="B2" s="119"/>
      <c r="C2" s="119"/>
      <c r="D2" s="119"/>
      <c r="E2" s="119"/>
      <c r="F2" s="119"/>
      <c r="G2" s="119"/>
    </row>
    <row r="3" spans="1:7" s="269" customFormat="1" ht="58.5" customHeight="1" thickTop="1">
      <c r="A3" s="266" t="s">
        <v>35</v>
      </c>
      <c r="B3" s="266" t="s">
        <v>379</v>
      </c>
      <c r="C3" s="266" t="s">
        <v>380</v>
      </c>
      <c r="D3" s="267" t="s">
        <v>381</v>
      </c>
      <c r="E3" s="267" t="s">
        <v>382</v>
      </c>
      <c r="F3" s="266" t="s">
        <v>383</v>
      </c>
      <c r="G3" s="365" t="s">
        <v>384</v>
      </c>
    </row>
    <row r="4" spans="1:7" ht="12.75">
      <c r="A4" s="124"/>
      <c r="B4" s="366"/>
      <c r="C4" s="366"/>
      <c r="D4" s="124"/>
      <c r="E4" s="366"/>
      <c r="F4" s="366"/>
      <c r="G4" s="310"/>
    </row>
    <row r="5" spans="1:7" ht="12.75">
      <c r="A5" s="367">
        <v>1992</v>
      </c>
      <c r="B5" s="176">
        <v>57401</v>
      </c>
      <c r="C5" s="176">
        <v>21787</v>
      </c>
      <c r="D5" s="176">
        <v>4551348</v>
      </c>
      <c r="E5" s="176">
        <v>284194</v>
      </c>
      <c r="F5" s="368" t="s">
        <v>385</v>
      </c>
      <c r="G5" s="116">
        <v>2446107</v>
      </c>
    </row>
    <row r="6" spans="1:7" ht="12.75">
      <c r="A6" s="367">
        <v>1993</v>
      </c>
      <c r="B6" s="176">
        <v>59518</v>
      </c>
      <c r="C6" s="176">
        <v>22387</v>
      </c>
      <c r="D6" s="176">
        <v>4987341</v>
      </c>
      <c r="E6" s="176">
        <v>309245</v>
      </c>
      <c r="F6" s="368" t="s">
        <v>386</v>
      </c>
      <c r="G6" s="116">
        <v>2274981</v>
      </c>
    </row>
    <row r="7" spans="1:7" ht="12.75">
      <c r="A7" s="367">
        <v>1994</v>
      </c>
      <c r="B7" s="176">
        <v>61082</v>
      </c>
      <c r="C7" s="176">
        <v>22905</v>
      </c>
      <c r="D7" s="176">
        <v>5416206</v>
      </c>
      <c r="E7" s="176">
        <v>331393</v>
      </c>
      <c r="F7" s="368" t="s">
        <v>387</v>
      </c>
      <c r="G7" s="116">
        <v>2875676</v>
      </c>
    </row>
    <row r="8" spans="1:7" ht="12.75">
      <c r="A8" s="367">
        <v>1995</v>
      </c>
      <c r="B8" s="176">
        <v>60687</v>
      </c>
      <c r="C8" s="176">
        <v>25360</v>
      </c>
      <c r="D8" s="176">
        <v>5599698</v>
      </c>
      <c r="E8" s="176">
        <v>408206</v>
      </c>
      <c r="F8" s="368" t="s">
        <v>388</v>
      </c>
      <c r="G8" s="116">
        <v>2896684</v>
      </c>
    </row>
    <row r="9" spans="1:7" ht="12.75">
      <c r="A9" s="367">
        <v>1996</v>
      </c>
      <c r="B9" s="176">
        <v>59275</v>
      </c>
      <c r="C9" s="176">
        <v>26926</v>
      </c>
      <c r="D9" s="176">
        <v>6063298</v>
      </c>
      <c r="E9" s="176">
        <v>457713</v>
      </c>
      <c r="F9" s="369">
        <v>1220</v>
      </c>
      <c r="G9" s="116">
        <v>2960240</v>
      </c>
    </row>
    <row r="10" spans="1:7" ht="12.75">
      <c r="A10" s="367">
        <v>1997</v>
      </c>
      <c r="B10" s="176">
        <v>59500</v>
      </c>
      <c r="C10" s="176">
        <v>27173</v>
      </c>
      <c r="D10" s="176">
        <v>7888168</v>
      </c>
      <c r="E10" s="176">
        <v>436397</v>
      </c>
      <c r="F10" s="369">
        <v>1276</v>
      </c>
      <c r="G10" s="116">
        <v>3217348</v>
      </c>
    </row>
    <row r="11" spans="1:7" ht="12.75">
      <c r="A11" s="367">
        <v>1998</v>
      </c>
      <c r="B11" s="176">
        <v>60447</v>
      </c>
      <c r="C11" s="176">
        <v>27403</v>
      </c>
      <c r="D11" s="176">
        <v>9051782</v>
      </c>
      <c r="E11" s="176">
        <v>446789</v>
      </c>
      <c r="F11" s="369">
        <v>1321</v>
      </c>
      <c r="G11" s="116">
        <v>3331700</v>
      </c>
    </row>
    <row r="12" spans="1:7" ht="12.75">
      <c r="A12" s="367">
        <v>1999</v>
      </c>
      <c r="B12" s="176">
        <v>61164</v>
      </c>
      <c r="C12" s="176">
        <v>27950</v>
      </c>
      <c r="D12" s="176">
        <v>9679760</v>
      </c>
      <c r="E12" s="176">
        <v>483199</v>
      </c>
      <c r="F12" s="369">
        <v>1369</v>
      </c>
      <c r="G12" s="116">
        <v>3775942</v>
      </c>
    </row>
    <row r="13" spans="1:7" ht="12.75">
      <c r="A13" s="367">
        <v>2000</v>
      </c>
      <c r="B13" s="176">
        <v>62207</v>
      </c>
      <c r="C13" s="176">
        <v>28715</v>
      </c>
      <c r="D13" s="176">
        <v>9931772</v>
      </c>
      <c r="E13" s="176">
        <v>518720</v>
      </c>
      <c r="F13" s="369">
        <v>1414</v>
      </c>
      <c r="G13" s="116">
        <v>4168717</v>
      </c>
    </row>
    <row r="14" spans="1:7" ht="12.75">
      <c r="A14" s="367">
        <v>2001</v>
      </c>
      <c r="B14" s="176">
        <v>63408</v>
      </c>
      <c r="C14" s="176">
        <v>29660</v>
      </c>
      <c r="D14" s="176">
        <v>8761096</v>
      </c>
      <c r="E14" s="176">
        <v>548799</v>
      </c>
      <c r="F14" s="369">
        <v>1434</v>
      </c>
      <c r="G14" s="116">
        <v>4893712</v>
      </c>
    </row>
    <row r="15" spans="1:7" ht="12.75">
      <c r="A15" s="367">
        <v>2002</v>
      </c>
      <c r="B15" s="176">
        <v>66043</v>
      </c>
      <c r="C15" s="176">
        <v>30330</v>
      </c>
      <c r="D15" s="176">
        <v>7905453</v>
      </c>
      <c r="E15" s="176">
        <v>568804</v>
      </c>
      <c r="F15" s="369">
        <v>1523</v>
      </c>
      <c r="G15" s="116">
        <v>5754832</v>
      </c>
    </row>
    <row r="16" spans="1:7" ht="12.75">
      <c r="A16" s="367">
        <v>2003</v>
      </c>
      <c r="B16" s="176">
        <v>66442</v>
      </c>
      <c r="C16" s="176">
        <v>31389</v>
      </c>
      <c r="D16" s="176">
        <v>7687200</v>
      </c>
      <c r="E16" s="176">
        <v>605411</v>
      </c>
      <c r="F16" s="369">
        <v>1533</v>
      </c>
      <c r="G16" s="116">
        <v>6780824</v>
      </c>
    </row>
    <row r="17" spans="1:7" ht="12.75">
      <c r="A17" s="367">
        <v>2004</v>
      </c>
      <c r="B17" s="176">
        <v>67074</v>
      </c>
      <c r="C17" s="176">
        <v>32297</v>
      </c>
      <c r="D17" s="176">
        <v>8565405</v>
      </c>
      <c r="E17" s="176">
        <v>638543</v>
      </c>
      <c r="F17" s="369">
        <v>1597</v>
      </c>
      <c r="G17" s="370">
        <v>10468508</v>
      </c>
    </row>
    <row r="18" spans="1:7" ht="12.75">
      <c r="A18" s="1"/>
      <c r="B18" s="371"/>
      <c r="C18" s="371"/>
      <c r="D18" s="371"/>
      <c r="E18" s="371"/>
      <c r="F18" s="371"/>
      <c r="G18" s="318"/>
    </row>
    <row r="20" ht="12.75">
      <c r="A20" s="289" t="s">
        <v>389</v>
      </c>
    </row>
    <row r="21" ht="12.75">
      <c r="A21" s="2" t="s">
        <v>390</v>
      </c>
    </row>
    <row r="22" ht="12.75">
      <c r="A22" s="2" t="s">
        <v>391</v>
      </c>
    </row>
    <row r="23" ht="12.75">
      <c r="A23" s="289" t="s">
        <v>392</v>
      </c>
    </row>
    <row r="24" ht="12.75">
      <c r="A24" s="372" t="s">
        <v>393</v>
      </c>
    </row>
    <row r="25" ht="12.75">
      <c r="A25" s="2" t="s">
        <v>395</v>
      </c>
    </row>
    <row r="26" ht="12.75">
      <c r="A26" s="9" t="s">
        <v>394</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1.xml><?xml version="1.0" encoding="utf-8"?>
<worksheet xmlns="http://schemas.openxmlformats.org/spreadsheetml/2006/main" xmlns:r="http://schemas.openxmlformats.org/officeDocument/2006/relationships">
  <dimension ref="A1:H34"/>
  <sheetViews>
    <sheetView workbookViewId="0" topLeftCell="A1">
      <selection activeCell="A1" sqref="A1"/>
    </sheetView>
  </sheetViews>
  <sheetFormatPr defaultColWidth="9.140625" defaultRowHeight="12.75"/>
  <cols>
    <col min="1" max="1" width="9.7109375" style="0" customWidth="1"/>
    <col min="2" max="2" width="10.140625" style="0" customWidth="1"/>
    <col min="3" max="3" width="9.57421875" style="0" customWidth="1"/>
    <col min="4" max="4" width="11.8515625" style="0" customWidth="1"/>
    <col min="5" max="5" width="10.00390625" style="0" customWidth="1"/>
    <col min="6" max="6" width="10.57421875" style="0" customWidth="1"/>
    <col min="7" max="7" width="9.8515625" style="0" customWidth="1"/>
    <col min="8" max="8" width="9.421875" style="0" customWidth="1"/>
  </cols>
  <sheetData>
    <row r="1" spans="1:8" ht="15.75">
      <c r="A1" s="262" t="s">
        <v>396</v>
      </c>
      <c r="B1" s="117"/>
      <c r="C1" s="117"/>
      <c r="D1" s="117"/>
      <c r="E1" s="117"/>
      <c r="F1" s="117"/>
      <c r="G1" s="117"/>
      <c r="H1" s="117"/>
    </row>
    <row r="2" spans="1:8" ht="12.75" customHeight="1">
      <c r="A2" s="115"/>
      <c r="B2" s="117"/>
      <c r="C2" s="117"/>
      <c r="D2" s="117"/>
      <c r="E2" s="117"/>
      <c r="F2" s="117"/>
      <c r="G2" s="117"/>
      <c r="H2" s="117"/>
    </row>
    <row r="3" spans="1:8" ht="12.75">
      <c r="A3" s="117" t="s">
        <v>397</v>
      </c>
      <c r="B3" s="117"/>
      <c r="C3" s="117"/>
      <c r="D3" s="117"/>
      <c r="E3" s="117"/>
      <c r="F3" s="117"/>
      <c r="G3" s="117"/>
      <c r="H3" s="117"/>
    </row>
    <row r="4" spans="1:8" ht="12.75" customHeight="1" thickBot="1">
      <c r="A4" s="119"/>
      <c r="B4" s="119"/>
      <c r="C4" s="119"/>
      <c r="D4" s="119"/>
      <c r="E4" s="119"/>
      <c r="F4" s="119"/>
      <c r="G4" s="119"/>
      <c r="H4" s="119"/>
    </row>
    <row r="5" spans="1:7" s="123" customFormat="1" ht="34.5" customHeight="1" thickTop="1">
      <c r="A5" s="373"/>
      <c r="B5" s="373"/>
      <c r="C5" s="292" t="s">
        <v>398</v>
      </c>
      <c r="D5" s="145"/>
      <c r="E5" s="373"/>
      <c r="F5" s="373"/>
      <c r="G5" s="373"/>
    </row>
    <row r="6" spans="1:8" s="269" customFormat="1" ht="51.75" customHeight="1">
      <c r="A6" s="266" t="s">
        <v>399</v>
      </c>
      <c r="B6" s="266" t="s">
        <v>400</v>
      </c>
      <c r="C6" s="267" t="s">
        <v>401</v>
      </c>
      <c r="D6" s="267" t="s">
        <v>402</v>
      </c>
      <c r="E6" s="267" t="s">
        <v>403</v>
      </c>
      <c r="F6" s="266" t="s">
        <v>404</v>
      </c>
      <c r="G6" s="266" t="s">
        <v>405</v>
      </c>
      <c r="H6" s="365" t="s">
        <v>406</v>
      </c>
    </row>
    <row r="7" spans="1:7" ht="12.75">
      <c r="A7" s="124"/>
      <c r="B7" s="124"/>
      <c r="C7" s="124"/>
      <c r="D7" s="124"/>
      <c r="E7" s="124"/>
      <c r="F7" s="124"/>
      <c r="G7" s="124"/>
    </row>
    <row r="8" spans="1:8" ht="12.75">
      <c r="A8" s="367">
        <v>1987</v>
      </c>
      <c r="B8" s="366">
        <v>470179</v>
      </c>
      <c r="C8" s="309">
        <v>7329</v>
      </c>
      <c r="D8" s="374">
        <v>39.5</v>
      </c>
      <c r="E8" s="375">
        <v>364.79</v>
      </c>
      <c r="F8" s="366">
        <v>49900</v>
      </c>
      <c r="G8" s="376">
        <v>149.5</v>
      </c>
      <c r="H8" s="377">
        <v>13.4</v>
      </c>
    </row>
    <row r="9" spans="1:8" ht="12.75">
      <c r="A9" s="367">
        <v>1988</v>
      </c>
      <c r="B9" s="366">
        <v>485707</v>
      </c>
      <c r="C9" s="309">
        <v>6708</v>
      </c>
      <c r="D9" s="374">
        <v>42.8</v>
      </c>
      <c r="E9" s="375">
        <v>392.73</v>
      </c>
      <c r="F9" s="366">
        <v>50659</v>
      </c>
      <c r="G9" s="376">
        <v>162.51</v>
      </c>
      <c r="H9" s="377">
        <v>13.5</v>
      </c>
    </row>
    <row r="10" spans="1:8" ht="12.75">
      <c r="A10" s="367">
        <v>1989</v>
      </c>
      <c r="B10" s="366">
        <v>508673</v>
      </c>
      <c r="C10" s="309">
        <v>5238</v>
      </c>
      <c r="D10" s="374">
        <v>41.8</v>
      </c>
      <c r="E10" s="375">
        <v>415.75</v>
      </c>
      <c r="F10" s="366">
        <v>40833</v>
      </c>
      <c r="G10" s="376">
        <v>170.03</v>
      </c>
      <c r="H10" s="377">
        <v>12</v>
      </c>
    </row>
    <row r="11" spans="1:8" ht="12.75">
      <c r="A11" s="367">
        <v>1990</v>
      </c>
      <c r="B11" s="366">
        <v>533229</v>
      </c>
      <c r="C11" s="309">
        <v>5722</v>
      </c>
      <c r="D11" s="374">
        <v>42.7</v>
      </c>
      <c r="E11" s="375">
        <v>444.92</v>
      </c>
      <c r="F11" s="366">
        <v>50269</v>
      </c>
      <c r="G11" s="376">
        <v>189.4</v>
      </c>
      <c r="H11" s="377">
        <v>11.4</v>
      </c>
    </row>
    <row r="12" spans="1:8" ht="12.75">
      <c r="A12" s="367">
        <v>1991</v>
      </c>
      <c r="B12" s="366">
        <v>541415</v>
      </c>
      <c r="C12" s="309">
        <v>8106</v>
      </c>
      <c r="D12" s="374">
        <v>51.7</v>
      </c>
      <c r="E12" s="375">
        <v>463.43</v>
      </c>
      <c r="F12" s="366">
        <v>83530</v>
      </c>
      <c r="G12" s="376">
        <v>205.7</v>
      </c>
      <c r="H12" s="377">
        <v>13</v>
      </c>
    </row>
    <row r="13" spans="1:8" ht="12.75">
      <c r="A13" s="367">
        <v>1992</v>
      </c>
      <c r="B13" s="366">
        <v>544718</v>
      </c>
      <c r="C13" s="309">
        <v>11933</v>
      </c>
      <c r="D13" s="374">
        <v>48.8</v>
      </c>
      <c r="E13" s="375">
        <v>492.94</v>
      </c>
      <c r="F13" s="366">
        <v>144741</v>
      </c>
      <c r="G13" s="376">
        <v>235.48</v>
      </c>
      <c r="H13" s="377">
        <v>14.8</v>
      </c>
    </row>
    <row r="14" spans="1:8" ht="12.75">
      <c r="A14" s="367">
        <v>1993</v>
      </c>
      <c r="B14" s="366">
        <v>542333</v>
      </c>
      <c r="C14" s="309">
        <v>13227</v>
      </c>
      <c r="D14" s="374">
        <v>52.1</v>
      </c>
      <c r="E14" s="375">
        <v>503.02</v>
      </c>
      <c r="F14" s="366">
        <v>165877</v>
      </c>
      <c r="G14" s="376">
        <v>246.31</v>
      </c>
      <c r="H14" s="377">
        <v>17.6</v>
      </c>
    </row>
    <row r="15" spans="1:8" ht="12.75">
      <c r="A15" s="367">
        <v>1994</v>
      </c>
      <c r="B15" s="366">
        <v>540015</v>
      </c>
      <c r="C15" s="309">
        <v>15228</v>
      </c>
      <c r="D15" s="374">
        <v>50.6</v>
      </c>
      <c r="E15" s="375">
        <v>514.13</v>
      </c>
      <c r="F15" s="366">
        <v>193878</v>
      </c>
      <c r="G15" s="376">
        <v>258.72</v>
      </c>
      <c r="H15" s="377">
        <v>17.4</v>
      </c>
    </row>
    <row r="16" spans="1:8" ht="12.75">
      <c r="A16" s="367">
        <v>1995</v>
      </c>
      <c r="B16" s="366">
        <v>535640</v>
      </c>
      <c r="C16" s="309">
        <v>15819</v>
      </c>
      <c r="D16" s="374">
        <v>48.8</v>
      </c>
      <c r="E16" s="375">
        <v>518.88</v>
      </c>
      <c r="F16" s="366">
        <v>208316</v>
      </c>
      <c r="G16" s="376">
        <v>262.21</v>
      </c>
      <c r="H16" s="377">
        <v>16</v>
      </c>
    </row>
    <row r="17" spans="1:8" ht="12.75">
      <c r="A17" s="367">
        <v>1996</v>
      </c>
      <c r="B17" s="366">
        <v>533123</v>
      </c>
      <c r="C17" s="309">
        <v>15351</v>
      </c>
      <c r="D17" s="374">
        <v>43.8</v>
      </c>
      <c r="E17" s="375">
        <v>526.04</v>
      </c>
      <c r="F17" s="366">
        <v>200050</v>
      </c>
      <c r="G17" s="376">
        <v>261.07</v>
      </c>
      <c r="H17" s="377">
        <v>17.8</v>
      </c>
    </row>
    <row r="18" spans="1:8" ht="12.75">
      <c r="A18" s="367">
        <v>1997</v>
      </c>
      <c r="B18" s="366">
        <v>534210</v>
      </c>
      <c r="C18" s="309">
        <v>13819</v>
      </c>
      <c r="D18" s="374">
        <v>39.6</v>
      </c>
      <c r="E18" s="375">
        <v>545.2</v>
      </c>
      <c r="F18" s="366">
        <v>176659</v>
      </c>
      <c r="G18" s="376">
        <v>259.3</v>
      </c>
      <c r="H18" s="377">
        <v>17.1</v>
      </c>
    </row>
    <row r="19" spans="1:8" ht="12.75">
      <c r="A19" s="367">
        <v>1998</v>
      </c>
      <c r="B19" s="366">
        <v>533147</v>
      </c>
      <c r="C19" s="309">
        <v>12978</v>
      </c>
      <c r="D19" s="374">
        <v>38</v>
      </c>
      <c r="E19" s="378" t="s">
        <v>407</v>
      </c>
      <c r="F19" s="366">
        <v>162013</v>
      </c>
      <c r="G19" s="376">
        <v>258.08</v>
      </c>
      <c r="H19" s="377">
        <v>16.4</v>
      </c>
    </row>
    <row r="20" spans="1:8" ht="12.75">
      <c r="A20" s="367">
        <v>1999</v>
      </c>
      <c r="B20" s="366">
        <v>536979</v>
      </c>
      <c r="C20" s="309">
        <v>11043</v>
      </c>
      <c r="D20" s="379">
        <v>36.4</v>
      </c>
      <c r="E20" s="378" t="s">
        <v>408</v>
      </c>
      <c r="F20" s="366">
        <v>140528</v>
      </c>
      <c r="G20" s="376">
        <v>265.78</v>
      </c>
      <c r="H20" s="377">
        <v>16.5</v>
      </c>
    </row>
    <row r="21" spans="1:8" ht="12.75">
      <c r="A21" s="367">
        <v>2000</v>
      </c>
      <c r="B21" s="366">
        <v>552445</v>
      </c>
      <c r="C21" s="309">
        <v>8755</v>
      </c>
      <c r="D21" s="379">
        <v>35.6</v>
      </c>
      <c r="E21" s="378" t="s">
        <v>409</v>
      </c>
      <c r="F21" s="366">
        <v>111665</v>
      </c>
      <c r="G21" s="376">
        <v>273.16</v>
      </c>
      <c r="H21" s="377">
        <v>15.4</v>
      </c>
    </row>
    <row r="22" spans="1:8" ht="12.75">
      <c r="A22" s="367">
        <v>2001</v>
      </c>
      <c r="B22" s="366">
        <v>556447</v>
      </c>
      <c r="C22" s="309">
        <v>11884</v>
      </c>
      <c r="D22" s="379">
        <v>45.3</v>
      </c>
      <c r="E22" s="378" t="s">
        <v>410</v>
      </c>
      <c r="F22" s="366">
        <v>150142</v>
      </c>
      <c r="G22" s="376">
        <v>282.46</v>
      </c>
      <c r="H22" s="377">
        <v>12.8</v>
      </c>
    </row>
    <row r="23" spans="1:8" ht="12.75">
      <c r="A23" s="367">
        <v>2002</v>
      </c>
      <c r="B23" s="366">
        <v>557876</v>
      </c>
      <c r="C23" s="309">
        <v>12304</v>
      </c>
      <c r="D23" s="379">
        <v>49.8</v>
      </c>
      <c r="E23" s="378" t="s">
        <v>411</v>
      </c>
      <c r="F23" s="366">
        <v>164500</v>
      </c>
      <c r="G23" s="376">
        <v>279.64</v>
      </c>
      <c r="H23" s="377">
        <v>19.2</v>
      </c>
    </row>
    <row r="24" spans="1:8" ht="12.75">
      <c r="A24" s="367">
        <v>2003</v>
      </c>
      <c r="B24" s="366">
        <v>568549</v>
      </c>
      <c r="C24" s="309">
        <v>10669</v>
      </c>
      <c r="D24" s="374">
        <v>44.7</v>
      </c>
      <c r="E24" s="378" t="s">
        <v>412</v>
      </c>
      <c r="F24" s="366">
        <v>144864</v>
      </c>
      <c r="G24" s="376">
        <v>297.67</v>
      </c>
      <c r="H24" s="377">
        <v>15.7</v>
      </c>
    </row>
    <row r="25" spans="1:8" ht="12.75">
      <c r="A25" s="367">
        <v>2004</v>
      </c>
      <c r="B25" s="380" t="s">
        <v>23</v>
      </c>
      <c r="C25" s="309">
        <v>8508</v>
      </c>
      <c r="D25" s="374">
        <v>42.5</v>
      </c>
      <c r="E25" s="378" t="s">
        <v>23</v>
      </c>
      <c r="F25" s="366">
        <v>121244</v>
      </c>
      <c r="G25" s="376">
        <v>311.69</v>
      </c>
      <c r="H25" s="377">
        <v>15.6</v>
      </c>
    </row>
    <row r="26" spans="1:8" ht="12.75">
      <c r="A26" s="1"/>
      <c r="B26" s="1"/>
      <c r="C26" s="1"/>
      <c r="D26" s="1"/>
      <c r="E26" s="1"/>
      <c r="F26" s="1"/>
      <c r="G26" s="1"/>
      <c r="H26" s="235"/>
    </row>
    <row r="28" ht="12.75">
      <c r="A28" s="381" t="s">
        <v>252</v>
      </c>
    </row>
    <row r="29" ht="12.75">
      <c r="A29" s="289" t="s">
        <v>413</v>
      </c>
    </row>
    <row r="30" spans="1:3" ht="12.75">
      <c r="A30" s="138" t="s">
        <v>414</v>
      </c>
      <c r="C30" s="382"/>
    </row>
    <row r="31" spans="1:2" ht="12.75">
      <c r="A31" s="138" t="s">
        <v>415</v>
      </c>
      <c r="B31" s="138"/>
    </row>
    <row r="32" ht="12.75">
      <c r="A32" s="2" t="s">
        <v>417</v>
      </c>
    </row>
    <row r="33" ht="12.75">
      <c r="A33" s="383" t="s">
        <v>418</v>
      </c>
    </row>
    <row r="34" ht="12.75">
      <c r="A34" s="138" t="s">
        <v>416</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2.xml><?xml version="1.0" encoding="utf-8"?>
<worksheet xmlns="http://schemas.openxmlformats.org/spreadsheetml/2006/main" xmlns:r="http://schemas.openxmlformats.org/officeDocument/2006/relationships">
  <dimension ref="A1:G31"/>
  <sheetViews>
    <sheetView workbookViewId="0" topLeftCell="A1">
      <selection activeCell="A1" sqref="A1"/>
    </sheetView>
  </sheetViews>
  <sheetFormatPr defaultColWidth="9.140625" defaultRowHeight="12.75"/>
  <cols>
    <col min="1" max="1" width="18.7109375" style="0" customWidth="1"/>
    <col min="2" max="2" width="9.421875" style="0" customWidth="1"/>
    <col min="3" max="3" width="9.57421875" style="0" customWidth="1"/>
    <col min="4" max="4" width="9.7109375" style="0" customWidth="1"/>
    <col min="5" max="5" width="9.8515625" style="0" customWidth="1"/>
    <col min="6" max="6" width="11.140625" style="0" customWidth="1"/>
    <col min="7" max="7" width="13.57421875" style="0" customWidth="1"/>
  </cols>
  <sheetData>
    <row r="1" spans="1:7" ht="15.75">
      <c r="A1" s="5" t="s">
        <v>419</v>
      </c>
      <c r="B1" s="5"/>
      <c r="C1" s="5"/>
      <c r="D1" s="5"/>
      <c r="E1" s="5"/>
      <c r="F1" s="5"/>
      <c r="G1" s="5"/>
    </row>
    <row r="2" spans="1:7" s="382" customFormat="1" ht="15.75">
      <c r="A2" s="141" t="s">
        <v>420</v>
      </c>
      <c r="B2" s="384"/>
      <c r="C2" s="384"/>
      <c r="D2" s="384"/>
      <c r="E2" s="384"/>
      <c r="F2" s="384"/>
      <c r="G2" s="384"/>
    </row>
    <row r="3" spans="1:7" s="382" customFormat="1" ht="15.75">
      <c r="A3" s="141" t="s">
        <v>421</v>
      </c>
      <c r="B3" s="384"/>
      <c r="C3" s="384"/>
      <c r="D3" s="384"/>
      <c r="E3" s="384"/>
      <c r="F3" s="384"/>
      <c r="G3" s="384"/>
    </row>
    <row r="4" ht="9.75" customHeight="1"/>
    <row r="5" spans="1:7" ht="12.75" customHeight="1">
      <c r="A5" s="301" t="s">
        <v>422</v>
      </c>
      <c r="B5" s="117"/>
      <c r="C5" s="117"/>
      <c r="D5" s="117"/>
      <c r="E5" s="117"/>
      <c r="F5" s="117"/>
      <c r="G5" s="117"/>
    </row>
    <row r="6" ht="12.75">
      <c r="A6" s="385" t="s">
        <v>423</v>
      </c>
    </row>
    <row r="7" ht="12.75">
      <c r="A7" s="385" t="s">
        <v>424</v>
      </c>
    </row>
    <row r="8" spans="1:7" ht="12.75" customHeight="1" thickBot="1">
      <c r="A8" s="119"/>
      <c r="B8" s="119"/>
      <c r="C8" s="119"/>
      <c r="D8" s="119"/>
      <c r="E8" s="119"/>
      <c r="F8" s="119"/>
      <c r="G8" s="119"/>
    </row>
    <row r="9" spans="1:7" s="123" customFormat="1" ht="34.5" customHeight="1" thickTop="1">
      <c r="A9" s="373"/>
      <c r="B9" s="145" t="s">
        <v>425</v>
      </c>
      <c r="C9" s="145"/>
      <c r="D9" s="145" t="s">
        <v>426</v>
      </c>
      <c r="E9" s="145"/>
      <c r="F9" s="292" t="s">
        <v>427</v>
      </c>
      <c r="G9" s="386"/>
    </row>
    <row r="10" spans="1:7" s="269" customFormat="1" ht="34.5" customHeight="1">
      <c r="A10" s="387" t="s">
        <v>428</v>
      </c>
      <c r="B10" s="267" t="s">
        <v>429</v>
      </c>
      <c r="C10" s="266" t="s">
        <v>430</v>
      </c>
      <c r="D10" s="267" t="s">
        <v>431</v>
      </c>
      <c r="E10" s="266" t="s">
        <v>430</v>
      </c>
      <c r="F10" s="388" t="s">
        <v>431</v>
      </c>
      <c r="G10" s="389" t="s">
        <v>432</v>
      </c>
    </row>
    <row r="11" spans="1:7" ht="12.75">
      <c r="A11" s="124"/>
      <c r="B11" s="124"/>
      <c r="C11" s="124"/>
      <c r="D11" s="124"/>
      <c r="E11" s="124"/>
      <c r="F11" s="148"/>
      <c r="G11" s="236"/>
    </row>
    <row r="12" spans="1:7" ht="12.75">
      <c r="A12" s="390">
        <v>1997</v>
      </c>
      <c r="B12" s="391"/>
      <c r="C12" s="392"/>
      <c r="D12" s="366"/>
      <c r="E12" s="366"/>
      <c r="F12" s="393"/>
      <c r="G12" s="394"/>
    </row>
    <row r="13" spans="1:7" ht="12.75">
      <c r="A13" s="124"/>
      <c r="B13" s="391"/>
      <c r="C13" s="392"/>
      <c r="D13" s="366"/>
      <c r="E13" s="366"/>
      <c r="F13" s="393"/>
      <c r="G13" s="394"/>
    </row>
    <row r="14" spans="1:7" ht="12.75">
      <c r="A14" s="126" t="s">
        <v>433</v>
      </c>
      <c r="B14" s="395">
        <v>35</v>
      </c>
      <c r="C14" s="392">
        <v>138</v>
      </c>
      <c r="D14" s="396" t="s">
        <v>434</v>
      </c>
      <c r="E14" s="309">
        <v>44956</v>
      </c>
      <c r="F14" s="397" t="s">
        <v>435</v>
      </c>
      <c r="G14" s="398">
        <v>1572</v>
      </c>
    </row>
    <row r="15" spans="1:7" ht="12.75">
      <c r="A15" s="124" t="s">
        <v>2</v>
      </c>
      <c r="B15" s="395">
        <v>17</v>
      </c>
      <c r="C15" s="392">
        <v>96</v>
      </c>
      <c r="D15" s="396" t="s">
        <v>434</v>
      </c>
      <c r="E15" s="309">
        <v>35336</v>
      </c>
      <c r="F15" s="397" t="s">
        <v>435</v>
      </c>
      <c r="G15" s="398">
        <v>1284</v>
      </c>
    </row>
    <row r="16" spans="1:7" ht="12.75">
      <c r="A16" s="124" t="s">
        <v>436</v>
      </c>
      <c r="B16" s="395">
        <v>18</v>
      </c>
      <c r="C16" s="392">
        <v>42</v>
      </c>
      <c r="D16" s="396" t="s">
        <v>434</v>
      </c>
      <c r="E16" s="309">
        <v>9620</v>
      </c>
      <c r="F16" s="397" t="s">
        <v>437</v>
      </c>
      <c r="G16" s="398">
        <v>288</v>
      </c>
    </row>
    <row r="17" spans="1:7" ht="12.75">
      <c r="A17" s="124"/>
      <c r="B17" s="395"/>
      <c r="C17" s="392"/>
      <c r="D17" s="396"/>
      <c r="E17" s="309"/>
      <c r="F17" s="397"/>
      <c r="G17" s="398"/>
    </row>
    <row r="18" spans="1:7" ht="12.75">
      <c r="A18" s="390">
        <v>2002</v>
      </c>
      <c r="B18" s="391"/>
      <c r="C18" s="392"/>
      <c r="D18" s="366"/>
      <c r="E18" s="366"/>
      <c r="F18" s="393"/>
      <c r="G18" s="394"/>
    </row>
    <row r="19" spans="1:7" ht="12.75">
      <c r="A19" s="124"/>
      <c r="B19" s="391"/>
      <c r="C19" s="392"/>
      <c r="D19" s="366"/>
      <c r="E19" s="366"/>
      <c r="F19" s="393"/>
      <c r="G19" s="394"/>
    </row>
    <row r="20" spans="1:7" ht="12.75">
      <c r="A20" s="126" t="s">
        <v>433</v>
      </c>
      <c r="B20" s="395">
        <v>33</v>
      </c>
      <c r="C20" s="392">
        <v>175</v>
      </c>
      <c r="D20" s="396" t="s">
        <v>434</v>
      </c>
      <c r="E20" s="399" t="s">
        <v>434</v>
      </c>
      <c r="F20" s="397" t="s">
        <v>435</v>
      </c>
      <c r="G20" s="400" t="s">
        <v>438</v>
      </c>
    </row>
    <row r="21" spans="1:7" ht="12.75">
      <c r="A21" s="124" t="s">
        <v>2</v>
      </c>
      <c r="B21" s="395">
        <v>19</v>
      </c>
      <c r="C21" s="392">
        <v>125</v>
      </c>
      <c r="D21" s="396" t="s">
        <v>434</v>
      </c>
      <c r="E21" s="309">
        <v>36460</v>
      </c>
      <c r="F21" s="397" t="s">
        <v>437</v>
      </c>
      <c r="G21" s="398">
        <v>1196</v>
      </c>
    </row>
    <row r="22" spans="1:7" ht="12.75">
      <c r="A22" s="124" t="s">
        <v>436</v>
      </c>
      <c r="B22" s="395">
        <v>14</v>
      </c>
      <c r="C22" s="392">
        <v>50</v>
      </c>
      <c r="D22" s="396" t="s">
        <v>23</v>
      </c>
      <c r="E22" s="399" t="s">
        <v>23</v>
      </c>
      <c r="F22" s="397" t="s">
        <v>23</v>
      </c>
      <c r="G22" s="400" t="s">
        <v>23</v>
      </c>
    </row>
    <row r="23" spans="1:7" ht="12" customHeight="1">
      <c r="A23" s="1"/>
      <c r="B23" s="401"/>
      <c r="C23" s="401"/>
      <c r="D23" s="402"/>
      <c r="E23" s="402"/>
      <c r="F23" s="403"/>
      <c r="G23" s="404"/>
    </row>
    <row r="24" spans="1:7" ht="13.5" customHeight="1">
      <c r="A24" s="4"/>
      <c r="B24" s="4"/>
      <c r="C24" s="4"/>
      <c r="D24" s="4"/>
      <c r="E24" s="4"/>
      <c r="F24" s="4"/>
      <c r="G24" s="4"/>
    </row>
    <row r="25" spans="1:7" s="9" customFormat="1" ht="12.75">
      <c r="A25" s="8" t="s">
        <v>24</v>
      </c>
      <c r="B25" s="8"/>
      <c r="C25" s="8"/>
      <c r="D25" s="8"/>
      <c r="E25" s="8"/>
      <c r="F25" s="8"/>
      <c r="G25" s="8"/>
    </row>
    <row r="26" s="9" customFormat="1" ht="12.75">
      <c r="A26" s="9" t="s">
        <v>439</v>
      </c>
    </row>
    <row r="27" spans="1:7" ht="12.75">
      <c r="A27" s="139" t="s">
        <v>443</v>
      </c>
      <c r="B27" s="139"/>
      <c r="C27" s="139"/>
      <c r="D27" s="139"/>
      <c r="E27" s="139"/>
      <c r="F27" s="139"/>
      <c r="G27" s="139"/>
    </row>
    <row r="28" ht="12.75">
      <c r="A28" s="405" t="s">
        <v>440</v>
      </c>
    </row>
    <row r="29" ht="12.75">
      <c r="A29" s="139" t="s">
        <v>444</v>
      </c>
    </row>
    <row r="30" spans="1:7" ht="12.75">
      <c r="A30" s="406" t="s">
        <v>441</v>
      </c>
      <c r="B30" s="139"/>
      <c r="C30" s="139"/>
      <c r="D30" s="139"/>
      <c r="E30" s="139"/>
      <c r="F30" s="139"/>
      <c r="G30" s="139"/>
    </row>
    <row r="31" ht="12.75">
      <c r="A31" s="139" t="s">
        <v>442</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3.xml><?xml version="1.0" encoding="utf-8"?>
<worksheet xmlns="http://schemas.openxmlformats.org/spreadsheetml/2006/main" xmlns:r="http://schemas.openxmlformats.org/officeDocument/2006/relationships">
  <dimension ref="A1:E13"/>
  <sheetViews>
    <sheetView workbookViewId="0" topLeftCell="A1">
      <selection activeCell="A1" sqref="A1:E1"/>
    </sheetView>
  </sheetViews>
  <sheetFormatPr defaultColWidth="9.140625" defaultRowHeight="12.75"/>
  <cols>
    <col min="1" max="1" width="34.00390625" style="0" customWidth="1"/>
    <col min="2" max="3" width="13.00390625" style="0" customWidth="1"/>
    <col min="4" max="4" width="12.28125" style="0" customWidth="1"/>
    <col min="5" max="5" width="12.00390625" style="0" customWidth="1"/>
  </cols>
  <sheetData>
    <row r="1" spans="1:5" ht="37.5" customHeight="1">
      <c r="A1" s="491" t="s">
        <v>445</v>
      </c>
      <c r="B1" s="492"/>
      <c r="C1" s="492"/>
      <c r="D1" s="492"/>
      <c r="E1" s="492"/>
    </row>
    <row r="2" spans="1:4" ht="12.75" customHeight="1">
      <c r="A2" s="262"/>
      <c r="B2" s="117"/>
      <c r="C2" s="117"/>
      <c r="D2" s="117"/>
    </row>
    <row r="3" spans="1:5" ht="12.75" customHeight="1">
      <c r="A3" s="493" t="s">
        <v>446</v>
      </c>
      <c r="B3" s="494"/>
      <c r="C3" s="494"/>
      <c r="D3" s="494"/>
      <c r="E3" s="492"/>
    </row>
    <row r="4" spans="1:4" ht="13.5" customHeight="1" thickBot="1">
      <c r="A4" s="119"/>
      <c r="B4" s="119"/>
      <c r="C4" s="119"/>
      <c r="D4" s="119"/>
    </row>
    <row r="5" spans="1:5" s="408" customFormat="1" ht="24" customHeight="1" thickTop="1">
      <c r="A5" s="275" t="s">
        <v>202</v>
      </c>
      <c r="B5" s="407">
        <v>2000</v>
      </c>
      <c r="C5" s="407">
        <v>2001</v>
      </c>
      <c r="D5" s="274">
        <v>2002</v>
      </c>
      <c r="E5" s="274">
        <v>2003</v>
      </c>
    </row>
    <row r="6" spans="1:5" s="10" customFormat="1" ht="12.75">
      <c r="A6" s="39"/>
      <c r="B6" s="24"/>
      <c r="C6" s="24"/>
      <c r="D6" s="23"/>
      <c r="E6" s="23"/>
    </row>
    <row r="7" spans="1:5" s="410" customFormat="1" ht="12.75">
      <c r="A7" s="12" t="s">
        <v>447</v>
      </c>
      <c r="B7" s="409" t="s">
        <v>448</v>
      </c>
      <c r="C7" s="409" t="s">
        <v>448</v>
      </c>
      <c r="D7" s="409" t="s">
        <v>449</v>
      </c>
      <c r="E7" s="409" t="s">
        <v>450</v>
      </c>
    </row>
    <row r="8" spans="1:5" s="410" customFormat="1" ht="12.75">
      <c r="A8" s="12" t="s">
        <v>451</v>
      </c>
      <c r="B8" s="409" t="s">
        <v>452</v>
      </c>
      <c r="C8" s="409" t="s">
        <v>452</v>
      </c>
      <c r="D8" s="409" t="s">
        <v>452</v>
      </c>
      <c r="E8" s="409" t="s">
        <v>453</v>
      </c>
    </row>
    <row r="9" spans="1:5" s="410" customFormat="1" ht="12.75">
      <c r="A9" s="411"/>
      <c r="B9" s="411"/>
      <c r="C9" s="412"/>
      <c r="D9" s="412"/>
      <c r="E9" s="412"/>
    </row>
    <row r="11" s="9" customFormat="1" ht="12.75">
      <c r="A11" s="2" t="s">
        <v>455</v>
      </c>
    </row>
    <row r="12" s="9" customFormat="1" ht="12.75">
      <c r="A12" s="196" t="s">
        <v>454</v>
      </c>
    </row>
    <row r="13" ht="12.75">
      <c r="A13" s="2"/>
    </row>
  </sheetData>
  <mergeCells count="2">
    <mergeCell ref="A1:E1"/>
    <mergeCell ref="A3:E3"/>
  </mergeCells>
  <printOptions/>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24.xml><?xml version="1.0" encoding="utf-8"?>
<worksheet xmlns="http://schemas.openxmlformats.org/spreadsheetml/2006/main" xmlns:r="http://schemas.openxmlformats.org/officeDocument/2006/relationships">
  <dimension ref="A1:G87"/>
  <sheetViews>
    <sheetView workbookViewId="0" topLeftCell="A1">
      <selection activeCell="A1" sqref="A1"/>
    </sheetView>
  </sheetViews>
  <sheetFormatPr defaultColWidth="9.140625" defaultRowHeight="12.75"/>
  <cols>
    <col min="1" max="1" width="24.28125" style="0" customWidth="1"/>
    <col min="2" max="2" width="10.00390625" style="0" customWidth="1"/>
    <col min="3" max="4" width="9.28125" style="0" customWidth="1"/>
    <col min="5" max="5" width="10.57421875" style="0" customWidth="1"/>
    <col min="6" max="6" width="9.7109375" style="0" customWidth="1"/>
    <col min="7" max="7" width="10.421875" style="0" customWidth="1"/>
  </cols>
  <sheetData>
    <row r="1" spans="1:7" ht="31.5">
      <c r="A1" s="262" t="s">
        <v>456</v>
      </c>
      <c r="B1" s="117"/>
      <c r="C1" s="117"/>
      <c r="D1" s="117"/>
      <c r="E1" s="117"/>
      <c r="F1" s="117"/>
      <c r="G1" s="117"/>
    </row>
    <row r="2" s="414" customFormat="1" ht="12.75" customHeight="1">
      <c r="A2" s="413"/>
    </row>
    <row r="3" spans="1:7" ht="12.75">
      <c r="A3" s="117" t="s">
        <v>457</v>
      </c>
      <c r="B3" s="117"/>
      <c r="C3" s="117"/>
      <c r="D3" s="117"/>
      <c r="E3" s="117"/>
      <c r="F3" s="117"/>
      <c r="G3" s="117"/>
    </row>
    <row r="4" spans="1:7" ht="12.75" customHeight="1" thickBot="1">
      <c r="A4" s="265"/>
      <c r="B4" s="265"/>
      <c r="C4" s="265"/>
      <c r="D4" s="265"/>
      <c r="E4" s="265"/>
      <c r="F4" s="265"/>
      <c r="G4" s="265"/>
    </row>
    <row r="5" spans="1:7" s="269" customFormat="1" ht="41.25" customHeight="1" thickTop="1">
      <c r="A5" s="249" t="s">
        <v>458</v>
      </c>
      <c r="B5" s="267" t="s">
        <v>459</v>
      </c>
      <c r="C5" s="267" t="s">
        <v>460</v>
      </c>
      <c r="D5" s="267" t="s">
        <v>461</v>
      </c>
      <c r="E5" s="415" t="s">
        <v>462</v>
      </c>
      <c r="F5" s="416" t="s">
        <v>463</v>
      </c>
      <c r="G5" s="417" t="s">
        <v>464</v>
      </c>
    </row>
    <row r="6" spans="1:7" ht="12.75">
      <c r="A6" s="124"/>
      <c r="B6" s="124"/>
      <c r="C6" s="124"/>
      <c r="D6" s="124"/>
      <c r="E6" s="153"/>
      <c r="F6" s="153"/>
      <c r="G6" s="154"/>
    </row>
    <row r="7" spans="1:7" ht="12.75">
      <c r="A7" s="124" t="s">
        <v>465</v>
      </c>
      <c r="B7" s="418">
        <v>1376</v>
      </c>
      <c r="C7" s="419">
        <v>9997.6</v>
      </c>
      <c r="D7" s="420">
        <v>2101.6</v>
      </c>
      <c r="E7" s="421">
        <v>837.1</v>
      </c>
      <c r="F7" s="422">
        <v>3761.6</v>
      </c>
      <c r="G7" s="423">
        <v>3319</v>
      </c>
    </row>
    <row r="8" spans="1:7" ht="12.75">
      <c r="A8" s="390"/>
      <c r="B8" s="309"/>
      <c r="C8" s="424"/>
      <c r="D8" s="424"/>
      <c r="E8" s="425"/>
      <c r="F8" s="426"/>
      <c r="G8" s="426"/>
    </row>
    <row r="9" spans="1:7" ht="12.75">
      <c r="A9" s="124" t="s">
        <v>466</v>
      </c>
      <c r="B9" s="427">
        <v>211</v>
      </c>
      <c r="C9" s="428">
        <v>425</v>
      </c>
      <c r="D9" s="428">
        <v>47.8</v>
      </c>
      <c r="E9" s="429">
        <v>77.9</v>
      </c>
      <c r="F9" s="430">
        <v>158.8</v>
      </c>
      <c r="G9" s="430">
        <v>146.4</v>
      </c>
    </row>
    <row r="10" spans="1:7" ht="12.75">
      <c r="A10" s="124"/>
      <c r="B10" s="427"/>
      <c r="C10" s="428"/>
      <c r="D10" s="428"/>
      <c r="E10" s="429"/>
      <c r="F10" s="430"/>
      <c r="G10" s="430"/>
    </row>
    <row r="11" spans="1:7" ht="12.75">
      <c r="A11" s="124" t="s">
        <v>467</v>
      </c>
      <c r="B11" s="427">
        <v>257</v>
      </c>
      <c r="C11" s="428">
        <v>5247</v>
      </c>
      <c r="D11" s="428">
        <v>444.7</v>
      </c>
      <c r="E11" s="429">
        <v>179.3</v>
      </c>
      <c r="F11" s="430">
        <v>905.7</v>
      </c>
      <c r="G11" s="430">
        <v>592.7</v>
      </c>
    </row>
    <row r="12" spans="1:7" ht="12.75">
      <c r="A12" s="124"/>
      <c r="B12" s="427"/>
      <c r="C12" s="428"/>
      <c r="D12" s="428"/>
      <c r="E12" s="429"/>
      <c r="F12" s="430"/>
      <c r="G12" s="430"/>
    </row>
    <row r="13" spans="1:7" ht="12.75">
      <c r="A13" s="124" t="s">
        <v>468</v>
      </c>
      <c r="B13" s="427"/>
      <c r="C13" s="428"/>
      <c r="D13" s="428"/>
      <c r="E13" s="429"/>
      <c r="F13" s="430"/>
      <c r="G13" s="430"/>
    </row>
    <row r="14" spans="1:7" ht="12.75">
      <c r="A14" s="124" t="s">
        <v>469</v>
      </c>
      <c r="B14" s="427">
        <v>50</v>
      </c>
      <c r="C14" s="428">
        <v>76.3</v>
      </c>
      <c r="D14" s="428">
        <v>2.7</v>
      </c>
      <c r="E14" s="429">
        <v>15.9</v>
      </c>
      <c r="F14" s="430">
        <v>22.1</v>
      </c>
      <c r="G14" s="430">
        <v>18.7</v>
      </c>
    </row>
    <row r="15" spans="1:7" ht="12.75">
      <c r="A15" s="124"/>
      <c r="B15" s="427"/>
      <c r="C15" s="428"/>
      <c r="D15" s="428"/>
      <c r="E15" s="429"/>
      <c r="F15" s="430"/>
      <c r="G15" s="430"/>
    </row>
    <row r="16" spans="1:7" ht="12.75">
      <c r="A16" s="124" t="s">
        <v>470</v>
      </c>
      <c r="B16" s="427">
        <v>21</v>
      </c>
      <c r="C16" s="428">
        <v>19.2</v>
      </c>
      <c r="D16" s="428">
        <v>3.2</v>
      </c>
      <c r="E16" s="429">
        <v>4.7</v>
      </c>
      <c r="F16" s="430">
        <v>12.9</v>
      </c>
      <c r="G16" s="430">
        <v>12.7</v>
      </c>
    </row>
    <row r="17" spans="1:7" ht="12.75">
      <c r="A17" s="124"/>
      <c r="B17" s="427"/>
      <c r="C17" s="428"/>
      <c r="D17" s="428"/>
      <c r="E17" s="429"/>
      <c r="F17" s="430"/>
      <c r="G17" s="430"/>
    </row>
    <row r="18" spans="1:7" ht="12.75">
      <c r="A18" s="124" t="s">
        <v>312</v>
      </c>
      <c r="B18" s="427">
        <v>110</v>
      </c>
      <c r="C18" s="428">
        <v>2271.3</v>
      </c>
      <c r="D18" s="428">
        <v>1184.9</v>
      </c>
      <c r="E18" s="429">
        <v>167.5</v>
      </c>
      <c r="F18" s="430">
        <v>1935.5</v>
      </c>
      <c r="G18" s="430">
        <v>1879.5</v>
      </c>
    </row>
    <row r="19" spans="1:7" ht="12.75">
      <c r="A19" s="124"/>
      <c r="B19" s="427"/>
      <c r="C19" s="428"/>
      <c r="D19" s="428"/>
      <c r="E19" s="429"/>
      <c r="F19" s="430"/>
      <c r="G19" s="430"/>
    </row>
    <row r="20" spans="1:7" ht="12.75">
      <c r="A20" s="124" t="s">
        <v>471</v>
      </c>
      <c r="B20" s="427"/>
      <c r="C20" s="428"/>
      <c r="D20" s="428"/>
      <c r="E20" s="429"/>
      <c r="F20" s="430"/>
      <c r="G20" s="430"/>
    </row>
    <row r="21" spans="1:7" ht="12.75">
      <c r="A21" s="124" t="s">
        <v>472</v>
      </c>
      <c r="B21" s="427">
        <v>39</v>
      </c>
      <c r="C21" s="428">
        <v>40</v>
      </c>
      <c r="D21" s="428">
        <v>13.3</v>
      </c>
      <c r="E21" s="429">
        <v>37.3</v>
      </c>
      <c r="F21" s="430">
        <v>56.3</v>
      </c>
      <c r="G21" s="430">
        <v>54.6</v>
      </c>
    </row>
    <row r="22" spans="1:7" ht="12.75">
      <c r="A22" s="124"/>
      <c r="B22" s="427"/>
      <c r="C22" s="428"/>
      <c r="D22" s="428"/>
      <c r="E22" s="429"/>
      <c r="F22" s="430"/>
      <c r="G22" s="430"/>
    </row>
    <row r="23" spans="1:7" ht="12.75">
      <c r="A23" s="124" t="s">
        <v>473</v>
      </c>
      <c r="B23" s="427"/>
      <c r="C23" s="428"/>
      <c r="D23" s="428"/>
      <c r="E23" s="429"/>
      <c r="F23" s="430"/>
      <c r="G23" s="430"/>
    </row>
    <row r="24" spans="1:7" ht="12.75">
      <c r="A24" s="124" t="s">
        <v>474</v>
      </c>
      <c r="B24" s="427">
        <v>21</v>
      </c>
      <c r="C24" s="428">
        <v>20.5</v>
      </c>
      <c r="D24" s="428">
        <v>8.9</v>
      </c>
      <c r="E24" s="429">
        <v>7.4</v>
      </c>
      <c r="F24" s="430">
        <v>37.1</v>
      </c>
      <c r="G24" s="430">
        <v>36.9</v>
      </c>
    </row>
    <row r="25" spans="1:7" ht="12.75">
      <c r="A25" s="124"/>
      <c r="B25" s="427"/>
      <c r="C25" s="428"/>
      <c r="D25" s="428"/>
      <c r="E25" s="429"/>
      <c r="F25" s="430"/>
      <c r="G25" s="430"/>
    </row>
    <row r="26" spans="1:7" ht="12.75">
      <c r="A26" s="124" t="s">
        <v>475</v>
      </c>
      <c r="B26" s="427">
        <v>16</v>
      </c>
      <c r="C26" s="428">
        <v>25.7</v>
      </c>
      <c r="D26" s="428">
        <v>1</v>
      </c>
      <c r="E26" s="429">
        <v>8</v>
      </c>
      <c r="F26" s="430">
        <v>10.7</v>
      </c>
      <c r="G26" s="430">
        <v>8.5</v>
      </c>
    </row>
    <row r="27" spans="1:7" ht="12.75">
      <c r="A27" s="124"/>
      <c r="B27" s="427"/>
      <c r="C27" s="428"/>
      <c r="D27" s="428"/>
      <c r="E27" s="429"/>
      <c r="F27" s="430"/>
      <c r="G27" s="430"/>
    </row>
    <row r="28" spans="1:7" ht="12.75">
      <c r="A28" s="124" t="s">
        <v>476</v>
      </c>
      <c r="B28" s="427">
        <v>24</v>
      </c>
      <c r="C28" s="428">
        <v>11.8</v>
      </c>
      <c r="D28" s="428">
        <v>2.8</v>
      </c>
      <c r="E28" s="429">
        <v>9.4</v>
      </c>
      <c r="F28" s="430">
        <v>10.7</v>
      </c>
      <c r="G28" s="430">
        <v>10.5</v>
      </c>
    </row>
    <row r="29" spans="1:7" ht="12.75">
      <c r="A29" s="124"/>
      <c r="B29" s="427"/>
      <c r="C29" s="428"/>
      <c r="D29" s="428"/>
      <c r="E29" s="429"/>
      <c r="F29" s="430"/>
      <c r="G29" s="430"/>
    </row>
    <row r="30" spans="1:7" ht="12.75">
      <c r="A30" s="124" t="s">
        <v>477</v>
      </c>
      <c r="B30" s="427">
        <v>12</v>
      </c>
      <c r="C30" s="428">
        <v>8.5</v>
      </c>
      <c r="D30" s="428">
        <v>1.8</v>
      </c>
      <c r="E30" s="429">
        <v>3.1</v>
      </c>
      <c r="F30" s="430">
        <v>13.7</v>
      </c>
      <c r="G30" s="430">
        <v>13.4</v>
      </c>
    </row>
    <row r="31" spans="1:7" ht="12.75">
      <c r="A31" s="124"/>
      <c r="B31" s="427"/>
      <c r="C31" s="428"/>
      <c r="D31" s="428"/>
      <c r="E31" s="429"/>
      <c r="F31" s="430"/>
      <c r="G31" s="430"/>
    </row>
    <row r="32" spans="1:7" ht="12.75">
      <c r="A32" s="124" t="s">
        <v>478</v>
      </c>
      <c r="B32" s="427"/>
      <c r="C32" s="428"/>
      <c r="D32" s="428"/>
      <c r="E32" s="429"/>
      <c r="F32" s="430"/>
      <c r="G32" s="430"/>
    </row>
    <row r="33" spans="1:7" ht="12.75">
      <c r="A33" s="124" t="s">
        <v>479</v>
      </c>
      <c r="B33" s="427">
        <v>12</v>
      </c>
      <c r="C33" s="428">
        <v>11.2</v>
      </c>
      <c r="D33" s="428">
        <v>0.7</v>
      </c>
      <c r="E33" s="429">
        <v>23.1</v>
      </c>
      <c r="F33" s="430">
        <v>24.5</v>
      </c>
      <c r="G33" s="430">
        <v>22.2</v>
      </c>
    </row>
    <row r="34" spans="1:7" ht="12.75">
      <c r="A34" s="124"/>
      <c r="B34" s="427"/>
      <c r="C34" s="428"/>
      <c r="D34" s="428"/>
      <c r="E34" s="429"/>
      <c r="F34" s="430"/>
      <c r="G34" s="430"/>
    </row>
    <row r="35" spans="1:7" ht="12.75">
      <c r="A35" s="124" t="s">
        <v>480</v>
      </c>
      <c r="B35" s="427">
        <v>77</v>
      </c>
      <c r="C35" s="428">
        <v>234.5</v>
      </c>
      <c r="D35" s="428">
        <v>119.5</v>
      </c>
      <c r="E35" s="429">
        <v>15.5</v>
      </c>
      <c r="F35" s="430">
        <v>39.6</v>
      </c>
      <c r="G35" s="430">
        <v>38.1</v>
      </c>
    </row>
    <row r="36" spans="1:7" ht="12.75">
      <c r="A36" s="124"/>
      <c r="B36" s="427"/>
      <c r="C36" s="428"/>
      <c r="D36" s="428"/>
      <c r="E36" s="429"/>
      <c r="F36" s="430"/>
      <c r="G36" s="430"/>
    </row>
    <row r="37" spans="1:7" ht="12.75">
      <c r="A37" s="124" t="s">
        <v>481</v>
      </c>
      <c r="B37" s="427">
        <v>5</v>
      </c>
      <c r="C37" s="428">
        <v>0.5</v>
      </c>
      <c r="D37" s="431" t="s">
        <v>482</v>
      </c>
      <c r="E37" s="429">
        <v>0.4</v>
      </c>
      <c r="F37" s="430">
        <v>0.5</v>
      </c>
      <c r="G37" s="430">
        <v>0.4</v>
      </c>
    </row>
    <row r="38" spans="1:7" s="9" customFormat="1" ht="12.75">
      <c r="A38" s="124"/>
      <c r="B38" s="427"/>
      <c r="C38" s="428"/>
      <c r="D38" s="428"/>
      <c r="E38" s="429"/>
      <c r="F38" s="430"/>
      <c r="G38" s="430"/>
    </row>
    <row r="39" spans="1:7" ht="12.75">
      <c r="A39" s="124" t="s">
        <v>483</v>
      </c>
      <c r="B39" s="427"/>
      <c r="C39" s="428"/>
      <c r="D39" s="428"/>
      <c r="E39" s="429"/>
      <c r="F39" s="430"/>
      <c r="G39" s="430"/>
    </row>
    <row r="40" spans="1:7" ht="12.75">
      <c r="A40" s="124" t="s">
        <v>484</v>
      </c>
      <c r="B40" s="427">
        <v>75</v>
      </c>
      <c r="C40" s="428">
        <v>10.9</v>
      </c>
      <c r="D40" s="428">
        <v>0.6</v>
      </c>
      <c r="E40" s="429">
        <v>5.7</v>
      </c>
      <c r="F40" s="430">
        <v>12.5</v>
      </c>
      <c r="G40" s="430">
        <v>12.4</v>
      </c>
    </row>
    <row r="41" spans="1:7" ht="12.75">
      <c r="A41" s="124" t="s">
        <v>485</v>
      </c>
      <c r="B41" s="427"/>
      <c r="C41" s="428"/>
      <c r="D41" s="428"/>
      <c r="E41" s="429"/>
      <c r="F41" s="430"/>
      <c r="G41" s="430"/>
    </row>
    <row r="42" spans="1:7" ht="12.75">
      <c r="A42" s="124" t="s">
        <v>486</v>
      </c>
      <c r="B42" s="427">
        <v>45</v>
      </c>
      <c r="C42" s="428">
        <v>32</v>
      </c>
      <c r="D42" s="428">
        <v>3.4</v>
      </c>
      <c r="E42" s="429">
        <v>15.4</v>
      </c>
      <c r="F42" s="430">
        <v>19.9</v>
      </c>
      <c r="G42" s="430">
        <v>19</v>
      </c>
    </row>
    <row r="43" spans="1:7" ht="12.75">
      <c r="A43" s="124"/>
      <c r="B43" s="427"/>
      <c r="C43" s="428"/>
      <c r="D43" s="428"/>
      <c r="E43" s="429"/>
      <c r="F43" s="430"/>
      <c r="G43" s="430"/>
    </row>
    <row r="44" spans="1:7" ht="12.75">
      <c r="A44" s="124" t="s">
        <v>487</v>
      </c>
      <c r="B44" s="427"/>
      <c r="C44" s="428"/>
      <c r="D44" s="428"/>
      <c r="E44" s="429"/>
      <c r="F44" s="430"/>
      <c r="G44" s="430"/>
    </row>
    <row r="45" spans="1:7" ht="12.75">
      <c r="A45" s="124" t="s">
        <v>488</v>
      </c>
      <c r="B45" s="427">
        <v>154</v>
      </c>
      <c r="C45" s="428">
        <v>296.8</v>
      </c>
      <c r="D45" s="428">
        <v>110.8</v>
      </c>
      <c r="E45" s="429">
        <v>134.4</v>
      </c>
      <c r="F45" s="430">
        <v>269.5</v>
      </c>
      <c r="G45" s="430">
        <v>255.2</v>
      </c>
    </row>
    <row r="46" spans="1:7" ht="12.75">
      <c r="A46" s="1"/>
      <c r="B46" s="418"/>
      <c r="C46" s="422"/>
      <c r="D46" s="422"/>
      <c r="E46" s="421"/>
      <c r="F46" s="423"/>
      <c r="G46" s="423"/>
    </row>
    <row r="47" spans="1:7" ht="12.75">
      <c r="A47" s="4"/>
      <c r="B47" s="391"/>
      <c r="C47" s="432"/>
      <c r="D47" s="432"/>
      <c r="E47" s="433"/>
      <c r="F47" s="434"/>
      <c r="G47" s="434"/>
    </row>
    <row r="48" ht="12.75">
      <c r="A48" s="9" t="s">
        <v>489</v>
      </c>
    </row>
    <row r="49" ht="12.75">
      <c r="A49" s="9"/>
    </row>
    <row r="50" ht="12.75">
      <c r="A50" s="9"/>
    </row>
    <row r="51" spans="1:7" ht="31.5">
      <c r="A51" s="262" t="s">
        <v>490</v>
      </c>
      <c r="B51" s="117"/>
      <c r="C51" s="117"/>
      <c r="D51" s="117"/>
      <c r="E51" s="117"/>
      <c r="F51" s="117"/>
      <c r="G51" s="117"/>
    </row>
    <row r="52" spans="1:7" ht="12.75" customHeight="1" thickBot="1">
      <c r="A52" s="117"/>
      <c r="B52" s="117"/>
      <c r="C52" s="117"/>
      <c r="D52" s="117"/>
      <c r="E52" s="117"/>
      <c r="F52" s="117"/>
      <c r="G52" s="117"/>
    </row>
    <row r="53" spans="1:7" s="269" customFormat="1" ht="41.25" customHeight="1" thickTop="1">
      <c r="A53" s="435" t="s">
        <v>458</v>
      </c>
      <c r="B53" s="436" t="s">
        <v>459</v>
      </c>
      <c r="C53" s="436" t="s">
        <v>460</v>
      </c>
      <c r="D53" s="415" t="s">
        <v>461</v>
      </c>
      <c r="E53" s="415" t="s">
        <v>462</v>
      </c>
      <c r="F53" s="416" t="s">
        <v>463</v>
      </c>
      <c r="G53" s="417" t="s">
        <v>464</v>
      </c>
    </row>
    <row r="54" spans="1:7" ht="12" customHeight="1">
      <c r="A54" s="124"/>
      <c r="B54" s="392"/>
      <c r="C54" s="437"/>
      <c r="D54" s="437"/>
      <c r="E54" s="438"/>
      <c r="F54" s="439"/>
      <c r="G54" s="439"/>
    </row>
    <row r="55" spans="1:7" ht="12.75">
      <c r="A55" s="124" t="s">
        <v>491</v>
      </c>
      <c r="B55" s="392"/>
      <c r="C55" s="440"/>
      <c r="D55" s="440"/>
      <c r="E55" s="429"/>
      <c r="F55" s="441"/>
      <c r="G55" s="441"/>
    </row>
    <row r="56" spans="1:7" ht="12.75">
      <c r="A56" s="124" t="s">
        <v>492</v>
      </c>
      <c r="B56" s="427">
        <v>23</v>
      </c>
      <c r="C56" s="428">
        <v>49.3</v>
      </c>
      <c r="D56" s="428">
        <v>3.6</v>
      </c>
      <c r="E56" s="429">
        <v>41.7</v>
      </c>
      <c r="F56" s="430">
        <v>45.5</v>
      </c>
      <c r="G56" s="430">
        <v>36.1</v>
      </c>
    </row>
    <row r="57" spans="1:7" ht="12" customHeight="1">
      <c r="A57" s="124"/>
      <c r="B57" s="427"/>
      <c r="C57" s="428"/>
      <c r="D57" s="428"/>
      <c r="E57" s="429"/>
      <c r="F57" s="430"/>
      <c r="G57" s="430"/>
    </row>
    <row r="58" spans="1:7" ht="12.75">
      <c r="A58" s="124" t="s">
        <v>493</v>
      </c>
      <c r="B58" s="427"/>
      <c r="C58" s="428"/>
      <c r="D58" s="428"/>
      <c r="E58" s="429"/>
      <c r="F58" s="430"/>
      <c r="G58" s="430"/>
    </row>
    <row r="59" spans="1:7" ht="12.75">
      <c r="A59" s="124" t="s">
        <v>494</v>
      </c>
      <c r="B59" s="427">
        <v>10</v>
      </c>
      <c r="C59" s="428">
        <v>5.5</v>
      </c>
      <c r="D59" s="428">
        <v>0.5</v>
      </c>
      <c r="E59" s="429">
        <v>3.6</v>
      </c>
      <c r="F59" s="430">
        <v>3.5</v>
      </c>
      <c r="G59" s="430">
        <v>4.2</v>
      </c>
    </row>
    <row r="60" spans="1:7" ht="12" customHeight="1">
      <c r="A60" s="124"/>
      <c r="B60" s="427"/>
      <c r="C60" s="428"/>
      <c r="D60" s="428"/>
      <c r="E60" s="429"/>
      <c r="F60" s="430"/>
      <c r="G60" s="430"/>
    </row>
    <row r="61" spans="1:7" ht="12.75">
      <c r="A61" s="124" t="s">
        <v>495</v>
      </c>
      <c r="B61" s="427"/>
      <c r="C61" s="428"/>
      <c r="D61" s="428"/>
      <c r="E61" s="429"/>
      <c r="F61" s="430"/>
      <c r="G61" s="430"/>
    </row>
    <row r="62" spans="1:7" ht="12.75">
      <c r="A62" s="124" t="s">
        <v>496</v>
      </c>
      <c r="B62" s="427">
        <v>52</v>
      </c>
      <c r="C62" s="428">
        <v>71.2</v>
      </c>
      <c r="D62" s="428">
        <v>30.1</v>
      </c>
      <c r="E62" s="429">
        <v>20.3</v>
      </c>
      <c r="F62" s="430">
        <v>39.7</v>
      </c>
      <c r="G62" s="430">
        <v>39.9</v>
      </c>
    </row>
    <row r="63" spans="1:7" ht="12" customHeight="1">
      <c r="A63" s="124"/>
      <c r="B63" s="427"/>
      <c r="C63" s="428"/>
      <c r="D63" s="428"/>
      <c r="E63" s="429"/>
      <c r="F63" s="430"/>
      <c r="G63" s="430"/>
    </row>
    <row r="64" spans="1:7" ht="12.75">
      <c r="A64" s="124" t="s">
        <v>497</v>
      </c>
      <c r="B64" s="427"/>
      <c r="C64" s="428"/>
      <c r="D64" s="428"/>
      <c r="E64" s="429"/>
      <c r="F64" s="430"/>
      <c r="G64" s="430"/>
    </row>
    <row r="65" spans="1:7" ht="12.75">
      <c r="A65" s="124" t="s">
        <v>498</v>
      </c>
      <c r="B65" s="427">
        <v>55</v>
      </c>
      <c r="C65" s="428">
        <v>965.6</v>
      </c>
      <c r="D65" s="428">
        <v>76.5</v>
      </c>
      <c r="E65" s="429">
        <v>37.9</v>
      </c>
      <c r="F65" s="430">
        <v>86.1</v>
      </c>
      <c r="G65" s="430">
        <v>70</v>
      </c>
    </row>
    <row r="66" spans="1:7" ht="12.75">
      <c r="A66" s="124"/>
      <c r="B66" s="427"/>
      <c r="C66" s="428"/>
      <c r="D66" s="428"/>
      <c r="E66" s="429"/>
      <c r="F66" s="430"/>
      <c r="G66" s="430"/>
    </row>
    <row r="67" spans="1:7" ht="12.75">
      <c r="A67" s="124" t="s">
        <v>499</v>
      </c>
      <c r="B67" s="427"/>
      <c r="C67" s="428"/>
      <c r="D67" s="428"/>
      <c r="E67" s="429"/>
      <c r="F67" s="430"/>
      <c r="G67" s="430"/>
    </row>
    <row r="68" spans="1:7" ht="12.75">
      <c r="A68" s="124" t="s">
        <v>500</v>
      </c>
      <c r="B68" s="427">
        <v>12</v>
      </c>
      <c r="C68" s="428">
        <v>69.5</v>
      </c>
      <c r="D68" s="428">
        <v>16.8</v>
      </c>
      <c r="E68" s="429">
        <v>16.9</v>
      </c>
      <c r="F68" s="430">
        <v>32.9</v>
      </c>
      <c r="G68" s="430">
        <v>28.9</v>
      </c>
    </row>
    <row r="69" spans="1:7" ht="12" customHeight="1">
      <c r="A69" s="124"/>
      <c r="B69" s="427"/>
      <c r="C69" s="428"/>
      <c r="D69" s="428"/>
      <c r="E69" s="429"/>
      <c r="F69" s="430"/>
      <c r="G69" s="430"/>
    </row>
    <row r="70" spans="1:7" ht="12.75">
      <c r="A70" s="124" t="s">
        <v>501</v>
      </c>
      <c r="B70" s="427"/>
      <c r="C70" s="428"/>
      <c r="D70" s="428"/>
      <c r="E70" s="429"/>
      <c r="F70" s="430"/>
      <c r="G70" s="430"/>
    </row>
    <row r="71" spans="1:7" ht="12" customHeight="1">
      <c r="A71" s="124" t="s">
        <v>502</v>
      </c>
      <c r="B71" s="427">
        <v>1</v>
      </c>
      <c r="C71" s="428">
        <v>0.1</v>
      </c>
      <c r="D71" s="431" t="s">
        <v>197</v>
      </c>
      <c r="E71" s="429">
        <v>0.1</v>
      </c>
      <c r="F71" s="430">
        <v>0.1</v>
      </c>
      <c r="G71" s="442" t="s">
        <v>482</v>
      </c>
    </row>
    <row r="72" spans="1:7" ht="12" customHeight="1">
      <c r="A72" s="124"/>
      <c r="B72" s="427"/>
      <c r="C72" s="428"/>
      <c r="D72" s="428"/>
      <c r="E72" s="429"/>
      <c r="F72" s="430"/>
      <c r="G72" s="430"/>
    </row>
    <row r="73" spans="1:7" ht="12.75">
      <c r="A73" s="124" t="s">
        <v>503</v>
      </c>
      <c r="B73" s="427"/>
      <c r="C73" s="428"/>
      <c r="D73" s="428"/>
      <c r="E73" s="429"/>
      <c r="F73" s="430"/>
      <c r="G73" s="430"/>
    </row>
    <row r="74" spans="1:7" ht="12.75">
      <c r="A74" s="124" t="s">
        <v>488</v>
      </c>
      <c r="B74" s="427">
        <v>13</v>
      </c>
      <c r="C74" s="428">
        <v>1.6</v>
      </c>
      <c r="D74" s="428">
        <v>0.6</v>
      </c>
      <c r="E74" s="429">
        <v>0.6</v>
      </c>
      <c r="F74" s="430">
        <v>2.9</v>
      </c>
      <c r="G74" s="430">
        <v>3.2</v>
      </c>
    </row>
    <row r="75" spans="1:7" ht="12" customHeight="1">
      <c r="A75" s="124"/>
      <c r="B75" s="427"/>
      <c r="C75" s="428"/>
      <c r="D75" s="428"/>
      <c r="E75" s="429"/>
      <c r="F75" s="430"/>
      <c r="G75" s="430"/>
    </row>
    <row r="76" spans="1:7" ht="12.75">
      <c r="A76" s="124" t="s">
        <v>504</v>
      </c>
      <c r="B76" s="427"/>
      <c r="C76" s="428"/>
      <c r="D76" s="428"/>
      <c r="E76" s="429"/>
      <c r="F76" s="430"/>
      <c r="G76" s="430"/>
    </row>
    <row r="77" spans="1:7" ht="12.75">
      <c r="A77" s="124" t="s">
        <v>505</v>
      </c>
      <c r="B77" s="427">
        <v>55</v>
      </c>
      <c r="C77" s="428">
        <v>61</v>
      </c>
      <c r="D77" s="428">
        <v>3.9</v>
      </c>
      <c r="E77" s="429">
        <v>8.5</v>
      </c>
      <c r="F77" s="430">
        <v>12.6</v>
      </c>
      <c r="G77" s="430">
        <v>12.5</v>
      </c>
    </row>
    <row r="78" spans="1:7" ht="12.75">
      <c r="A78" s="124"/>
      <c r="B78" s="427"/>
      <c r="C78" s="428"/>
      <c r="D78" s="428"/>
      <c r="E78" s="429"/>
      <c r="F78" s="430"/>
      <c r="G78" s="430"/>
    </row>
    <row r="79" spans="1:7" ht="12.75">
      <c r="A79" s="124" t="s">
        <v>506</v>
      </c>
      <c r="B79" s="427"/>
      <c r="C79" s="428"/>
      <c r="D79" s="428"/>
      <c r="E79" s="429"/>
      <c r="F79" s="430"/>
      <c r="G79" s="430"/>
    </row>
    <row r="80" spans="1:7" ht="12.75">
      <c r="A80" s="124" t="s">
        <v>507</v>
      </c>
      <c r="B80" s="427">
        <v>4</v>
      </c>
      <c r="C80" s="428">
        <v>35.4</v>
      </c>
      <c r="D80" s="428">
        <v>22.8</v>
      </c>
      <c r="E80" s="429">
        <v>0.3</v>
      </c>
      <c r="F80" s="430">
        <v>5.5</v>
      </c>
      <c r="G80" s="430">
        <v>1.7</v>
      </c>
    </row>
    <row r="81" spans="1:7" ht="12.75" customHeight="1">
      <c r="A81" s="124"/>
      <c r="B81" s="427"/>
      <c r="C81" s="428"/>
      <c r="D81" s="428"/>
      <c r="E81" s="429"/>
      <c r="F81" s="430"/>
      <c r="G81" s="430"/>
    </row>
    <row r="82" spans="1:7" ht="12.75">
      <c r="A82" s="124" t="s">
        <v>211</v>
      </c>
      <c r="B82" s="427">
        <v>22</v>
      </c>
      <c r="C82" s="428">
        <v>7.2</v>
      </c>
      <c r="D82" s="428">
        <v>0.9</v>
      </c>
      <c r="E82" s="429">
        <v>2.2</v>
      </c>
      <c r="F82" s="430">
        <v>2.9</v>
      </c>
      <c r="G82" s="430">
        <v>1.5</v>
      </c>
    </row>
    <row r="83" spans="1:7" ht="10.5" customHeight="1">
      <c r="A83" s="1"/>
      <c r="B83" s="418"/>
      <c r="C83" s="422"/>
      <c r="D83" s="421"/>
      <c r="E83" s="421"/>
      <c r="F83" s="423"/>
      <c r="G83" s="423"/>
    </row>
    <row r="84" ht="9.75" customHeight="1"/>
    <row r="85" ht="9.75" customHeight="1">
      <c r="A85" s="138" t="s">
        <v>508</v>
      </c>
    </row>
    <row r="86" spans="1:7" ht="12.75">
      <c r="A86" s="138" t="s">
        <v>509</v>
      </c>
      <c r="B86" s="138"/>
      <c r="C86" s="138"/>
      <c r="D86" s="138"/>
      <c r="E86" s="138"/>
      <c r="F86" s="138"/>
      <c r="G86" s="138"/>
    </row>
    <row r="87" spans="1:7" ht="12.75">
      <c r="A87" s="138" t="s">
        <v>510</v>
      </c>
      <c r="B87" s="138"/>
      <c r="C87" s="138"/>
      <c r="D87" s="138"/>
      <c r="E87" s="138"/>
      <c r="F87" s="138"/>
      <c r="G87" s="138"/>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25.xml><?xml version="1.0" encoding="utf-8"?>
<worksheet xmlns="http://schemas.openxmlformats.org/spreadsheetml/2006/main" xmlns:r="http://schemas.openxmlformats.org/officeDocument/2006/relationships">
  <dimension ref="A1:C53"/>
  <sheetViews>
    <sheetView workbookViewId="0" topLeftCell="A1">
      <selection activeCell="A1" sqref="A1"/>
    </sheetView>
  </sheetViews>
  <sheetFormatPr defaultColWidth="9.140625" defaultRowHeight="12.75"/>
  <cols>
    <col min="1" max="1" width="42.140625" style="0" customWidth="1"/>
    <col min="2" max="3" width="20.7109375" style="0" customWidth="1"/>
  </cols>
  <sheetData>
    <row r="1" spans="1:3" ht="15.75">
      <c r="A1" s="5" t="s">
        <v>511</v>
      </c>
      <c r="B1" s="443"/>
      <c r="C1" s="443"/>
    </row>
    <row r="2" spans="1:3" ht="15.75">
      <c r="A2" s="5" t="s">
        <v>512</v>
      </c>
      <c r="B2" s="443"/>
      <c r="C2" s="443"/>
    </row>
    <row r="3" spans="1:3" s="414" customFormat="1" ht="16.5" thickBot="1">
      <c r="A3" s="444"/>
      <c r="B3" s="445"/>
      <c r="C3" s="445"/>
    </row>
    <row r="4" spans="1:3" s="269" customFormat="1" ht="34.5" customHeight="1" thickTop="1">
      <c r="A4" s="387" t="s">
        <v>513</v>
      </c>
      <c r="B4" s="266" t="s">
        <v>514</v>
      </c>
      <c r="C4" s="268" t="s">
        <v>515</v>
      </c>
    </row>
    <row r="5" spans="1:2" ht="12.75">
      <c r="A5" s="124"/>
      <c r="B5" s="124"/>
    </row>
    <row r="6" spans="1:2" ht="12.75">
      <c r="A6" s="124" t="s">
        <v>516</v>
      </c>
      <c r="B6" s="124"/>
    </row>
    <row r="7" spans="1:3" ht="12.75">
      <c r="A7" s="315" t="s">
        <v>517</v>
      </c>
      <c r="B7" s="446">
        <v>50</v>
      </c>
      <c r="C7" s="447">
        <v>9</v>
      </c>
    </row>
    <row r="8" spans="1:3" ht="12.75">
      <c r="A8" s="315" t="s">
        <v>518</v>
      </c>
      <c r="B8" s="446">
        <v>50</v>
      </c>
      <c r="C8" s="447">
        <v>20</v>
      </c>
    </row>
    <row r="9" spans="1:3" ht="12.75">
      <c r="A9" s="315" t="s">
        <v>519</v>
      </c>
      <c r="B9" s="446">
        <v>50</v>
      </c>
      <c r="C9" s="447">
        <v>24</v>
      </c>
    </row>
    <row r="10" spans="1:3" ht="12.75">
      <c r="A10" s="315" t="s">
        <v>520</v>
      </c>
      <c r="B10" s="446">
        <v>50</v>
      </c>
      <c r="C10" s="447">
        <v>27</v>
      </c>
    </row>
    <row r="11" spans="1:3" ht="12.75">
      <c r="A11" s="315" t="s">
        <v>521</v>
      </c>
      <c r="B11" s="446">
        <v>50</v>
      </c>
      <c r="C11" s="447">
        <v>33</v>
      </c>
    </row>
    <row r="12" spans="1:3" ht="12.75">
      <c r="A12" s="315" t="s">
        <v>522</v>
      </c>
      <c r="B12" s="446">
        <v>50</v>
      </c>
      <c r="C12" s="447">
        <v>30</v>
      </c>
    </row>
    <row r="13" spans="1:3" ht="12.75">
      <c r="A13" s="315" t="s">
        <v>523</v>
      </c>
      <c r="B13" s="446">
        <v>50</v>
      </c>
      <c r="C13" s="447">
        <v>41</v>
      </c>
    </row>
    <row r="14" spans="1:3" ht="12.75">
      <c r="A14" s="315" t="s">
        <v>524</v>
      </c>
      <c r="B14" s="446">
        <v>50</v>
      </c>
      <c r="C14" s="447">
        <v>43</v>
      </c>
    </row>
    <row r="15" spans="1:3" ht="12.75">
      <c r="A15" s="315" t="s">
        <v>525</v>
      </c>
      <c r="B15" s="446">
        <v>50</v>
      </c>
      <c r="C15" s="447">
        <v>34</v>
      </c>
    </row>
    <row r="16" spans="1:3" ht="12.75">
      <c r="A16" s="315" t="s">
        <v>526</v>
      </c>
      <c r="B16" s="446">
        <v>50</v>
      </c>
      <c r="C16" s="448">
        <v>43</v>
      </c>
    </row>
    <row r="17" spans="1:3" ht="12.75">
      <c r="A17" s="315" t="s">
        <v>527</v>
      </c>
      <c r="B17" s="446">
        <v>50</v>
      </c>
      <c r="C17" s="448">
        <v>41</v>
      </c>
    </row>
    <row r="18" spans="1:3" ht="12.75">
      <c r="A18" s="315" t="s">
        <v>528</v>
      </c>
      <c r="B18" s="446">
        <v>50</v>
      </c>
      <c r="C18" s="448">
        <v>32</v>
      </c>
    </row>
    <row r="19" spans="1:3" ht="12.75">
      <c r="A19" s="315"/>
      <c r="B19" s="446"/>
      <c r="C19" s="447"/>
    </row>
    <row r="20" spans="1:3" ht="12.75">
      <c r="A20" s="124" t="s">
        <v>529</v>
      </c>
      <c r="B20" s="446"/>
      <c r="C20" s="447"/>
    </row>
    <row r="21" spans="1:3" ht="12.75">
      <c r="A21" s="449" t="s">
        <v>530</v>
      </c>
      <c r="B21" s="446">
        <v>300</v>
      </c>
      <c r="C21" s="447">
        <v>124</v>
      </c>
    </row>
    <row r="22" spans="1:3" ht="12.75">
      <c r="A22" s="449" t="s">
        <v>531</v>
      </c>
      <c r="B22" s="446">
        <v>300</v>
      </c>
      <c r="C22" s="447">
        <v>155</v>
      </c>
    </row>
    <row r="23" spans="1:3" ht="12.75">
      <c r="A23" s="449" t="s">
        <v>532</v>
      </c>
      <c r="B23" s="446">
        <v>300</v>
      </c>
      <c r="C23" s="447">
        <v>102</v>
      </c>
    </row>
    <row r="24" spans="1:3" ht="12.75">
      <c r="A24" s="449" t="s">
        <v>533</v>
      </c>
      <c r="B24" s="446">
        <v>300</v>
      </c>
      <c r="C24" s="447">
        <v>88</v>
      </c>
    </row>
    <row r="25" spans="1:3" ht="12.75">
      <c r="A25" s="449" t="s">
        <v>542</v>
      </c>
      <c r="B25" s="446">
        <v>300</v>
      </c>
      <c r="C25" s="447">
        <v>167</v>
      </c>
    </row>
    <row r="26" spans="1:3" ht="12.75">
      <c r="A26" s="449" t="s">
        <v>534</v>
      </c>
      <c r="B26" s="450">
        <v>23</v>
      </c>
      <c r="C26" s="451">
        <v>16</v>
      </c>
    </row>
    <row r="27" spans="1:3" ht="12.75">
      <c r="A27" s="449" t="s">
        <v>535</v>
      </c>
      <c r="B27" s="450">
        <v>100</v>
      </c>
      <c r="C27" s="451">
        <v>45</v>
      </c>
    </row>
    <row r="28" spans="1:3" ht="12.75">
      <c r="A28" s="449" t="s">
        <v>543</v>
      </c>
      <c r="B28" s="450">
        <v>100</v>
      </c>
      <c r="C28" s="451">
        <v>45</v>
      </c>
    </row>
    <row r="29" spans="1:3" ht="12.75">
      <c r="A29" s="449" t="s">
        <v>544</v>
      </c>
      <c r="B29" s="450">
        <v>100</v>
      </c>
      <c r="C29" s="451">
        <v>45</v>
      </c>
    </row>
    <row r="30" spans="1:3" ht="12.75">
      <c r="A30" s="449" t="s">
        <v>545</v>
      </c>
      <c r="B30" s="450">
        <v>87</v>
      </c>
      <c r="C30" s="452" t="s">
        <v>23</v>
      </c>
    </row>
    <row r="31" spans="1:3" ht="12.75">
      <c r="A31" s="453"/>
      <c r="B31" s="454"/>
      <c r="C31" s="455"/>
    </row>
    <row r="32" spans="1:3" ht="12.75">
      <c r="A32" s="456"/>
      <c r="B32" s="457"/>
      <c r="C32" s="451"/>
    </row>
    <row r="33" spans="1:3" ht="12.75">
      <c r="A33" s="458" t="s">
        <v>24</v>
      </c>
      <c r="B33" s="457"/>
      <c r="C33" s="451"/>
    </row>
    <row r="34" spans="1:3" s="9" customFormat="1" ht="12.75">
      <c r="A34" s="458" t="s">
        <v>536</v>
      </c>
      <c r="B34" s="459"/>
      <c r="C34" s="460"/>
    </row>
    <row r="35" spans="1:3" s="9" customFormat="1" ht="12.75">
      <c r="A35" s="458" t="s">
        <v>537</v>
      </c>
      <c r="B35" s="459"/>
      <c r="C35" s="460"/>
    </row>
    <row r="36" spans="1:3" s="9" customFormat="1" ht="12.75">
      <c r="A36" s="458" t="s">
        <v>538</v>
      </c>
      <c r="B36" s="459"/>
      <c r="C36" s="460"/>
    </row>
    <row r="37" spans="1:3" ht="12.75">
      <c r="A37" s="138" t="s">
        <v>539</v>
      </c>
      <c r="B37" s="382"/>
      <c r="C37" s="382"/>
    </row>
    <row r="38" ht="12.75">
      <c r="A38" s="139" t="s">
        <v>546</v>
      </c>
    </row>
    <row r="39" ht="12.75">
      <c r="A39" s="2" t="s">
        <v>547</v>
      </c>
    </row>
    <row r="40" ht="12.75">
      <c r="A40" s="9" t="s">
        <v>540</v>
      </c>
    </row>
    <row r="41" ht="12.75">
      <c r="A41" s="9" t="s">
        <v>541</v>
      </c>
    </row>
    <row r="42" ht="12.75">
      <c r="B42" s="461"/>
    </row>
    <row r="43" ht="12.75">
      <c r="A43" s="461"/>
    </row>
    <row r="44" ht="12.75">
      <c r="A44" s="461"/>
    </row>
    <row r="45" ht="12.75">
      <c r="A45" s="461"/>
    </row>
    <row r="46" ht="12.75">
      <c r="A46" s="2"/>
    </row>
    <row r="47" ht="12.75">
      <c r="A47" s="461"/>
    </row>
    <row r="48" ht="12.75">
      <c r="A48" s="2"/>
    </row>
    <row r="49" ht="12.75">
      <c r="A49" s="461"/>
    </row>
    <row r="50" ht="12.75">
      <c r="A50" s="2"/>
    </row>
    <row r="51" ht="12.75">
      <c r="A51" s="461"/>
    </row>
    <row r="52" ht="12.75">
      <c r="A52" s="9"/>
    </row>
    <row r="53" ht="12.75">
      <c r="A53" s="9"/>
    </row>
  </sheetData>
  <printOptions/>
  <pageMargins left="1" right="1" top="1" bottom="1" header="0.5" footer="0.5"/>
  <pageSetup horizontalDpi="600" verticalDpi="600" orientation="portrait" r:id="rId1"/>
  <headerFooter alignWithMargins="0">
    <oddFooter>&amp;L&amp;"Arial,Italic"&amp;9      The State of Hawaii Data Book 2004&amp;R&amp;"Arial"&amp;9http://www.hawaii.gov/dbedt/</oddFooter>
  </headerFooter>
</worksheet>
</file>

<file path=xl/worksheets/sheet3.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10" customFormat="1" ht="15.75">
      <c r="A1" s="5" t="s">
        <v>17</v>
      </c>
      <c r="B1" s="5"/>
      <c r="C1" s="5"/>
      <c r="D1" s="5"/>
      <c r="E1" s="5"/>
      <c r="F1" s="5"/>
      <c r="G1" s="5"/>
      <c r="H1" s="5"/>
      <c r="I1" s="5"/>
    </row>
    <row r="2" spans="1:9" s="10" customFormat="1" ht="15.75">
      <c r="A2" s="5" t="s">
        <v>26</v>
      </c>
      <c r="B2" s="5"/>
      <c r="C2" s="5"/>
      <c r="D2" s="5"/>
      <c r="E2" s="5"/>
      <c r="F2" s="5"/>
      <c r="G2" s="5"/>
      <c r="H2" s="5"/>
      <c r="I2" s="5"/>
    </row>
    <row r="3" spans="1:8" s="10" customFormat="1" ht="9.75" customHeight="1">
      <c r="A3" s="3"/>
      <c r="B3" s="11"/>
      <c r="C3" s="11"/>
      <c r="D3" s="11"/>
      <c r="E3" s="11"/>
      <c r="F3" s="11"/>
      <c r="H3" s="11"/>
    </row>
    <row r="4" spans="1:9" s="10" customFormat="1" ht="12.75" customHeight="1">
      <c r="A4" s="11" t="s">
        <v>27</v>
      </c>
      <c r="B4" s="11"/>
      <c r="C4" s="11"/>
      <c r="D4" s="11"/>
      <c r="E4" s="11"/>
      <c r="F4" s="11"/>
      <c r="G4" s="11"/>
      <c r="H4" s="11"/>
      <c r="I4" s="11"/>
    </row>
    <row r="5" spans="1:9" s="10" customFormat="1" ht="12.75" customHeight="1">
      <c r="A5" s="11" t="s">
        <v>13</v>
      </c>
      <c r="B5" s="11"/>
      <c r="C5" s="11"/>
      <c r="D5" s="11"/>
      <c r="E5" s="11"/>
      <c r="F5" s="11"/>
      <c r="G5" s="11"/>
      <c r="H5" s="11"/>
      <c r="I5" s="11"/>
    </row>
    <row r="6" spans="1:8" s="10" customFormat="1" ht="10.5" customHeight="1" thickBot="1">
      <c r="A6" s="26"/>
      <c r="B6" s="26"/>
      <c r="C6" s="26"/>
      <c r="D6" s="26"/>
      <c r="E6" s="26"/>
      <c r="F6" s="26"/>
      <c r="H6" s="26"/>
    </row>
    <row r="7" spans="1:9" s="10" customFormat="1" ht="24" customHeight="1" thickBot="1" thickTop="1">
      <c r="A7" s="29"/>
      <c r="B7" s="30"/>
      <c r="C7" s="29"/>
      <c r="D7" s="31"/>
      <c r="E7" s="31"/>
      <c r="F7" s="32" t="s">
        <v>5</v>
      </c>
      <c r="G7" s="33"/>
      <c r="H7" s="33"/>
      <c r="I7" s="33"/>
    </row>
    <row r="8" spans="1:9" s="21" customFormat="1" ht="34.5" customHeight="1" thickTop="1">
      <c r="A8" s="27" t="s">
        <v>0</v>
      </c>
      <c r="B8" s="28" t="s">
        <v>1</v>
      </c>
      <c r="C8" s="27" t="s">
        <v>2</v>
      </c>
      <c r="D8" s="27" t="s">
        <v>3</v>
      </c>
      <c r="E8" s="27" t="s">
        <v>4</v>
      </c>
      <c r="F8" s="41" t="s">
        <v>12</v>
      </c>
      <c r="G8" s="18" t="s">
        <v>8</v>
      </c>
      <c r="H8" s="19" t="s">
        <v>6</v>
      </c>
      <c r="I8" s="20" t="s">
        <v>7</v>
      </c>
    </row>
    <row r="9" spans="1:9" s="10" customFormat="1" ht="12.75" customHeight="1">
      <c r="A9" s="12"/>
      <c r="B9" s="44"/>
      <c r="C9" s="14"/>
      <c r="D9" s="15"/>
      <c r="E9" s="15"/>
      <c r="F9" s="13"/>
      <c r="G9" s="39"/>
      <c r="H9" s="16"/>
      <c r="I9" s="23"/>
    </row>
    <row r="10" spans="1:9" s="10" customFormat="1" ht="12.75" customHeight="1">
      <c r="A10" s="22" t="s">
        <v>11</v>
      </c>
      <c r="B10" s="45"/>
      <c r="C10" s="14"/>
      <c r="D10" s="15"/>
      <c r="E10" s="35"/>
      <c r="F10" s="13"/>
      <c r="G10" s="47"/>
      <c r="H10" s="34"/>
      <c r="I10" s="24"/>
    </row>
    <row r="11" spans="1:9" s="10" customFormat="1" ht="9" customHeight="1">
      <c r="A11" s="12"/>
      <c r="B11" s="45"/>
      <c r="C11" s="14"/>
      <c r="D11" s="15"/>
      <c r="E11" s="35"/>
      <c r="F11" s="13"/>
      <c r="G11" s="47"/>
      <c r="H11" s="34"/>
      <c r="I11" s="24"/>
    </row>
    <row r="12" spans="1:9" s="10" customFormat="1" ht="12.75" customHeight="1">
      <c r="A12" s="12" t="s">
        <v>9</v>
      </c>
      <c r="B12" s="45">
        <v>16547</v>
      </c>
      <c r="C12" s="36">
        <v>11125</v>
      </c>
      <c r="D12" s="35">
        <v>3306</v>
      </c>
      <c r="E12" s="35">
        <v>789</v>
      </c>
      <c r="F12" s="42">
        <v>1327</v>
      </c>
      <c r="G12" s="47">
        <v>20</v>
      </c>
      <c r="H12" s="36">
        <v>1150</v>
      </c>
      <c r="I12" s="37">
        <v>157</v>
      </c>
    </row>
    <row r="13" spans="1:9" s="10" customFormat="1" ht="12.75" customHeight="1">
      <c r="A13" s="17" t="s">
        <v>10</v>
      </c>
      <c r="B13" s="45">
        <v>45540</v>
      </c>
      <c r="C13" s="36">
        <v>30630</v>
      </c>
      <c r="D13" s="35">
        <v>9164</v>
      </c>
      <c r="E13" s="35">
        <v>2125</v>
      </c>
      <c r="F13" s="42">
        <v>3621</v>
      </c>
      <c r="G13" s="47">
        <v>49</v>
      </c>
      <c r="H13" s="36">
        <v>3109</v>
      </c>
      <c r="I13" s="37">
        <v>463</v>
      </c>
    </row>
    <row r="14" spans="1:9" s="10" customFormat="1" ht="12.75" customHeight="1">
      <c r="A14" s="17" t="s">
        <v>15</v>
      </c>
      <c r="B14" s="45">
        <v>8504</v>
      </c>
      <c r="C14" s="36">
        <v>5743</v>
      </c>
      <c r="D14" s="35">
        <v>1709</v>
      </c>
      <c r="E14" s="35">
        <v>383</v>
      </c>
      <c r="F14" s="42">
        <v>669</v>
      </c>
      <c r="G14" s="47">
        <v>10</v>
      </c>
      <c r="H14" s="36">
        <v>576</v>
      </c>
      <c r="I14" s="37">
        <v>83</v>
      </c>
    </row>
    <row r="15" spans="1:9" s="10" customFormat="1" ht="12.75" customHeight="1">
      <c r="A15" s="17"/>
      <c r="B15" s="45"/>
      <c r="C15" s="36"/>
      <c r="D15" s="36"/>
      <c r="E15" s="35"/>
      <c r="F15" s="42"/>
      <c r="G15" s="47"/>
      <c r="H15" s="36"/>
      <c r="I15" s="37"/>
    </row>
    <row r="16" spans="1:9" s="10" customFormat="1" ht="12.75" customHeight="1">
      <c r="A16" s="22" t="s">
        <v>14</v>
      </c>
      <c r="B16" s="45"/>
      <c r="C16" s="36"/>
      <c r="D16" s="36"/>
      <c r="E16" s="35"/>
      <c r="F16" s="42"/>
      <c r="G16" s="47"/>
      <c r="H16" s="36"/>
      <c r="I16" s="37"/>
    </row>
    <row r="17" spans="1:9" s="10" customFormat="1" ht="9" customHeight="1">
      <c r="A17" s="17"/>
      <c r="B17" s="45"/>
      <c r="C17" s="36"/>
      <c r="D17" s="36"/>
      <c r="E17" s="35"/>
      <c r="F17" s="42"/>
      <c r="G17" s="47"/>
      <c r="H17" s="36"/>
      <c r="I17" s="37"/>
    </row>
    <row r="18" spans="1:9" s="10" customFormat="1" ht="12.75" customHeight="1">
      <c r="A18" s="12" t="s">
        <v>9</v>
      </c>
      <c r="B18" s="45">
        <v>15071</v>
      </c>
      <c r="C18" s="36">
        <v>10170</v>
      </c>
      <c r="D18" s="36">
        <v>3023</v>
      </c>
      <c r="E18" s="35">
        <v>714</v>
      </c>
      <c r="F18" s="42">
        <v>1164</v>
      </c>
      <c r="G18" s="47">
        <v>19</v>
      </c>
      <c r="H18" s="36">
        <v>1008</v>
      </c>
      <c r="I18" s="37">
        <v>137</v>
      </c>
    </row>
    <row r="19" spans="1:9" s="10" customFormat="1" ht="12.75" customHeight="1">
      <c r="A19" s="12" t="s">
        <v>10</v>
      </c>
      <c r="B19" s="45">
        <v>42272</v>
      </c>
      <c r="C19" s="36">
        <v>28729</v>
      </c>
      <c r="D19" s="36">
        <v>8437</v>
      </c>
      <c r="E19" s="35">
        <v>1946</v>
      </c>
      <c r="F19" s="42">
        <v>3160</v>
      </c>
      <c r="G19" s="47">
        <v>43</v>
      </c>
      <c r="H19" s="36">
        <v>2728</v>
      </c>
      <c r="I19" s="37">
        <v>389</v>
      </c>
    </row>
    <row r="20" spans="1:9" s="10" customFormat="1" ht="12.75" customHeight="1">
      <c r="A20" s="12" t="s">
        <v>15</v>
      </c>
      <c r="B20" s="45">
        <v>7701</v>
      </c>
      <c r="C20" s="36">
        <v>5253</v>
      </c>
      <c r="D20" s="36">
        <v>1542</v>
      </c>
      <c r="E20" s="35">
        <v>339</v>
      </c>
      <c r="F20" s="42">
        <v>567</v>
      </c>
      <c r="G20" s="47">
        <v>9</v>
      </c>
      <c r="H20" s="36">
        <v>489</v>
      </c>
      <c r="I20" s="37">
        <v>69</v>
      </c>
    </row>
    <row r="21" spans="1:9" s="10" customFormat="1" ht="12.75" customHeight="1">
      <c r="A21" s="12"/>
      <c r="B21" s="45"/>
      <c r="C21" s="36"/>
      <c r="D21" s="36"/>
      <c r="E21" s="35"/>
      <c r="F21" s="42"/>
      <c r="G21" s="47"/>
      <c r="H21" s="36"/>
      <c r="I21" s="37"/>
    </row>
    <row r="22" spans="1:9" s="10" customFormat="1" ht="12.75" customHeight="1">
      <c r="A22" s="22" t="s">
        <v>18</v>
      </c>
      <c r="B22" s="45"/>
      <c r="C22" s="36"/>
      <c r="D22" s="36"/>
      <c r="E22" s="35"/>
      <c r="F22" s="42"/>
      <c r="G22" s="47"/>
      <c r="H22" s="36"/>
      <c r="I22" s="37"/>
    </row>
    <row r="23" spans="1:9" s="10" customFormat="1" ht="9.75" customHeight="1">
      <c r="A23" s="12"/>
      <c r="B23" s="45"/>
      <c r="C23" s="36"/>
      <c r="D23" s="36"/>
      <c r="E23" s="35"/>
      <c r="F23" s="42"/>
      <c r="G23" s="47"/>
      <c r="H23" s="36"/>
      <c r="I23" s="37"/>
    </row>
    <row r="24" spans="1:9" s="10" customFormat="1" ht="12.75" customHeight="1">
      <c r="A24" s="12" t="s">
        <v>9</v>
      </c>
      <c r="B24" s="45">
        <v>13583</v>
      </c>
      <c r="C24" s="36">
        <v>9122</v>
      </c>
      <c r="D24" s="36">
        <v>2829</v>
      </c>
      <c r="E24" s="35">
        <v>630</v>
      </c>
      <c r="F24" s="42">
        <v>1002</v>
      </c>
      <c r="G24" s="47">
        <v>17</v>
      </c>
      <c r="H24" s="36">
        <v>849</v>
      </c>
      <c r="I24" s="37">
        <v>136</v>
      </c>
    </row>
    <row r="25" spans="1:9" s="10" customFormat="1" ht="12.75" customHeight="1">
      <c r="A25" s="12" t="s">
        <v>10</v>
      </c>
      <c r="B25" s="45">
        <v>37741</v>
      </c>
      <c r="C25" s="36">
        <v>25565</v>
      </c>
      <c r="D25" s="36">
        <v>7815</v>
      </c>
      <c r="E25" s="35">
        <v>1683</v>
      </c>
      <c r="F25" s="42">
        <v>2678</v>
      </c>
      <c r="G25" s="47">
        <v>40</v>
      </c>
      <c r="H25" s="36">
        <v>2262</v>
      </c>
      <c r="I25" s="37">
        <v>376</v>
      </c>
    </row>
    <row r="26" spans="1:9" s="10" customFormat="1" ht="12.75" customHeight="1">
      <c r="A26" s="12" t="s">
        <v>15</v>
      </c>
      <c r="B26" s="45">
        <v>6848</v>
      </c>
      <c r="C26" s="36">
        <v>4640</v>
      </c>
      <c r="D26" s="36">
        <v>1423</v>
      </c>
      <c r="E26" s="35">
        <v>297</v>
      </c>
      <c r="F26" s="42">
        <v>488</v>
      </c>
      <c r="G26" s="47">
        <v>8</v>
      </c>
      <c r="H26" s="36">
        <v>413</v>
      </c>
      <c r="I26" s="37">
        <v>67</v>
      </c>
    </row>
    <row r="27" spans="1:9" s="10" customFormat="1" ht="12.75" customHeight="1">
      <c r="A27" s="12"/>
      <c r="B27" s="45"/>
      <c r="C27" s="36"/>
      <c r="D27" s="36"/>
      <c r="E27" s="36"/>
      <c r="F27" s="42"/>
      <c r="G27" s="47"/>
      <c r="H27" s="36"/>
      <c r="I27" s="37"/>
    </row>
    <row r="28" spans="1:9" s="10" customFormat="1" ht="12.75" customHeight="1">
      <c r="A28" s="22" t="s">
        <v>21</v>
      </c>
      <c r="B28" s="45"/>
      <c r="C28" s="36"/>
      <c r="D28" s="36"/>
      <c r="E28" s="36"/>
      <c r="F28" s="42"/>
      <c r="G28" s="47"/>
      <c r="H28" s="36"/>
      <c r="I28" s="37"/>
    </row>
    <row r="29" spans="1:9" s="10" customFormat="1" ht="8.25" customHeight="1">
      <c r="A29" s="12"/>
      <c r="B29" s="45"/>
      <c r="C29" s="36"/>
      <c r="D29" s="36"/>
      <c r="E29" s="36"/>
      <c r="F29" s="42"/>
      <c r="G29" s="47"/>
      <c r="H29" s="36"/>
      <c r="I29" s="37"/>
    </row>
    <row r="30" spans="1:9" s="10" customFormat="1" ht="12.75" customHeight="1">
      <c r="A30" s="12" t="s">
        <v>9</v>
      </c>
      <c r="B30" s="45">
        <v>11867</v>
      </c>
      <c r="C30" s="36">
        <v>7949</v>
      </c>
      <c r="D30" s="36">
        <v>2467</v>
      </c>
      <c r="E30" s="36">
        <v>575</v>
      </c>
      <c r="F30" s="42">
        <v>876</v>
      </c>
      <c r="G30" s="47">
        <v>13</v>
      </c>
      <c r="H30" s="36">
        <v>735</v>
      </c>
      <c r="I30" s="37">
        <v>128</v>
      </c>
    </row>
    <row r="31" spans="1:9" s="10" customFormat="1" ht="12.75" customHeight="1">
      <c r="A31" s="12" t="s">
        <v>10</v>
      </c>
      <c r="B31" s="45">
        <v>32407</v>
      </c>
      <c r="C31" s="36">
        <v>21917</v>
      </c>
      <c r="D31" s="36">
        <v>6700</v>
      </c>
      <c r="E31" s="36">
        <v>1514</v>
      </c>
      <c r="F31" s="42">
        <v>2276</v>
      </c>
      <c r="G31" s="47">
        <v>29</v>
      </c>
      <c r="H31" s="36">
        <v>1896</v>
      </c>
      <c r="I31" s="37">
        <v>351</v>
      </c>
    </row>
    <row r="32" spans="1:9" s="10" customFormat="1" ht="12.75" customHeight="1">
      <c r="A32" s="12" t="s">
        <v>15</v>
      </c>
      <c r="B32" s="45">
        <v>6076</v>
      </c>
      <c r="C32" s="36">
        <v>4096</v>
      </c>
      <c r="D32" s="36">
        <v>1266</v>
      </c>
      <c r="E32" s="36">
        <v>280</v>
      </c>
      <c r="F32" s="42">
        <v>434</v>
      </c>
      <c r="G32" s="47">
        <v>6</v>
      </c>
      <c r="H32" s="36">
        <v>363</v>
      </c>
      <c r="I32" s="37">
        <v>65</v>
      </c>
    </row>
    <row r="33" spans="1:9" s="10" customFormat="1" ht="12.75" customHeight="1">
      <c r="A33" s="12"/>
      <c r="B33" s="45"/>
      <c r="C33" s="36"/>
      <c r="D33" s="36"/>
      <c r="E33" s="36"/>
      <c r="F33" s="42"/>
      <c r="G33" s="47"/>
      <c r="H33" s="36"/>
      <c r="I33" s="37"/>
    </row>
    <row r="34" spans="1:9" s="10" customFormat="1" ht="12.75" customHeight="1">
      <c r="A34" s="22" t="s">
        <v>22</v>
      </c>
      <c r="B34" s="45"/>
      <c r="C34" s="36"/>
      <c r="D34" s="36"/>
      <c r="E34" s="36"/>
      <c r="F34" s="42"/>
      <c r="G34" s="47"/>
      <c r="H34" s="36"/>
      <c r="I34" s="37"/>
    </row>
    <row r="35" spans="1:9" s="10" customFormat="1" ht="9" customHeight="1">
      <c r="A35" s="12"/>
      <c r="B35" s="45"/>
      <c r="C35" s="36"/>
      <c r="D35" s="36"/>
      <c r="E35" s="36"/>
      <c r="F35" s="42"/>
      <c r="G35" s="47"/>
      <c r="H35" s="36"/>
      <c r="I35" s="37"/>
    </row>
    <row r="36" spans="1:9" s="10" customFormat="1" ht="12.75" customHeight="1">
      <c r="A36" s="12" t="s">
        <v>9</v>
      </c>
      <c r="B36" s="45">
        <v>10269</v>
      </c>
      <c r="C36" s="36">
        <v>6821</v>
      </c>
      <c r="D36" s="36">
        <v>2111</v>
      </c>
      <c r="E36" s="36">
        <v>483</v>
      </c>
      <c r="F36" s="42">
        <v>854</v>
      </c>
      <c r="G36" s="46" t="s">
        <v>23</v>
      </c>
      <c r="H36" s="36">
        <v>743</v>
      </c>
      <c r="I36" s="37">
        <v>111</v>
      </c>
    </row>
    <row r="37" spans="1:9" s="10" customFormat="1" ht="12.75" customHeight="1">
      <c r="A37" s="12" t="s">
        <v>10</v>
      </c>
      <c r="B37" s="45">
        <v>26960</v>
      </c>
      <c r="C37" s="36">
        <v>18100</v>
      </c>
      <c r="D37" s="36">
        <v>5515</v>
      </c>
      <c r="E37" s="36">
        <v>1198</v>
      </c>
      <c r="F37" s="42">
        <v>2147</v>
      </c>
      <c r="G37" s="46" t="s">
        <v>23</v>
      </c>
      <c r="H37" s="36">
        <v>1868</v>
      </c>
      <c r="I37" s="37">
        <v>279</v>
      </c>
    </row>
    <row r="38" spans="1:9" s="10" customFormat="1" ht="12.75" customHeight="1">
      <c r="A38" s="12" t="s">
        <v>15</v>
      </c>
      <c r="B38" s="45">
        <v>5294</v>
      </c>
      <c r="C38" s="36">
        <v>3540</v>
      </c>
      <c r="D38" s="36">
        <v>1099</v>
      </c>
      <c r="E38" s="36">
        <v>230</v>
      </c>
      <c r="F38" s="42">
        <v>425</v>
      </c>
      <c r="G38" s="46" t="s">
        <v>23</v>
      </c>
      <c r="H38" s="36">
        <v>369</v>
      </c>
      <c r="I38" s="37">
        <v>56</v>
      </c>
    </row>
    <row r="39" spans="1:9" s="10" customFormat="1" ht="12.75" customHeight="1">
      <c r="A39" s="12"/>
      <c r="B39" s="45"/>
      <c r="C39" s="36"/>
      <c r="D39" s="36"/>
      <c r="E39" s="36"/>
      <c r="F39" s="42"/>
      <c r="G39" s="46"/>
      <c r="H39" s="36"/>
      <c r="I39" s="37"/>
    </row>
    <row r="40" spans="1:9" s="10" customFormat="1" ht="12.75" customHeight="1">
      <c r="A40" s="22" t="s">
        <v>25</v>
      </c>
      <c r="B40" s="45"/>
      <c r="C40" s="36"/>
      <c r="D40" s="36"/>
      <c r="E40" s="36"/>
      <c r="F40" s="42"/>
      <c r="G40" s="47"/>
      <c r="H40" s="36"/>
      <c r="I40" s="37"/>
    </row>
    <row r="41" spans="1:9" s="10" customFormat="1" ht="10.5" customHeight="1">
      <c r="A41" s="12"/>
      <c r="B41" s="45"/>
      <c r="C41" s="36"/>
      <c r="D41" s="36"/>
      <c r="E41" s="36"/>
      <c r="F41" s="42"/>
      <c r="G41" s="47"/>
      <c r="H41" s="36"/>
      <c r="I41" s="37"/>
    </row>
    <row r="42" spans="1:9" s="10" customFormat="1" ht="12.75" customHeight="1">
      <c r="A42" s="12" t="s">
        <v>9</v>
      </c>
      <c r="B42" s="45">
        <v>9336</v>
      </c>
      <c r="C42" s="36">
        <v>6081</v>
      </c>
      <c r="D42" s="36">
        <v>2005</v>
      </c>
      <c r="E42" s="36">
        <v>430</v>
      </c>
      <c r="F42" s="42">
        <v>820</v>
      </c>
      <c r="G42" s="46" t="s">
        <v>23</v>
      </c>
      <c r="H42" s="36">
        <v>715</v>
      </c>
      <c r="I42" s="37">
        <v>105</v>
      </c>
    </row>
    <row r="43" spans="1:9" s="10" customFormat="1" ht="12.75" customHeight="1">
      <c r="A43" s="12" t="s">
        <v>10</v>
      </c>
      <c r="B43" s="45">
        <v>23921</v>
      </c>
      <c r="C43" s="36">
        <v>15780</v>
      </c>
      <c r="D43" s="36">
        <v>5085</v>
      </c>
      <c r="E43" s="36">
        <v>1027</v>
      </c>
      <c r="F43" s="42">
        <v>2029</v>
      </c>
      <c r="G43" s="46" t="s">
        <v>23</v>
      </c>
      <c r="H43" s="36">
        <v>1773</v>
      </c>
      <c r="I43" s="37">
        <v>256</v>
      </c>
    </row>
    <row r="44" spans="1:9" s="10" customFormat="1" ht="12.75" customHeight="1">
      <c r="A44" s="12" t="s">
        <v>15</v>
      </c>
      <c r="B44" s="45">
        <v>4807</v>
      </c>
      <c r="C44" s="36">
        <v>3161</v>
      </c>
      <c r="D44" s="36">
        <v>1041</v>
      </c>
      <c r="E44" s="36">
        <v>205</v>
      </c>
      <c r="F44" s="42">
        <v>400</v>
      </c>
      <c r="G44" s="46" t="s">
        <v>23</v>
      </c>
      <c r="H44" s="36">
        <v>348</v>
      </c>
      <c r="I44" s="37">
        <v>52</v>
      </c>
    </row>
    <row r="45" spans="1:9" ht="12.75" customHeight="1">
      <c r="A45" s="1"/>
      <c r="B45" s="6"/>
      <c r="C45" s="7"/>
      <c r="D45" s="7"/>
      <c r="E45" s="7"/>
      <c r="F45" s="43"/>
      <c r="G45" s="40"/>
      <c r="H45" s="7"/>
      <c r="I45" s="25"/>
    </row>
    <row r="46" spans="1:8" ht="12.75" customHeight="1">
      <c r="A46" s="4"/>
      <c r="B46" s="4"/>
      <c r="C46" s="4"/>
      <c r="D46" s="4"/>
      <c r="E46" s="4"/>
      <c r="F46" s="4"/>
      <c r="H46" s="4"/>
    </row>
    <row r="47" spans="1:8" ht="12.75" customHeight="1">
      <c r="A47" s="8" t="s">
        <v>24</v>
      </c>
      <c r="B47" s="4"/>
      <c r="C47" s="4"/>
      <c r="D47" s="4"/>
      <c r="E47" s="4"/>
      <c r="F47" s="4"/>
      <c r="H47" s="4"/>
    </row>
    <row r="48" spans="1:8" s="9" customFormat="1" ht="12.75" customHeight="1">
      <c r="A48" s="8" t="s">
        <v>16</v>
      </c>
      <c r="B48" s="8"/>
      <c r="C48" s="8"/>
      <c r="D48" s="8"/>
      <c r="E48" s="8"/>
      <c r="F48" s="8"/>
      <c r="H48" s="8"/>
    </row>
    <row r="49" ht="12.75" customHeight="1">
      <c r="A49" s="38" t="s">
        <v>20</v>
      </c>
    </row>
    <row r="50" ht="12.75" customHeight="1">
      <c r="A50" s="2" t="s">
        <v>19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4.xml><?xml version="1.0" encoding="utf-8"?>
<worksheet xmlns="http://schemas.openxmlformats.org/spreadsheetml/2006/main" xmlns:r="http://schemas.openxmlformats.org/officeDocument/2006/relationships">
  <dimension ref="A1:I50"/>
  <sheetViews>
    <sheetView workbookViewId="0" topLeftCell="A1">
      <selection activeCell="A1" sqref="A1"/>
    </sheetView>
  </sheetViews>
  <sheetFormatPr defaultColWidth="9.140625" defaultRowHeight="12.75"/>
  <cols>
    <col min="1" max="1" width="14.00390625" style="0" customWidth="1"/>
    <col min="2" max="3" width="9.28125" style="0" customWidth="1"/>
    <col min="4" max="4" width="8.57421875" style="0" customWidth="1"/>
    <col min="5" max="5" width="8.00390625" style="0" customWidth="1"/>
    <col min="6" max="6" width="8.7109375" style="0" customWidth="1"/>
    <col min="7" max="7" width="7.8515625" style="0" customWidth="1"/>
    <col min="8" max="8" width="8.140625" style="0" customWidth="1"/>
    <col min="9" max="9" width="8.57421875" style="0" customWidth="1"/>
  </cols>
  <sheetData>
    <row r="1" spans="1:9" s="10" customFormat="1" ht="15.75">
      <c r="A1" s="5" t="s">
        <v>28</v>
      </c>
      <c r="B1" s="5"/>
      <c r="C1" s="5"/>
      <c r="D1" s="5"/>
      <c r="E1" s="5"/>
      <c r="F1" s="5"/>
      <c r="G1" s="5"/>
      <c r="H1" s="5"/>
      <c r="I1" s="5"/>
    </row>
    <row r="2" spans="1:9" s="10" customFormat="1" ht="15.75">
      <c r="A2" s="5" t="s">
        <v>26</v>
      </c>
      <c r="B2" s="5"/>
      <c r="C2" s="5"/>
      <c r="D2" s="5"/>
      <c r="E2" s="5"/>
      <c r="F2" s="5"/>
      <c r="G2" s="5"/>
      <c r="H2" s="5"/>
      <c r="I2" s="5"/>
    </row>
    <row r="3" spans="1:8" s="10" customFormat="1" ht="12.75" customHeight="1">
      <c r="A3" s="3"/>
      <c r="B3" s="11"/>
      <c r="C3" s="11"/>
      <c r="D3" s="11"/>
      <c r="E3" s="11"/>
      <c r="F3" s="11"/>
      <c r="H3" s="11"/>
    </row>
    <row r="4" spans="1:9" s="10" customFormat="1" ht="12.75" customHeight="1">
      <c r="A4" s="11" t="s">
        <v>29</v>
      </c>
      <c r="B4" s="11"/>
      <c r="C4" s="11"/>
      <c r="D4" s="11"/>
      <c r="E4" s="11"/>
      <c r="F4" s="11"/>
      <c r="G4" s="11"/>
      <c r="H4" s="11"/>
      <c r="I4" s="11"/>
    </row>
    <row r="5" spans="1:9" s="10" customFormat="1" ht="12.75" customHeight="1">
      <c r="A5" s="11" t="s">
        <v>30</v>
      </c>
      <c r="B5" s="11"/>
      <c r="C5" s="11"/>
      <c r="D5" s="11"/>
      <c r="E5" s="11"/>
      <c r="F5" s="11"/>
      <c r="G5" s="11"/>
      <c r="H5" s="11"/>
      <c r="I5" s="11"/>
    </row>
    <row r="6" spans="1:8" s="10" customFormat="1" ht="10.5" customHeight="1" thickBot="1">
      <c r="A6" s="26"/>
      <c r="B6" s="26"/>
      <c r="C6" s="26"/>
      <c r="D6" s="26"/>
      <c r="E6" s="26"/>
      <c r="F6" s="26"/>
      <c r="H6" s="26"/>
    </row>
    <row r="7" spans="1:9" s="10" customFormat="1" ht="24" customHeight="1" thickTop="1">
      <c r="A7" s="29"/>
      <c r="B7" s="48"/>
      <c r="C7" s="29"/>
      <c r="D7" s="31"/>
      <c r="E7" s="31"/>
      <c r="F7" s="49" t="s">
        <v>5</v>
      </c>
      <c r="G7" s="50"/>
      <c r="H7" s="50"/>
      <c r="I7" s="50"/>
    </row>
    <row r="8" spans="1:9" s="21" customFormat="1" ht="34.5" customHeight="1">
      <c r="A8" s="27" t="s">
        <v>0</v>
      </c>
      <c r="B8" s="28" t="s">
        <v>1</v>
      </c>
      <c r="C8" s="27" t="s">
        <v>2</v>
      </c>
      <c r="D8" s="27" t="s">
        <v>3</v>
      </c>
      <c r="E8" s="27" t="s">
        <v>4</v>
      </c>
      <c r="F8" s="51" t="s">
        <v>12</v>
      </c>
      <c r="G8" s="27" t="s">
        <v>8</v>
      </c>
      <c r="H8" s="52" t="s">
        <v>6</v>
      </c>
      <c r="I8" s="53" t="s">
        <v>7</v>
      </c>
    </row>
    <row r="9" spans="1:9" s="10" customFormat="1" ht="12.75" customHeight="1">
      <c r="A9" s="12"/>
      <c r="B9" s="54"/>
      <c r="C9" s="14"/>
      <c r="D9" s="15"/>
      <c r="E9" s="15"/>
      <c r="F9" s="13"/>
      <c r="G9" s="55"/>
      <c r="H9" s="16"/>
      <c r="I9" s="56"/>
    </row>
    <row r="10" spans="1:9" s="10" customFormat="1" ht="12.75" customHeight="1">
      <c r="A10" s="22" t="s">
        <v>11</v>
      </c>
      <c r="B10" s="54"/>
      <c r="C10" s="14"/>
      <c r="D10" s="15"/>
      <c r="E10" s="15"/>
      <c r="F10" s="13"/>
      <c r="G10" s="55"/>
      <c r="H10" s="16"/>
      <c r="I10" s="56"/>
    </row>
    <row r="11" spans="1:9" s="10" customFormat="1" ht="9.75" customHeight="1">
      <c r="A11" s="12"/>
      <c r="B11" s="54"/>
      <c r="C11" s="14"/>
      <c r="D11" s="15"/>
      <c r="E11" s="15"/>
      <c r="F11" s="13"/>
      <c r="G11" s="55"/>
      <c r="H11" s="16"/>
      <c r="I11" s="56"/>
    </row>
    <row r="12" spans="1:9" s="10" customFormat="1" ht="12.75" customHeight="1">
      <c r="A12" s="12" t="s">
        <v>9</v>
      </c>
      <c r="B12" s="54">
        <v>7111</v>
      </c>
      <c r="C12" s="57">
        <v>4486</v>
      </c>
      <c r="D12" s="58">
        <v>1606</v>
      </c>
      <c r="E12" s="58">
        <v>394</v>
      </c>
      <c r="F12" s="59">
        <v>625</v>
      </c>
      <c r="G12" s="55">
        <v>8</v>
      </c>
      <c r="H12" s="57">
        <v>456</v>
      </c>
      <c r="I12" s="60">
        <v>161</v>
      </c>
    </row>
    <row r="13" spans="1:9" s="10" customFormat="1" ht="12.75" customHeight="1">
      <c r="A13" s="17" t="s">
        <v>10</v>
      </c>
      <c r="B13" s="54">
        <v>30543</v>
      </c>
      <c r="C13" s="57">
        <v>19032</v>
      </c>
      <c r="D13" s="58">
        <v>6977</v>
      </c>
      <c r="E13" s="58">
        <v>1721</v>
      </c>
      <c r="F13" s="59">
        <v>2813</v>
      </c>
      <c r="G13" s="55">
        <v>34</v>
      </c>
      <c r="H13" s="57">
        <v>2013</v>
      </c>
      <c r="I13" s="60">
        <v>766</v>
      </c>
    </row>
    <row r="14" spans="1:9" s="10" customFormat="1" ht="12.75" customHeight="1">
      <c r="A14" s="17" t="s">
        <v>15</v>
      </c>
      <c r="B14" s="54">
        <v>3953</v>
      </c>
      <c r="C14" s="61">
        <v>2472</v>
      </c>
      <c r="D14" s="61">
        <v>921</v>
      </c>
      <c r="E14" s="61">
        <v>215</v>
      </c>
      <c r="F14" s="59">
        <v>346</v>
      </c>
      <c r="G14" s="55">
        <v>3</v>
      </c>
      <c r="H14" s="57">
        <v>254</v>
      </c>
      <c r="I14" s="62">
        <v>88</v>
      </c>
    </row>
    <row r="15" spans="1:9" s="10" customFormat="1" ht="12.75" customHeight="1">
      <c r="A15" s="17"/>
      <c r="B15" s="54"/>
      <c r="C15" s="61"/>
      <c r="D15" s="61"/>
      <c r="E15" s="61"/>
      <c r="F15" s="59"/>
      <c r="G15" s="55"/>
      <c r="H15" s="57"/>
      <c r="I15" s="62"/>
    </row>
    <row r="16" spans="1:9" s="10" customFormat="1" ht="12.75" customHeight="1">
      <c r="A16" s="22" t="s">
        <v>14</v>
      </c>
      <c r="B16" s="54"/>
      <c r="C16" s="61"/>
      <c r="D16" s="61"/>
      <c r="E16" s="61"/>
      <c r="F16" s="59"/>
      <c r="G16" s="55"/>
      <c r="H16" s="57"/>
      <c r="I16" s="62"/>
    </row>
    <row r="17" spans="1:9" s="10" customFormat="1" ht="9" customHeight="1">
      <c r="A17" s="17"/>
      <c r="B17" s="54"/>
      <c r="C17" s="61"/>
      <c r="D17" s="61"/>
      <c r="E17" s="61"/>
      <c r="F17" s="59"/>
      <c r="G17" s="55"/>
      <c r="H17" s="57"/>
      <c r="I17" s="62"/>
    </row>
    <row r="18" spans="1:9" s="10" customFormat="1" ht="12.75" customHeight="1">
      <c r="A18" s="12" t="s">
        <v>9</v>
      </c>
      <c r="B18" s="54">
        <v>6710</v>
      </c>
      <c r="C18" s="61">
        <v>4403</v>
      </c>
      <c r="D18" s="61">
        <v>1439</v>
      </c>
      <c r="E18" s="61">
        <v>336</v>
      </c>
      <c r="F18" s="59">
        <v>532</v>
      </c>
      <c r="G18" s="55">
        <v>5</v>
      </c>
      <c r="H18" s="57">
        <v>380</v>
      </c>
      <c r="I18" s="62">
        <v>147</v>
      </c>
    </row>
    <row r="19" spans="1:9" s="10" customFormat="1" ht="12.75" customHeight="1">
      <c r="A19" s="12" t="s">
        <v>10</v>
      </c>
      <c r="B19" s="54">
        <v>28612</v>
      </c>
      <c r="C19" s="61">
        <v>18522</v>
      </c>
      <c r="D19" s="61">
        <v>6225</v>
      </c>
      <c r="E19" s="61">
        <v>1473</v>
      </c>
      <c r="F19" s="59">
        <v>2392</v>
      </c>
      <c r="G19" s="55">
        <v>22</v>
      </c>
      <c r="H19" s="57">
        <v>1664</v>
      </c>
      <c r="I19" s="62">
        <v>706</v>
      </c>
    </row>
    <row r="20" spans="1:9" s="10" customFormat="1" ht="12.75" customHeight="1">
      <c r="A20" s="12" t="s">
        <v>15</v>
      </c>
      <c r="B20" s="54">
        <v>3576</v>
      </c>
      <c r="C20" s="61">
        <v>2328</v>
      </c>
      <c r="D20" s="61">
        <v>801</v>
      </c>
      <c r="E20" s="61">
        <v>169</v>
      </c>
      <c r="F20" s="59">
        <v>278</v>
      </c>
      <c r="G20" s="55">
        <v>3</v>
      </c>
      <c r="H20" s="57">
        <v>196</v>
      </c>
      <c r="I20" s="62">
        <v>79</v>
      </c>
    </row>
    <row r="21" spans="1:9" s="10" customFormat="1" ht="12.75" customHeight="1">
      <c r="A21" s="12"/>
      <c r="B21" s="54"/>
      <c r="C21" s="61"/>
      <c r="D21" s="61"/>
      <c r="E21" s="61"/>
      <c r="F21" s="59"/>
      <c r="G21" s="55"/>
      <c r="H21" s="57"/>
      <c r="I21" s="62"/>
    </row>
    <row r="22" spans="1:9" s="10" customFormat="1" ht="12.75" customHeight="1">
      <c r="A22" s="22" t="s">
        <v>18</v>
      </c>
      <c r="B22" s="54"/>
      <c r="C22" s="61"/>
      <c r="D22" s="61"/>
      <c r="E22" s="61"/>
      <c r="F22" s="59"/>
      <c r="G22" s="55"/>
      <c r="H22" s="57"/>
      <c r="I22" s="62"/>
    </row>
    <row r="23" spans="1:9" s="10" customFormat="1" ht="9" customHeight="1">
      <c r="A23" s="12"/>
      <c r="B23" s="54"/>
      <c r="C23" s="61"/>
      <c r="D23" s="61"/>
      <c r="E23" s="61"/>
      <c r="F23" s="59"/>
      <c r="G23" s="55"/>
      <c r="H23" s="57"/>
      <c r="I23" s="62"/>
    </row>
    <row r="24" spans="1:9" s="10" customFormat="1" ht="12.75" customHeight="1">
      <c r="A24" s="12" t="s">
        <v>9</v>
      </c>
      <c r="B24" s="54">
        <v>5881</v>
      </c>
      <c r="C24" s="61">
        <v>3998</v>
      </c>
      <c r="D24" s="61">
        <v>1191</v>
      </c>
      <c r="E24" s="61">
        <v>278</v>
      </c>
      <c r="F24" s="59">
        <v>414</v>
      </c>
      <c r="G24" s="55">
        <v>4</v>
      </c>
      <c r="H24" s="57">
        <v>276</v>
      </c>
      <c r="I24" s="62">
        <v>134</v>
      </c>
    </row>
    <row r="25" spans="1:9" s="10" customFormat="1" ht="12.75" customHeight="1">
      <c r="A25" s="12" t="s">
        <v>10</v>
      </c>
      <c r="B25" s="54">
        <v>24963</v>
      </c>
      <c r="C25" s="61">
        <v>16749</v>
      </c>
      <c r="D25" s="61">
        <v>5095</v>
      </c>
      <c r="E25" s="61">
        <v>1239</v>
      </c>
      <c r="F25" s="59">
        <v>1880</v>
      </c>
      <c r="G25" s="55">
        <v>15</v>
      </c>
      <c r="H25" s="57">
        <v>1235</v>
      </c>
      <c r="I25" s="62">
        <v>630</v>
      </c>
    </row>
    <row r="26" spans="1:9" s="10" customFormat="1" ht="12.75" customHeight="1">
      <c r="A26" s="12" t="s">
        <v>15</v>
      </c>
      <c r="B26" s="54">
        <v>3046</v>
      </c>
      <c r="C26" s="61">
        <v>2065</v>
      </c>
      <c r="D26" s="61">
        <v>625</v>
      </c>
      <c r="E26" s="61">
        <v>143</v>
      </c>
      <c r="F26" s="59">
        <v>213</v>
      </c>
      <c r="G26" s="55">
        <v>3</v>
      </c>
      <c r="H26" s="57">
        <v>140</v>
      </c>
      <c r="I26" s="62">
        <v>70</v>
      </c>
    </row>
    <row r="27" spans="1:9" s="10" customFormat="1" ht="12.75" customHeight="1">
      <c r="A27" s="12"/>
      <c r="B27" s="54"/>
      <c r="C27" s="61"/>
      <c r="D27" s="61"/>
      <c r="E27" s="61"/>
      <c r="F27" s="59"/>
      <c r="G27" s="55"/>
      <c r="H27" s="57"/>
      <c r="I27" s="62"/>
    </row>
    <row r="28" spans="1:9" s="10" customFormat="1" ht="12.75" customHeight="1">
      <c r="A28" s="22" t="s">
        <v>21</v>
      </c>
      <c r="B28" s="54"/>
      <c r="C28" s="61"/>
      <c r="D28" s="61"/>
      <c r="E28" s="61"/>
      <c r="F28" s="59"/>
      <c r="G28" s="55"/>
      <c r="H28" s="57"/>
      <c r="I28" s="62"/>
    </row>
    <row r="29" spans="1:9" s="10" customFormat="1" ht="9" customHeight="1">
      <c r="A29" s="12"/>
      <c r="B29" s="54"/>
      <c r="C29" s="61"/>
      <c r="D29" s="61"/>
      <c r="E29" s="61"/>
      <c r="F29" s="59"/>
      <c r="G29" s="55"/>
      <c r="H29" s="57"/>
      <c r="I29" s="62"/>
    </row>
    <row r="30" spans="1:9" s="10" customFormat="1" ht="12.75" customHeight="1">
      <c r="A30" s="12" t="s">
        <v>9</v>
      </c>
      <c r="B30" s="54">
        <v>5073</v>
      </c>
      <c r="C30" s="61">
        <v>3526</v>
      </c>
      <c r="D30" s="61">
        <v>973</v>
      </c>
      <c r="E30" s="61">
        <v>243</v>
      </c>
      <c r="F30" s="59">
        <v>331</v>
      </c>
      <c r="G30" s="55">
        <v>3</v>
      </c>
      <c r="H30" s="57">
        <v>217</v>
      </c>
      <c r="I30" s="62">
        <v>111</v>
      </c>
    </row>
    <row r="31" spans="1:9" s="10" customFormat="1" ht="12.75" customHeight="1">
      <c r="A31" s="12" t="s">
        <v>10</v>
      </c>
      <c r="B31" s="54">
        <v>21011</v>
      </c>
      <c r="C31" s="61">
        <v>14433</v>
      </c>
      <c r="D31" s="61">
        <v>4082</v>
      </c>
      <c r="E31" s="61">
        <v>1064</v>
      </c>
      <c r="F31" s="59">
        <v>1432</v>
      </c>
      <c r="G31" s="55">
        <v>11</v>
      </c>
      <c r="H31" s="57">
        <v>926</v>
      </c>
      <c r="I31" s="62">
        <v>495</v>
      </c>
    </row>
    <row r="32" spans="1:9" s="10" customFormat="1" ht="12.75" customHeight="1">
      <c r="A32" s="12" t="s">
        <v>15</v>
      </c>
      <c r="B32" s="54">
        <v>2600</v>
      </c>
      <c r="C32" s="61">
        <v>1784</v>
      </c>
      <c r="D32" s="61">
        <v>511</v>
      </c>
      <c r="E32" s="61">
        <v>134</v>
      </c>
      <c r="F32" s="59">
        <v>171</v>
      </c>
      <c r="G32" s="55">
        <v>2</v>
      </c>
      <c r="H32" s="57">
        <v>113</v>
      </c>
      <c r="I32" s="62">
        <v>56</v>
      </c>
    </row>
    <row r="33" spans="1:9" s="10" customFormat="1" ht="12.75" customHeight="1">
      <c r="A33" s="12"/>
      <c r="B33" s="54"/>
      <c r="C33" s="61"/>
      <c r="D33" s="61"/>
      <c r="E33" s="61"/>
      <c r="F33" s="59"/>
      <c r="G33" s="63"/>
      <c r="H33" s="57"/>
      <c r="I33" s="62"/>
    </row>
    <row r="34" spans="1:9" s="10" customFormat="1" ht="12.75" customHeight="1">
      <c r="A34" s="22" t="s">
        <v>22</v>
      </c>
      <c r="B34" s="54"/>
      <c r="C34" s="61"/>
      <c r="D34" s="61"/>
      <c r="E34" s="61"/>
      <c r="F34" s="59"/>
      <c r="G34" s="63"/>
      <c r="H34" s="57"/>
      <c r="I34" s="62"/>
    </row>
    <row r="35" spans="1:9" s="10" customFormat="1" ht="9.75" customHeight="1">
      <c r="A35" s="12"/>
      <c r="B35" s="54"/>
      <c r="C35" s="61"/>
      <c r="D35" s="61"/>
      <c r="E35" s="61"/>
      <c r="F35" s="59"/>
      <c r="G35" s="63"/>
      <c r="H35" s="57"/>
      <c r="I35" s="62"/>
    </row>
    <row r="36" spans="1:9" s="10" customFormat="1" ht="12.75" customHeight="1">
      <c r="A36" s="12" t="s">
        <v>9</v>
      </c>
      <c r="B36" s="54">
        <v>4093</v>
      </c>
      <c r="C36" s="61">
        <v>2932</v>
      </c>
      <c r="D36" s="61">
        <v>714</v>
      </c>
      <c r="E36" s="61">
        <v>168</v>
      </c>
      <c r="F36" s="59">
        <v>279</v>
      </c>
      <c r="G36" s="64" t="s">
        <v>23</v>
      </c>
      <c r="H36" s="57">
        <v>192</v>
      </c>
      <c r="I36" s="62">
        <v>87</v>
      </c>
    </row>
    <row r="37" spans="1:9" s="10" customFormat="1" ht="12.75" customHeight="1">
      <c r="A37" s="12" t="s">
        <v>10</v>
      </c>
      <c r="B37" s="54">
        <v>16207</v>
      </c>
      <c r="C37" s="61">
        <v>11488</v>
      </c>
      <c r="D37" s="61">
        <v>2846</v>
      </c>
      <c r="E37" s="61">
        <v>704</v>
      </c>
      <c r="F37" s="59">
        <v>1169</v>
      </c>
      <c r="G37" s="64" t="s">
        <v>23</v>
      </c>
      <c r="H37" s="57">
        <v>801</v>
      </c>
      <c r="I37" s="62">
        <v>368</v>
      </c>
    </row>
    <row r="38" spans="1:9" ht="12.75" customHeight="1">
      <c r="A38" s="12" t="s">
        <v>15</v>
      </c>
      <c r="B38" s="65">
        <v>2041</v>
      </c>
      <c r="C38" s="66">
        <v>1445</v>
      </c>
      <c r="D38" s="66">
        <v>368</v>
      </c>
      <c r="E38" s="66">
        <v>89</v>
      </c>
      <c r="F38" s="65">
        <v>139</v>
      </c>
      <c r="G38" s="64" t="s">
        <v>23</v>
      </c>
      <c r="H38" s="66">
        <v>97</v>
      </c>
      <c r="I38" s="67">
        <v>42</v>
      </c>
    </row>
    <row r="39" spans="1:9" ht="12.75" customHeight="1">
      <c r="A39" s="12"/>
      <c r="B39" s="65"/>
      <c r="C39" s="66"/>
      <c r="D39" s="66"/>
      <c r="E39" s="66"/>
      <c r="F39" s="65"/>
      <c r="G39" s="64"/>
      <c r="H39" s="66"/>
      <c r="I39" s="67"/>
    </row>
    <row r="40" spans="1:9" ht="12.75" customHeight="1">
      <c r="A40" s="22" t="s">
        <v>25</v>
      </c>
      <c r="B40" s="54"/>
      <c r="C40" s="61"/>
      <c r="D40" s="61"/>
      <c r="E40" s="61"/>
      <c r="F40" s="59"/>
      <c r="G40" s="63"/>
      <c r="H40" s="57"/>
      <c r="I40" s="62"/>
    </row>
    <row r="41" spans="1:9" ht="9.75" customHeight="1">
      <c r="A41" s="12"/>
      <c r="B41" s="54"/>
      <c r="C41" s="61"/>
      <c r="D41" s="61"/>
      <c r="E41" s="61"/>
      <c r="F41" s="59"/>
      <c r="G41" s="63"/>
      <c r="H41" s="57"/>
      <c r="I41" s="62"/>
    </row>
    <row r="42" spans="1:9" ht="12.75" customHeight="1">
      <c r="A42" s="12" t="s">
        <v>9</v>
      </c>
      <c r="B42" s="54">
        <v>3579</v>
      </c>
      <c r="C42" s="61">
        <v>2591</v>
      </c>
      <c r="D42" s="61">
        <v>626</v>
      </c>
      <c r="E42" s="61">
        <v>119</v>
      </c>
      <c r="F42" s="59">
        <v>243</v>
      </c>
      <c r="G42" s="64" t="s">
        <v>23</v>
      </c>
      <c r="H42" s="57">
        <v>167</v>
      </c>
      <c r="I42" s="62">
        <v>76</v>
      </c>
    </row>
    <row r="43" spans="1:9" ht="12.75" customHeight="1">
      <c r="A43" s="12" t="s">
        <v>10</v>
      </c>
      <c r="B43" s="54">
        <v>13844</v>
      </c>
      <c r="C43" s="61">
        <v>9869</v>
      </c>
      <c r="D43" s="61">
        <v>2473</v>
      </c>
      <c r="E43" s="61">
        <v>490</v>
      </c>
      <c r="F43" s="59">
        <v>1012</v>
      </c>
      <c r="G43" s="64" t="s">
        <v>23</v>
      </c>
      <c r="H43" s="57">
        <v>682</v>
      </c>
      <c r="I43" s="62">
        <v>330</v>
      </c>
    </row>
    <row r="44" spans="1:9" ht="12.75" customHeight="1">
      <c r="A44" s="12" t="s">
        <v>15</v>
      </c>
      <c r="B44" s="65">
        <v>1743</v>
      </c>
      <c r="C44" s="66">
        <v>1252</v>
      </c>
      <c r="D44" s="66">
        <v>315</v>
      </c>
      <c r="E44" s="61">
        <v>58</v>
      </c>
      <c r="F44" s="68">
        <v>118</v>
      </c>
      <c r="G44" s="64" t="s">
        <v>23</v>
      </c>
      <c r="H44" s="66">
        <v>81</v>
      </c>
      <c r="I44" s="67">
        <v>37</v>
      </c>
    </row>
    <row r="45" spans="1:9" ht="12.75" customHeight="1">
      <c r="A45" s="69"/>
      <c r="B45" s="70"/>
      <c r="C45" s="71"/>
      <c r="D45" s="72"/>
      <c r="E45" s="72"/>
      <c r="F45" s="43"/>
      <c r="G45" s="40"/>
      <c r="H45" s="72"/>
      <c r="I45" s="25"/>
    </row>
    <row r="46" spans="1:8" ht="12.75" customHeight="1">
      <c r="A46" s="4"/>
      <c r="B46" s="4"/>
      <c r="C46" s="4"/>
      <c r="D46" s="4"/>
      <c r="E46" s="4"/>
      <c r="F46" s="4"/>
      <c r="H46" s="4"/>
    </row>
    <row r="47" spans="1:8" ht="12.75" customHeight="1">
      <c r="A47" s="8" t="s">
        <v>24</v>
      </c>
      <c r="B47" s="4"/>
      <c r="C47" s="4"/>
      <c r="D47" s="4"/>
      <c r="E47" s="4"/>
      <c r="F47" s="4"/>
      <c r="H47" s="4"/>
    </row>
    <row r="48" spans="1:8" s="9" customFormat="1" ht="12.75" customHeight="1">
      <c r="A48" s="8" t="s">
        <v>16</v>
      </c>
      <c r="B48" s="8"/>
      <c r="C48" s="8"/>
      <c r="D48" s="8"/>
      <c r="E48" s="8"/>
      <c r="F48" s="8"/>
      <c r="H48" s="8"/>
    </row>
    <row r="49" ht="12.75" customHeight="1">
      <c r="A49" s="38" t="s">
        <v>31</v>
      </c>
    </row>
    <row r="50" ht="12.75" customHeight="1">
      <c r="A50" s="2" t="s">
        <v>19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5.xml><?xml version="1.0" encoding="utf-8"?>
<worksheet xmlns="http://schemas.openxmlformats.org/spreadsheetml/2006/main" xmlns:r="http://schemas.openxmlformats.org/officeDocument/2006/relationships">
  <dimension ref="A1:J38"/>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10" customFormat="1" ht="15.75">
      <c r="A1" s="5" t="s">
        <v>32</v>
      </c>
      <c r="B1" s="5"/>
      <c r="C1" s="5"/>
      <c r="D1" s="5"/>
      <c r="E1" s="5"/>
      <c r="F1" s="5"/>
      <c r="G1" s="5"/>
      <c r="H1" s="5"/>
      <c r="I1" s="5"/>
    </row>
    <row r="2" spans="1:9" s="10" customFormat="1" ht="15.75">
      <c r="A2" s="5" t="s">
        <v>33</v>
      </c>
      <c r="B2" s="5"/>
      <c r="C2" s="5"/>
      <c r="D2" s="5"/>
      <c r="E2" s="5"/>
      <c r="F2" s="5"/>
      <c r="G2" s="5"/>
      <c r="H2" s="5"/>
      <c r="I2" s="5"/>
    </row>
    <row r="3" spans="1:8" s="10" customFormat="1" ht="12.75" customHeight="1">
      <c r="A3" s="3"/>
      <c r="B3" s="11"/>
      <c r="C3" s="11"/>
      <c r="D3" s="11"/>
      <c r="E3" s="11"/>
      <c r="F3" s="11"/>
      <c r="H3" s="11"/>
    </row>
    <row r="4" spans="1:9" s="10" customFormat="1" ht="12.75" customHeight="1">
      <c r="A4" s="11" t="s">
        <v>34</v>
      </c>
      <c r="B4" s="11"/>
      <c r="C4" s="11"/>
      <c r="D4" s="11"/>
      <c r="E4" s="11"/>
      <c r="F4" s="11"/>
      <c r="G4" s="11"/>
      <c r="H4" s="11"/>
      <c r="I4" s="11"/>
    </row>
    <row r="5" spans="1:8" s="10" customFormat="1" ht="12.75" customHeight="1" thickBot="1">
      <c r="A5" s="73"/>
      <c r="B5" s="73"/>
      <c r="C5" s="73"/>
      <c r="D5" s="73"/>
      <c r="E5" s="73"/>
      <c r="F5" s="73"/>
      <c r="H5" s="26"/>
    </row>
    <row r="6" spans="1:9" s="10" customFormat="1" ht="24" customHeight="1" thickTop="1">
      <c r="A6" s="29"/>
      <c r="B6" s="30"/>
      <c r="C6" s="29"/>
      <c r="D6" s="31"/>
      <c r="E6" s="29"/>
      <c r="F6" s="74" t="s">
        <v>5</v>
      </c>
      <c r="G6" s="50"/>
      <c r="H6" s="50"/>
      <c r="I6" s="50"/>
    </row>
    <row r="7" spans="1:9" s="21" customFormat="1" ht="34.5" customHeight="1">
      <c r="A7" s="27" t="s">
        <v>35</v>
      </c>
      <c r="B7" s="28" t="s">
        <v>1</v>
      </c>
      <c r="C7" s="27" t="s">
        <v>2</v>
      </c>
      <c r="D7" s="27" t="s">
        <v>3</v>
      </c>
      <c r="E7" s="27" t="s">
        <v>4</v>
      </c>
      <c r="F7" s="51" t="s">
        <v>36</v>
      </c>
      <c r="G7" s="27" t="s">
        <v>8</v>
      </c>
      <c r="H7" s="52" t="s">
        <v>6</v>
      </c>
      <c r="I7" s="53" t="s">
        <v>7</v>
      </c>
    </row>
    <row r="8" spans="1:9" s="10" customFormat="1" ht="12.75" customHeight="1">
      <c r="A8" s="12"/>
      <c r="B8" s="13"/>
      <c r="C8" s="14"/>
      <c r="D8" s="15"/>
      <c r="E8" s="15"/>
      <c r="F8" s="13"/>
      <c r="G8" s="39"/>
      <c r="H8" s="16"/>
      <c r="I8" s="23"/>
    </row>
    <row r="9" spans="1:9" s="10" customFormat="1" ht="12.75" customHeight="1">
      <c r="A9" s="12" t="s">
        <v>37</v>
      </c>
      <c r="B9" s="59">
        <v>38499</v>
      </c>
      <c r="C9" s="55">
        <v>27473</v>
      </c>
      <c r="D9" s="55">
        <v>6324</v>
      </c>
      <c r="E9" s="63">
        <v>1809</v>
      </c>
      <c r="F9" s="75">
        <v>2893</v>
      </c>
      <c r="G9" s="76">
        <v>73</v>
      </c>
      <c r="H9" s="77">
        <v>2335</v>
      </c>
      <c r="I9" s="62">
        <v>485</v>
      </c>
    </row>
    <row r="10" spans="1:9" s="10" customFormat="1" ht="12.75" customHeight="1">
      <c r="A10" s="12" t="s">
        <v>38</v>
      </c>
      <c r="B10" s="59">
        <v>40461</v>
      </c>
      <c r="C10" s="55">
        <v>28788</v>
      </c>
      <c r="D10" s="55">
        <v>6698</v>
      </c>
      <c r="E10" s="63">
        <v>1876</v>
      </c>
      <c r="F10" s="75">
        <v>3099</v>
      </c>
      <c r="G10" s="76">
        <v>83</v>
      </c>
      <c r="H10" s="77">
        <v>2473</v>
      </c>
      <c r="I10" s="62">
        <v>543</v>
      </c>
    </row>
    <row r="11" spans="1:9" s="10" customFormat="1" ht="12.75" customHeight="1">
      <c r="A11" s="12" t="s">
        <v>39</v>
      </c>
      <c r="B11" s="59">
        <v>38238</v>
      </c>
      <c r="C11" s="55">
        <v>26965</v>
      </c>
      <c r="D11" s="55">
        <v>6551</v>
      </c>
      <c r="E11" s="63">
        <v>1840</v>
      </c>
      <c r="F11" s="75">
        <v>2882</v>
      </c>
      <c r="G11" s="76">
        <v>67</v>
      </c>
      <c r="H11" s="77">
        <v>2289</v>
      </c>
      <c r="I11" s="62">
        <v>526</v>
      </c>
    </row>
    <row r="12" spans="1:9" s="10" customFormat="1" ht="12.75" customHeight="1">
      <c r="A12" s="12" t="s">
        <v>40</v>
      </c>
      <c r="B12" s="59">
        <v>38549</v>
      </c>
      <c r="C12" s="55">
        <v>26438</v>
      </c>
      <c r="D12" s="55">
        <v>7040</v>
      </c>
      <c r="E12" s="63">
        <v>2050</v>
      </c>
      <c r="F12" s="75">
        <v>3021</v>
      </c>
      <c r="G12" s="76">
        <v>70</v>
      </c>
      <c r="H12" s="77">
        <v>2407</v>
      </c>
      <c r="I12" s="62">
        <v>544</v>
      </c>
    </row>
    <row r="13" spans="1:9" s="10" customFormat="1" ht="12.75" customHeight="1">
      <c r="A13" s="12" t="s">
        <v>41</v>
      </c>
      <c r="B13" s="59">
        <v>37767</v>
      </c>
      <c r="C13" s="55">
        <v>25393</v>
      </c>
      <c r="D13" s="55">
        <v>7252</v>
      </c>
      <c r="E13" s="63">
        <v>1943</v>
      </c>
      <c r="F13" s="75">
        <v>3179</v>
      </c>
      <c r="G13" s="76">
        <v>62</v>
      </c>
      <c r="H13" s="77">
        <v>2484</v>
      </c>
      <c r="I13" s="62">
        <v>633</v>
      </c>
    </row>
    <row r="14" spans="1:9" s="10" customFormat="1" ht="12.75" customHeight="1">
      <c r="A14" s="12" t="s">
        <v>42</v>
      </c>
      <c r="B14" s="59">
        <v>37282</v>
      </c>
      <c r="C14" s="55">
        <v>24873</v>
      </c>
      <c r="D14" s="55">
        <v>7330</v>
      </c>
      <c r="E14" s="63">
        <v>1980</v>
      </c>
      <c r="F14" s="75">
        <v>3099</v>
      </c>
      <c r="G14" s="76">
        <v>64</v>
      </c>
      <c r="H14" s="77">
        <v>2352</v>
      </c>
      <c r="I14" s="62">
        <v>683</v>
      </c>
    </row>
    <row r="15" spans="1:9" s="10" customFormat="1" ht="12.75" customHeight="1">
      <c r="A15" s="12" t="s">
        <v>43</v>
      </c>
      <c r="B15" s="59">
        <v>35652</v>
      </c>
      <c r="C15" s="55">
        <v>23356</v>
      </c>
      <c r="D15" s="55">
        <v>7520</v>
      </c>
      <c r="E15" s="63">
        <v>1894</v>
      </c>
      <c r="F15" s="75">
        <v>2882</v>
      </c>
      <c r="G15" s="76">
        <v>65</v>
      </c>
      <c r="H15" s="77">
        <v>2130</v>
      </c>
      <c r="I15" s="62">
        <v>687</v>
      </c>
    </row>
    <row r="16" spans="1:9" s="10" customFormat="1" ht="12.75" customHeight="1">
      <c r="A16" s="12" t="s">
        <v>44</v>
      </c>
      <c r="B16" s="59">
        <v>33424</v>
      </c>
      <c r="C16" s="55">
        <v>21908</v>
      </c>
      <c r="D16" s="55">
        <v>7244</v>
      </c>
      <c r="E16" s="63">
        <v>1717</v>
      </c>
      <c r="F16" s="75">
        <v>2555</v>
      </c>
      <c r="G16" s="76">
        <v>50</v>
      </c>
      <c r="H16" s="77">
        <v>1839</v>
      </c>
      <c r="I16" s="62">
        <v>666</v>
      </c>
    </row>
    <row r="17" spans="1:9" s="10" customFormat="1" ht="12.75" customHeight="1">
      <c r="A17" s="12" t="s">
        <v>45</v>
      </c>
      <c r="B17" s="59">
        <v>31388</v>
      </c>
      <c r="C17" s="55">
        <v>20844</v>
      </c>
      <c r="D17" s="55">
        <v>6819</v>
      </c>
      <c r="E17" s="63">
        <v>1474</v>
      </c>
      <c r="F17" s="75">
        <v>2251</v>
      </c>
      <c r="G17" s="76">
        <v>40</v>
      </c>
      <c r="H17" s="77">
        <v>1582</v>
      </c>
      <c r="I17" s="62">
        <v>629</v>
      </c>
    </row>
    <row r="18" spans="1:9" s="10" customFormat="1" ht="12.75" customHeight="1">
      <c r="A18" s="12" t="s">
        <v>46</v>
      </c>
      <c r="B18" s="59">
        <v>31809</v>
      </c>
      <c r="C18" s="55">
        <v>21233</v>
      </c>
      <c r="D18" s="55">
        <v>6916</v>
      </c>
      <c r="E18" s="63">
        <v>1410</v>
      </c>
      <c r="F18" s="75">
        <v>2250</v>
      </c>
      <c r="G18" s="76">
        <v>29</v>
      </c>
      <c r="H18" s="77">
        <v>1633</v>
      </c>
      <c r="I18" s="62">
        <v>588</v>
      </c>
    </row>
    <row r="19" spans="1:9" s="10" customFormat="1" ht="12.75" customHeight="1">
      <c r="A19" s="12" t="s">
        <v>47</v>
      </c>
      <c r="B19" s="59">
        <v>32285</v>
      </c>
      <c r="C19" s="55">
        <v>21705</v>
      </c>
      <c r="D19" s="55">
        <v>6891</v>
      </c>
      <c r="E19" s="63">
        <v>1450</v>
      </c>
      <c r="F19" s="75">
        <v>2239</v>
      </c>
      <c r="G19" s="76">
        <v>27</v>
      </c>
      <c r="H19" s="78">
        <v>1629</v>
      </c>
      <c r="I19" s="62">
        <v>583</v>
      </c>
    </row>
    <row r="20" spans="1:9" s="10" customFormat="1" ht="12.75" customHeight="1">
      <c r="A20" s="17" t="s">
        <v>48</v>
      </c>
      <c r="B20" s="59">
        <v>33558</v>
      </c>
      <c r="C20" s="55">
        <v>22649</v>
      </c>
      <c r="D20" s="55">
        <v>7097</v>
      </c>
      <c r="E20" s="63">
        <v>1545</v>
      </c>
      <c r="F20" s="75">
        <v>2267</v>
      </c>
      <c r="G20" s="76">
        <v>29</v>
      </c>
      <c r="H20" s="78">
        <v>1686</v>
      </c>
      <c r="I20" s="62">
        <v>552</v>
      </c>
    </row>
    <row r="21" spans="1:9" s="10" customFormat="1" ht="12.75" customHeight="1">
      <c r="A21" s="17" t="s">
        <v>49</v>
      </c>
      <c r="B21" s="59">
        <v>37295</v>
      </c>
      <c r="C21" s="55">
        <v>24867</v>
      </c>
      <c r="D21" s="55">
        <v>8012</v>
      </c>
      <c r="E21" s="63">
        <v>1778</v>
      </c>
      <c r="F21" s="75">
        <v>2638</v>
      </c>
      <c r="G21" s="76">
        <v>33</v>
      </c>
      <c r="H21" s="77">
        <v>1961</v>
      </c>
      <c r="I21" s="62">
        <v>644</v>
      </c>
    </row>
    <row r="22" spans="1:9" s="10" customFormat="1" ht="12.75" customHeight="1">
      <c r="A22" s="17" t="s">
        <v>50</v>
      </c>
      <c r="B22" s="59">
        <v>42175</v>
      </c>
      <c r="C22" s="55">
        <v>27789</v>
      </c>
      <c r="D22" s="55">
        <v>9165</v>
      </c>
      <c r="E22" s="63">
        <v>2016</v>
      </c>
      <c r="F22" s="75">
        <v>3205</v>
      </c>
      <c r="G22" s="76">
        <v>49</v>
      </c>
      <c r="H22" s="77">
        <v>2454</v>
      </c>
      <c r="I22" s="62">
        <v>702</v>
      </c>
    </row>
    <row r="23" spans="1:9" s="10" customFormat="1" ht="12.75" customHeight="1">
      <c r="A23" s="17" t="s">
        <v>51</v>
      </c>
      <c r="B23" s="59">
        <v>48142</v>
      </c>
      <c r="C23" s="55">
        <v>31735</v>
      </c>
      <c r="D23" s="55">
        <v>10449</v>
      </c>
      <c r="E23" s="63">
        <v>2264</v>
      </c>
      <c r="F23" s="75">
        <v>3694</v>
      </c>
      <c r="G23" s="76">
        <v>48</v>
      </c>
      <c r="H23" s="77">
        <v>2969</v>
      </c>
      <c r="I23" s="62">
        <v>677</v>
      </c>
    </row>
    <row r="24" spans="1:9" s="10" customFormat="1" ht="12.75" customHeight="1">
      <c r="A24" s="17" t="s">
        <v>52</v>
      </c>
      <c r="B24" s="79">
        <v>53855</v>
      </c>
      <c r="C24" s="55">
        <v>35407</v>
      </c>
      <c r="D24" s="55">
        <v>11578</v>
      </c>
      <c r="E24" s="63">
        <v>2660</v>
      </c>
      <c r="F24" s="75">
        <v>4210</v>
      </c>
      <c r="G24" s="76">
        <v>48</v>
      </c>
      <c r="H24" s="77">
        <v>3472</v>
      </c>
      <c r="I24" s="62">
        <v>690</v>
      </c>
    </row>
    <row r="25" spans="1:9" s="10" customFormat="1" ht="12.75" customHeight="1">
      <c r="A25" s="17" t="s">
        <v>53</v>
      </c>
      <c r="B25" s="79">
        <v>58028</v>
      </c>
      <c r="C25" s="55">
        <v>38107</v>
      </c>
      <c r="D25" s="55">
        <v>12364</v>
      </c>
      <c r="E25" s="63">
        <v>2955</v>
      </c>
      <c r="F25" s="75">
        <v>4602</v>
      </c>
      <c r="G25" s="76">
        <v>50</v>
      </c>
      <c r="H25" s="77">
        <v>3872</v>
      </c>
      <c r="I25" s="62">
        <v>680</v>
      </c>
    </row>
    <row r="26" spans="1:9" s="10" customFormat="1" ht="12.75" customHeight="1">
      <c r="A26" s="17" t="s">
        <v>54</v>
      </c>
      <c r="B26" s="79">
        <v>57905</v>
      </c>
      <c r="C26" s="55">
        <v>38122</v>
      </c>
      <c r="D26" s="55">
        <v>12185</v>
      </c>
      <c r="E26" s="63">
        <v>3054</v>
      </c>
      <c r="F26" s="75">
        <v>4544</v>
      </c>
      <c r="G26" s="76">
        <v>53</v>
      </c>
      <c r="H26" s="77">
        <v>3804</v>
      </c>
      <c r="I26" s="62">
        <v>687</v>
      </c>
    </row>
    <row r="27" spans="1:9" s="10" customFormat="1" ht="12.75" customHeight="1">
      <c r="A27" s="17" t="s">
        <v>55</v>
      </c>
      <c r="B27" s="79">
        <v>54264</v>
      </c>
      <c r="C27" s="55">
        <v>35057</v>
      </c>
      <c r="D27" s="55">
        <v>11926</v>
      </c>
      <c r="E27" s="63">
        <v>2983</v>
      </c>
      <c r="F27" s="75">
        <v>4298</v>
      </c>
      <c r="G27" s="76">
        <v>53</v>
      </c>
      <c r="H27" s="77">
        <v>3519</v>
      </c>
      <c r="I27" s="62">
        <v>726</v>
      </c>
    </row>
    <row r="28" spans="1:9" s="10" customFormat="1" ht="12.75" customHeight="1">
      <c r="A28" s="17" t="s">
        <v>11</v>
      </c>
      <c r="B28" s="79">
        <v>55837</v>
      </c>
      <c r="C28" s="55">
        <v>36623</v>
      </c>
      <c r="D28" s="55">
        <v>11897</v>
      </c>
      <c r="E28" s="63">
        <v>3030</v>
      </c>
      <c r="F28" s="75">
        <v>4287</v>
      </c>
      <c r="G28" s="76">
        <v>58</v>
      </c>
      <c r="H28" s="77">
        <v>3548</v>
      </c>
      <c r="I28" s="62">
        <v>681</v>
      </c>
    </row>
    <row r="29" spans="1:9" s="10" customFormat="1" ht="12.75" customHeight="1">
      <c r="A29" s="17" t="s">
        <v>14</v>
      </c>
      <c r="B29" s="79">
        <v>54992</v>
      </c>
      <c r="C29" s="55">
        <v>36556</v>
      </c>
      <c r="D29" s="55">
        <v>11508</v>
      </c>
      <c r="E29" s="63">
        <v>2875</v>
      </c>
      <c r="F29" s="75">
        <v>4053</v>
      </c>
      <c r="G29" s="76">
        <v>49</v>
      </c>
      <c r="H29" s="77">
        <v>3356</v>
      </c>
      <c r="I29" s="62">
        <v>648</v>
      </c>
    </row>
    <row r="30" spans="1:10" s="10" customFormat="1" ht="12.75" customHeight="1">
      <c r="A30" s="17" t="s">
        <v>18</v>
      </c>
      <c r="B30" s="79">
        <v>51592</v>
      </c>
      <c r="C30" s="55">
        <v>34486</v>
      </c>
      <c r="D30" s="55">
        <v>10842</v>
      </c>
      <c r="E30" s="63">
        <v>2583</v>
      </c>
      <c r="F30" s="75">
        <v>3681</v>
      </c>
      <c r="G30" s="76">
        <v>51</v>
      </c>
      <c r="H30" s="77">
        <v>2995</v>
      </c>
      <c r="I30" s="62">
        <v>635</v>
      </c>
      <c r="J30" s="80"/>
    </row>
    <row r="31" spans="1:10" s="10" customFormat="1" ht="12.75" customHeight="1">
      <c r="A31" s="17" t="s">
        <v>21</v>
      </c>
      <c r="B31" s="79">
        <v>50967</v>
      </c>
      <c r="C31" s="55">
        <v>33854</v>
      </c>
      <c r="D31" s="55">
        <v>10768</v>
      </c>
      <c r="E31" s="63">
        <v>2674</v>
      </c>
      <c r="F31" s="75">
        <v>3671</v>
      </c>
      <c r="G31" s="76">
        <v>30</v>
      </c>
      <c r="H31" s="77">
        <v>3003</v>
      </c>
      <c r="I31" s="62">
        <v>638</v>
      </c>
      <c r="J31" s="80"/>
    </row>
    <row r="32" spans="1:10" s="10" customFormat="1" ht="12.75" customHeight="1">
      <c r="A32" s="17" t="s">
        <v>22</v>
      </c>
      <c r="B32" s="79">
        <v>50548</v>
      </c>
      <c r="C32" s="55">
        <v>33392</v>
      </c>
      <c r="D32" s="55">
        <v>10648</v>
      </c>
      <c r="E32" s="63">
        <v>2591</v>
      </c>
      <c r="F32" s="75">
        <v>3917</v>
      </c>
      <c r="G32" s="81" t="s">
        <v>23</v>
      </c>
      <c r="H32" s="77">
        <v>3256</v>
      </c>
      <c r="I32" s="62">
        <v>661</v>
      </c>
      <c r="J32" s="80"/>
    </row>
    <row r="33" spans="1:10" s="10" customFormat="1" ht="12.75" customHeight="1">
      <c r="A33" s="17" t="s">
        <v>25</v>
      </c>
      <c r="B33" s="79">
        <v>48568</v>
      </c>
      <c r="C33" s="55">
        <v>31781</v>
      </c>
      <c r="D33" s="55">
        <v>10538</v>
      </c>
      <c r="E33" s="63">
        <v>2477</v>
      </c>
      <c r="F33" s="75">
        <v>3772</v>
      </c>
      <c r="G33" s="81" t="s">
        <v>56</v>
      </c>
      <c r="H33" s="77">
        <v>3123</v>
      </c>
      <c r="I33" s="62">
        <v>597</v>
      </c>
      <c r="J33" s="80"/>
    </row>
    <row r="34" spans="1:9" s="10" customFormat="1" ht="12.75" customHeight="1">
      <c r="A34" s="82"/>
      <c r="B34" s="83"/>
      <c r="C34" s="84"/>
      <c r="D34" s="85"/>
      <c r="E34" s="85"/>
      <c r="F34" s="86"/>
      <c r="G34" s="85"/>
      <c r="H34" s="87"/>
      <c r="I34" s="88"/>
    </row>
    <row r="35" spans="1:8" s="10" customFormat="1" ht="12.75" customHeight="1">
      <c r="A35" s="89"/>
      <c r="B35" s="89"/>
      <c r="C35" s="89"/>
      <c r="D35" s="89"/>
      <c r="E35" s="89"/>
      <c r="F35" s="89"/>
      <c r="H35" s="89"/>
    </row>
    <row r="36" spans="1:8" s="10" customFormat="1" ht="12.75" customHeight="1">
      <c r="A36" s="8" t="s">
        <v>24</v>
      </c>
      <c r="B36" s="89"/>
      <c r="C36" s="89"/>
      <c r="D36" s="89"/>
      <c r="E36" s="89"/>
      <c r="F36" s="89"/>
      <c r="H36" s="89"/>
    </row>
    <row r="37" ht="12.75" customHeight="1">
      <c r="A37" s="38" t="s">
        <v>31</v>
      </c>
    </row>
    <row r="38" ht="12.75" customHeight="1">
      <c r="A38" s="2" t="s">
        <v>19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6.xml><?xml version="1.0" encoding="utf-8"?>
<worksheet xmlns="http://schemas.openxmlformats.org/spreadsheetml/2006/main" xmlns:r="http://schemas.openxmlformats.org/officeDocument/2006/relationships">
  <dimension ref="A1:I38"/>
  <sheetViews>
    <sheetView workbookViewId="0" topLeftCell="A1">
      <selection activeCell="A1" sqref="A1"/>
    </sheetView>
  </sheetViews>
  <sheetFormatPr defaultColWidth="9.140625" defaultRowHeight="12.75"/>
  <cols>
    <col min="1" max="1" width="6.7109375" style="0" customWidth="1"/>
    <col min="2" max="9" width="9.57421875" style="0" customWidth="1"/>
  </cols>
  <sheetData>
    <row r="1" spans="1:9" s="10" customFormat="1" ht="15.75">
      <c r="A1" s="5" t="s">
        <v>57</v>
      </c>
      <c r="B1" s="5"/>
      <c r="C1" s="5"/>
      <c r="D1" s="5"/>
      <c r="E1" s="5"/>
      <c r="F1" s="5"/>
      <c r="G1" s="5"/>
      <c r="H1" s="5"/>
      <c r="I1" s="5"/>
    </row>
    <row r="2" spans="1:9" s="10" customFormat="1" ht="15.75">
      <c r="A2" s="5" t="s">
        <v>58</v>
      </c>
      <c r="B2" s="5"/>
      <c r="C2" s="5"/>
      <c r="D2" s="5"/>
      <c r="E2" s="5"/>
      <c r="F2" s="5"/>
      <c r="G2" s="5"/>
      <c r="H2" s="5"/>
      <c r="I2" s="5"/>
    </row>
    <row r="3" spans="1:8" s="10" customFormat="1" ht="12.75" customHeight="1">
      <c r="A3" s="3"/>
      <c r="B3" s="11"/>
      <c r="C3" s="11"/>
      <c r="D3" s="11"/>
      <c r="E3" s="11"/>
      <c r="F3" s="11"/>
      <c r="H3" s="11"/>
    </row>
    <row r="4" spans="1:9" s="10" customFormat="1" ht="12.75" customHeight="1">
      <c r="A4" s="11" t="s">
        <v>34</v>
      </c>
      <c r="B4" s="11"/>
      <c r="C4" s="11"/>
      <c r="D4" s="11"/>
      <c r="E4" s="11"/>
      <c r="F4" s="11"/>
      <c r="G4" s="11"/>
      <c r="H4" s="11"/>
      <c r="I4" s="11"/>
    </row>
    <row r="5" spans="1:8" s="10" customFormat="1" ht="12.75" customHeight="1" thickBot="1">
      <c r="A5" s="73"/>
      <c r="B5" s="73"/>
      <c r="C5" s="73"/>
      <c r="D5" s="73"/>
      <c r="E5" s="73"/>
      <c r="F5" s="73"/>
      <c r="H5" s="26"/>
    </row>
    <row r="6" spans="1:9" s="89" customFormat="1" ht="24" customHeight="1" thickTop="1">
      <c r="A6" s="29"/>
      <c r="B6" s="30"/>
      <c r="C6" s="90"/>
      <c r="D6" s="29"/>
      <c r="E6" s="91"/>
      <c r="F6" s="49" t="s">
        <v>5</v>
      </c>
      <c r="G6" s="50"/>
      <c r="H6" s="50"/>
      <c r="I6" s="50"/>
    </row>
    <row r="7" spans="1:9" s="94" customFormat="1" ht="34.5" customHeight="1">
      <c r="A7" s="27" t="s">
        <v>35</v>
      </c>
      <c r="B7" s="28" t="s">
        <v>1</v>
      </c>
      <c r="C7" s="27" t="s">
        <v>2</v>
      </c>
      <c r="D7" s="27" t="s">
        <v>3</v>
      </c>
      <c r="E7" s="27" t="s">
        <v>4</v>
      </c>
      <c r="F7" s="51" t="s">
        <v>59</v>
      </c>
      <c r="G7" s="92" t="s">
        <v>8</v>
      </c>
      <c r="H7" s="52" t="s">
        <v>6</v>
      </c>
      <c r="I7" s="93" t="s">
        <v>7</v>
      </c>
    </row>
    <row r="8" spans="1:9" s="10" customFormat="1" ht="12.75" customHeight="1">
      <c r="A8" s="12"/>
      <c r="B8" s="13"/>
      <c r="C8" s="14"/>
      <c r="D8" s="15"/>
      <c r="E8" s="15"/>
      <c r="F8" s="13"/>
      <c r="G8" s="95"/>
      <c r="H8" s="16"/>
      <c r="I8" s="23"/>
    </row>
    <row r="9" spans="1:9" s="10" customFormat="1" ht="12.75" customHeight="1">
      <c r="A9" s="12" t="s">
        <v>37</v>
      </c>
      <c r="B9" s="96">
        <v>99672</v>
      </c>
      <c r="C9" s="61">
        <v>74170</v>
      </c>
      <c r="D9" s="55">
        <v>15163</v>
      </c>
      <c r="E9" s="63">
        <v>3870</v>
      </c>
      <c r="F9" s="59">
        <v>6469</v>
      </c>
      <c r="G9" s="97">
        <v>172</v>
      </c>
      <c r="H9" s="77">
        <v>4979</v>
      </c>
      <c r="I9" s="62">
        <v>1318</v>
      </c>
    </row>
    <row r="10" spans="1:9" s="10" customFormat="1" ht="12.75" customHeight="1">
      <c r="A10" s="12" t="s">
        <v>38</v>
      </c>
      <c r="B10" s="96">
        <v>103996</v>
      </c>
      <c r="C10" s="61">
        <v>77369</v>
      </c>
      <c r="D10" s="55">
        <v>15781</v>
      </c>
      <c r="E10" s="63">
        <v>3911</v>
      </c>
      <c r="F10" s="59">
        <v>6935</v>
      </c>
      <c r="G10" s="97">
        <v>188</v>
      </c>
      <c r="H10" s="77">
        <v>5293</v>
      </c>
      <c r="I10" s="62">
        <v>1454</v>
      </c>
    </row>
    <row r="11" spans="1:9" s="10" customFormat="1" ht="12.75" customHeight="1">
      <c r="A11" s="12" t="s">
        <v>39</v>
      </c>
      <c r="B11" s="96">
        <v>99228</v>
      </c>
      <c r="C11" s="61">
        <v>72560</v>
      </c>
      <c r="D11" s="55">
        <v>15905</v>
      </c>
      <c r="E11" s="63">
        <v>4043</v>
      </c>
      <c r="F11" s="59">
        <v>6720</v>
      </c>
      <c r="G11" s="97">
        <v>135</v>
      </c>
      <c r="H11" s="77">
        <v>5142</v>
      </c>
      <c r="I11" s="62">
        <v>1443</v>
      </c>
    </row>
    <row r="12" spans="1:9" s="10" customFormat="1" ht="12.75" customHeight="1">
      <c r="A12" s="12" t="s">
        <v>40</v>
      </c>
      <c r="B12" s="96">
        <v>101118</v>
      </c>
      <c r="C12" s="61">
        <v>71574</v>
      </c>
      <c r="D12" s="55">
        <v>17474</v>
      </c>
      <c r="E12" s="63">
        <v>4752</v>
      </c>
      <c r="F12" s="59">
        <v>7318</v>
      </c>
      <c r="G12" s="97">
        <v>157</v>
      </c>
      <c r="H12" s="77">
        <v>5595</v>
      </c>
      <c r="I12" s="62">
        <v>1566</v>
      </c>
    </row>
    <row r="13" spans="1:9" s="10" customFormat="1" ht="12.75" customHeight="1">
      <c r="A13" s="12" t="s">
        <v>41</v>
      </c>
      <c r="B13" s="96">
        <v>99818</v>
      </c>
      <c r="C13" s="61">
        <v>69251</v>
      </c>
      <c r="D13" s="55">
        <v>18145</v>
      </c>
      <c r="E13" s="63">
        <v>4672</v>
      </c>
      <c r="F13" s="59">
        <v>7750</v>
      </c>
      <c r="G13" s="97">
        <v>128</v>
      </c>
      <c r="H13" s="77">
        <v>5753</v>
      </c>
      <c r="I13" s="62">
        <v>1869</v>
      </c>
    </row>
    <row r="14" spans="1:9" s="10" customFormat="1" ht="12.75" customHeight="1">
      <c r="A14" s="12" t="s">
        <v>42</v>
      </c>
      <c r="B14" s="96">
        <v>99395</v>
      </c>
      <c r="C14" s="61">
        <v>68145</v>
      </c>
      <c r="D14" s="55">
        <v>18539</v>
      </c>
      <c r="E14" s="63">
        <v>4942</v>
      </c>
      <c r="F14" s="59">
        <v>7769</v>
      </c>
      <c r="G14" s="97">
        <v>140</v>
      </c>
      <c r="H14" s="77">
        <v>5604</v>
      </c>
      <c r="I14" s="62">
        <v>2025</v>
      </c>
    </row>
    <row r="15" spans="1:9" s="10" customFormat="1" ht="12.75" customHeight="1">
      <c r="A15" s="12" t="s">
        <v>43</v>
      </c>
      <c r="B15" s="96">
        <v>93863</v>
      </c>
      <c r="C15" s="61">
        <v>62714</v>
      </c>
      <c r="D15" s="55">
        <v>19131</v>
      </c>
      <c r="E15" s="63">
        <v>4766</v>
      </c>
      <c r="F15" s="59">
        <v>7252</v>
      </c>
      <c r="G15" s="97">
        <v>137</v>
      </c>
      <c r="H15" s="77">
        <v>5032</v>
      </c>
      <c r="I15" s="62">
        <v>2083</v>
      </c>
    </row>
    <row r="16" spans="1:9" s="10" customFormat="1" ht="12.75" customHeight="1">
      <c r="A16" s="12" t="s">
        <v>44</v>
      </c>
      <c r="B16" s="96">
        <v>87070</v>
      </c>
      <c r="C16" s="61">
        <v>57935</v>
      </c>
      <c r="D16" s="55">
        <v>18456</v>
      </c>
      <c r="E16" s="63">
        <v>4217</v>
      </c>
      <c r="F16" s="59">
        <v>6462</v>
      </c>
      <c r="G16" s="97">
        <v>91</v>
      </c>
      <c r="H16" s="77">
        <v>4317</v>
      </c>
      <c r="I16" s="62">
        <v>2054</v>
      </c>
    </row>
    <row r="17" spans="1:9" s="10" customFormat="1" ht="12.75" customHeight="1">
      <c r="A17" s="12" t="s">
        <v>45</v>
      </c>
      <c r="B17" s="96">
        <v>80823</v>
      </c>
      <c r="C17" s="61">
        <v>54244</v>
      </c>
      <c r="D17" s="55">
        <v>17357</v>
      </c>
      <c r="E17" s="63">
        <v>3492</v>
      </c>
      <c r="F17" s="59">
        <v>5730</v>
      </c>
      <c r="G17" s="97">
        <v>66</v>
      </c>
      <c r="H17" s="77">
        <v>3729</v>
      </c>
      <c r="I17" s="62">
        <v>1935</v>
      </c>
    </row>
    <row r="18" spans="1:9" s="10" customFormat="1" ht="12.75" customHeight="1">
      <c r="A18" s="12" t="s">
        <v>46</v>
      </c>
      <c r="B18" s="96">
        <v>80284</v>
      </c>
      <c r="C18" s="61">
        <v>53964</v>
      </c>
      <c r="D18" s="55">
        <v>17444</v>
      </c>
      <c r="E18" s="63">
        <v>3282</v>
      </c>
      <c r="F18" s="59">
        <v>5594</v>
      </c>
      <c r="G18" s="97">
        <v>38</v>
      </c>
      <c r="H18" s="77">
        <v>3793</v>
      </c>
      <c r="I18" s="62">
        <v>1763</v>
      </c>
    </row>
    <row r="19" spans="1:9" s="10" customFormat="1" ht="12.75" customHeight="1">
      <c r="A19" s="12" t="s">
        <v>47</v>
      </c>
      <c r="B19" s="96">
        <v>79496</v>
      </c>
      <c r="C19" s="61">
        <v>53543</v>
      </c>
      <c r="D19" s="55">
        <v>17226</v>
      </c>
      <c r="E19" s="63">
        <v>3232</v>
      </c>
      <c r="F19" s="59">
        <v>5495</v>
      </c>
      <c r="G19" s="97">
        <v>42</v>
      </c>
      <c r="H19" s="78">
        <v>3698</v>
      </c>
      <c r="I19" s="62">
        <v>1755</v>
      </c>
    </row>
    <row r="20" spans="1:9" s="10" customFormat="1" ht="12.75" customHeight="1">
      <c r="A20" s="17" t="s">
        <v>48</v>
      </c>
      <c r="B20" s="96">
        <v>81345</v>
      </c>
      <c r="C20" s="61">
        <v>54927</v>
      </c>
      <c r="D20" s="55">
        <v>17466</v>
      </c>
      <c r="E20" s="63">
        <v>3472</v>
      </c>
      <c r="F20" s="59">
        <v>5480</v>
      </c>
      <c r="G20" s="97">
        <v>62</v>
      </c>
      <c r="H20" s="78">
        <v>3776</v>
      </c>
      <c r="I20" s="62">
        <v>1642</v>
      </c>
    </row>
    <row r="21" spans="1:9" s="10" customFormat="1" ht="12.75" customHeight="1">
      <c r="A21" s="17" t="s">
        <v>49</v>
      </c>
      <c r="B21" s="96">
        <v>89465</v>
      </c>
      <c r="C21" s="61">
        <v>59547</v>
      </c>
      <c r="D21" s="55">
        <v>19482</v>
      </c>
      <c r="E21" s="63">
        <v>4111</v>
      </c>
      <c r="F21" s="59">
        <v>6325</v>
      </c>
      <c r="G21" s="97">
        <v>78</v>
      </c>
      <c r="H21" s="77">
        <v>4357</v>
      </c>
      <c r="I21" s="62">
        <v>1890</v>
      </c>
    </row>
    <row r="22" spans="1:9" s="10" customFormat="1" ht="12.75" customHeight="1">
      <c r="A22" s="17" t="s">
        <v>50</v>
      </c>
      <c r="B22" s="96">
        <v>99571</v>
      </c>
      <c r="C22" s="61">
        <v>65177</v>
      </c>
      <c r="D22" s="55">
        <v>22044</v>
      </c>
      <c r="E22" s="63">
        <v>4625</v>
      </c>
      <c r="F22" s="59">
        <v>7725</v>
      </c>
      <c r="G22" s="97">
        <v>127</v>
      </c>
      <c r="H22" s="77">
        <v>5547</v>
      </c>
      <c r="I22" s="62">
        <v>2051</v>
      </c>
    </row>
    <row r="23" spans="1:9" s="10" customFormat="1" ht="12.75" customHeight="1">
      <c r="A23" s="17" t="s">
        <v>51</v>
      </c>
      <c r="B23" s="96">
        <v>111409</v>
      </c>
      <c r="C23" s="61">
        <v>72911</v>
      </c>
      <c r="D23" s="55">
        <v>24603</v>
      </c>
      <c r="E23" s="63">
        <v>5194</v>
      </c>
      <c r="F23" s="59">
        <v>8701</v>
      </c>
      <c r="G23" s="97">
        <v>131</v>
      </c>
      <c r="H23" s="77">
        <v>6567</v>
      </c>
      <c r="I23" s="62">
        <v>2003</v>
      </c>
    </row>
    <row r="24" spans="1:9" s="10" customFormat="1" ht="12.75" customHeight="1">
      <c r="A24" s="17" t="s">
        <v>52</v>
      </c>
      <c r="B24" s="98">
        <v>122121</v>
      </c>
      <c r="C24" s="61">
        <v>79571</v>
      </c>
      <c r="D24" s="55">
        <v>26781</v>
      </c>
      <c r="E24" s="63">
        <v>6061</v>
      </c>
      <c r="F24" s="59">
        <v>9708</v>
      </c>
      <c r="G24" s="97">
        <v>125</v>
      </c>
      <c r="H24" s="77">
        <v>7540</v>
      </c>
      <c r="I24" s="62">
        <v>2043</v>
      </c>
    </row>
    <row r="25" spans="1:9" s="10" customFormat="1" ht="12.75" customHeight="1">
      <c r="A25" s="17" t="s">
        <v>53</v>
      </c>
      <c r="B25" s="98">
        <v>129430</v>
      </c>
      <c r="C25" s="61">
        <v>83960</v>
      </c>
      <c r="D25" s="55">
        <v>28298</v>
      </c>
      <c r="E25" s="63">
        <v>6739</v>
      </c>
      <c r="F25" s="59">
        <v>10433</v>
      </c>
      <c r="G25" s="97">
        <v>110</v>
      </c>
      <c r="H25" s="77">
        <v>8340</v>
      </c>
      <c r="I25" s="62">
        <v>1983</v>
      </c>
    </row>
    <row r="26" spans="1:9" s="10" customFormat="1" ht="12.75" customHeight="1">
      <c r="A26" s="17" t="s">
        <v>54</v>
      </c>
      <c r="B26" s="98">
        <v>129138</v>
      </c>
      <c r="C26" s="61">
        <v>84049</v>
      </c>
      <c r="D26" s="55">
        <v>27757</v>
      </c>
      <c r="E26" s="63">
        <v>6973</v>
      </c>
      <c r="F26" s="59">
        <v>10359</v>
      </c>
      <c r="G26" s="97">
        <v>119</v>
      </c>
      <c r="H26" s="77">
        <v>8265</v>
      </c>
      <c r="I26" s="62">
        <v>1975</v>
      </c>
    </row>
    <row r="27" spans="1:9" s="10" customFormat="1" ht="12.75" customHeight="1">
      <c r="A27" s="17" t="s">
        <v>55</v>
      </c>
      <c r="B27" s="98">
        <v>122215</v>
      </c>
      <c r="C27" s="61">
        <v>78032</v>
      </c>
      <c r="D27" s="55">
        <v>27081</v>
      </c>
      <c r="E27" s="63">
        <v>6911</v>
      </c>
      <c r="F27" s="59">
        <v>10191</v>
      </c>
      <c r="G27" s="97">
        <v>124</v>
      </c>
      <c r="H27" s="77">
        <v>7958</v>
      </c>
      <c r="I27" s="62">
        <v>2109</v>
      </c>
    </row>
    <row r="28" spans="1:9" s="10" customFormat="1" ht="12.75" customHeight="1">
      <c r="A28" s="17" t="s">
        <v>11</v>
      </c>
      <c r="B28" s="98">
        <v>124417</v>
      </c>
      <c r="C28" s="61">
        <v>80621</v>
      </c>
      <c r="D28" s="55">
        <v>26710</v>
      </c>
      <c r="E28" s="63">
        <v>6941</v>
      </c>
      <c r="F28" s="59">
        <v>10145</v>
      </c>
      <c r="G28" s="97">
        <v>133</v>
      </c>
      <c r="H28" s="77">
        <v>8069</v>
      </c>
      <c r="I28" s="62">
        <v>1943</v>
      </c>
    </row>
    <row r="29" spans="1:9" s="10" customFormat="1" ht="12.75" customHeight="1">
      <c r="A29" s="17" t="s">
        <v>14</v>
      </c>
      <c r="B29" s="98">
        <v>120467</v>
      </c>
      <c r="C29" s="61">
        <v>79622</v>
      </c>
      <c r="D29" s="55">
        <v>25177</v>
      </c>
      <c r="E29" s="63">
        <v>6330</v>
      </c>
      <c r="F29" s="59">
        <v>9338</v>
      </c>
      <c r="G29" s="97">
        <v>106</v>
      </c>
      <c r="H29" s="77">
        <v>7424</v>
      </c>
      <c r="I29" s="62">
        <v>1808</v>
      </c>
    </row>
    <row r="30" spans="1:9" s="10" customFormat="1" ht="12.75" customHeight="1">
      <c r="A30" s="17" t="s">
        <v>18</v>
      </c>
      <c r="B30" s="98">
        <v>110371</v>
      </c>
      <c r="C30" s="61">
        <v>73429</v>
      </c>
      <c r="D30" s="55">
        <v>23230</v>
      </c>
      <c r="E30" s="63">
        <v>5563</v>
      </c>
      <c r="F30" s="59">
        <v>8149</v>
      </c>
      <c r="G30" s="97">
        <v>100</v>
      </c>
      <c r="H30" s="77">
        <v>6303</v>
      </c>
      <c r="I30" s="62">
        <v>1746</v>
      </c>
    </row>
    <row r="31" spans="1:9" s="10" customFormat="1" ht="12.75" customHeight="1">
      <c r="A31" s="17" t="s">
        <v>21</v>
      </c>
      <c r="B31" s="98">
        <v>106748</v>
      </c>
      <c r="C31" s="61">
        <v>70826</v>
      </c>
      <c r="D31" s="55">
        <v>22348</v>
      </c>
      <c r="E31" s="63">
        <v>5664</v>
      </c>
      <c r="F31" s="59">
        <v>7910</v>
      </c>
      <c r="G31" s="97">
        <v>58</v>
      </c>
      <c r="H31" s="77">
        <v>6143</v>
      </c>
      <c r="I31" s="62">
        <v>1709</v>
      </c>
    </row>
    <row r="32" spans="1:9" s="10" customFormat="1" ht="12.75" customHeight="1">
      <c r="A32" s="17" t="s">
        <v>22</v>
      </c>
      <c r="B32" s="98">
        <v>104433</v>
      </c>
      <c r="C32" s="61">
        <v>69101</v>
      </c>
      <c r="D32" s="55">
        <v>21634</v>
      </c>
      <c r="E32" s="63">
        <v>5392</v>
      </c>
      <c r="F32" s="59">
        <v>8306</v>
      </c>
      <c r="G32" s="99" t="s">
        <v>23</v>
      </c>
      <c r="H32" s="77">
        <v>6583</v>
      </c>
      <c r="I32" s="62">
        <v>1723</v>
      </c>
    </row>
    <row r="33" spans="1:9" s="10" customFormat="1" ht="12.75" customHeight="1">
      <c r="A33" s="17" t="s">
        <v>25</v>
      </c>
      <c r="B33" s="98">
        <v>99128</v>
      </c>
      <c r="C33" s="61">
        <v>65014</v>
      </c>
      <c r="D33" s="55">
        <v>21145</v>
      </c>
      <c r="E33" s="63">
        <v>5029</v>
      </c>
      <c r="F33" s="59">
        <v>7940</v>
      </c>
      <c r="G33" s="99" t="s">
        <v>60</v>
      </c>
      <c r="H33" s="77">
        <v>6263</v>
      </c>
      <c r="I33" s="62">
        <v>1581</v>
      </c>
    </row>
    <row r="34" spans="1:9" s="10" customFormat="1" ht="12.75" customHeight="1">
      <c r="A34" s="82"/>
      <c r="B34" s="100"/>
      <c r="C34" s="101"/>
      <c r="D34" s="85"/>
      <c r="E34" s="85"/>
      <c r="F34" s="86"/>
      <c r="G34" s="102"/>
      <c r="H34" s="87"/>
      <c r="I34" s="88"/>
    </row>
    <row r="35" spans="1:8" s="10" customFormat="1" ht="12.75" customHeight="1">
      <c r="A35" s="89"/>
      <c r="B35" s="89"/>
      <c r="C35" s="89"/>
      <c r="D35" s="89"/>
      <c r="E35" s="89"/>
      <c r="F35" s="89"/>
      <c r="H35" s="89"/>
    </row>
    <row r="36" spans="1:8" s="10" customFormat="1" ht="12.75" customHeight="1">
      <c r="A36" s="8" t="s">
        <v>24</v>
      </c>
      <c r="B36" s="89"/>
      <c r="C36" s="89"/>
      <c r="D36" s="89"/>
      <c r="E36" s="89"/>
      <c r="F36" s="89"/>
      <c r="H36" s="89"/>
    </row>
    <row r="37" ht="12.75" customHeight="1">
      <c r="A37" s="38" t="s">
        <v>61</v>
      </c>
    </row>
    <row r="38" ht="12.75" customHeight="1">
      <c r="A38" s="2" t="s">
        <v>19</v>
      </c>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7.xml><?xml version="1.0" encoding="utf-8"?>
<worksheet xmlns="http://schemas.openxmlformats.org/spreadsheetml/2006/main" xmlns:r="http://schemas.openxmlformats.org/officeDocument/2006/relationships">
  <dimension ref="A1:I31"/>
  <sheetViews>
    <sheetView workbookViewId="0" topLeftCell="A1">
      <selection activeCell="A1" sqref="A1"/>
    </sheetView>
  </sheetViews>
  <sheetFormatPr defaultColWidth="9.140625" defaultRowHeight="12.75"/>
  <cols>
    <col min="1" max="1" width="8.7109375" style="0" customWidth="1"/>
    <col min="2" max="2" width="13.28125" style="0" customWidth="1"/>
    <col min="3" max="3" width="13.140625" style="0" customWidth="1"/>
    <col min="4" max="9" width="13.28125" style="0" customWidth="1"/>
  </cols>
  <sheetData>
    <row r="1" spans="1:9" s="10" customFormat="1" ht="15.75">
      <c r="A1" s="5" t="s">
        <v>62</v>
      </c>
      <c r="B1" s="5"/>
      <c r="C1" s="5"/>
      <c r="D1" s="5"/>
      <c r="E1" s="5"/>
      <c r="F1" s="5"/>
      <c r="G1" s="5"/>
      <c r="H1" s="5"/>
      <c r="I1" s="5"/>
    </row>
    <row r="2" spans="1:8" s="10" customFormat="1" ht="12.75" customHeight="1">
      <c r="A2" s="3"/>
      <c r="B2" s="11"/>
      <c r="C2" s="11"/>
      <c r="D2" s="11"/>
      <c r="E2" s="11"/>
      <c r="F2" s="11"/>
      <c r="H2" s="11"/>
    </row>
    <row r="3" spans="1:9" s="10" customFormat="1" ht="12.75" customHeight="1">
      <c r="A3" s="11" t="s">
        <v>63</v>
      </c>
      <c r="B3" s="11"/>
      <c r="C3" s="11"/>
      <c r="D3" s="11"/>
      <c r="E3" s="11"/>
      <c r="F3" s="11"/>
      <c r="G3" s="11"/>
      <c r="H3" s="11"/>
      <c r="I3" s="11"/>
    </row>
    <row r="4" spans="1:8" s="10" customFormat="1" ht="12.75" customHeight="1" thickBot="1">
      <c r="A4" s="73"/>
      <c r="B4" s="73"/>
      <c r="C4" s="73"/>
      <c r="D4" s="73"/>
      <c r="E4" s="73"/>
      <c r="F4" s="73"/>
      <c r="H4" s="73"/>
    </row>
    <row r="5" spans="1:9" s="89" customFormat="1" ht="24" customHeight="1" thickTop="1">
      <c r="A5" s="29"/>
      <c r="B5" s="48"/>
      <c r="C5" s="90"/>
      <c r="D5" s="29"/>
      <c r="E5" s="29"/>
      <c r="F5" s="49" t="s">
        <v>5</v>
      </c>
      <c r="G5" s="50"/>
      <c r="H5" s="103"/>
      <c r="I5" s="50"/>
    </row>
    <row r="6" spans="1:9" s="21" customFormat="1" ht="34.5" customHeight="1">
      <c r="A6" s="27" t="s">
        <v>35</v>
      </c>
      <c r="B6" s="28" t="s">
        <v>1</v>
      </c>
      <c r="C6" s="27" t="s">
        <v>2</v>
      </c>
      <c r="D6" s="27" t="s">
        <v>3</v>
      </c>
      <c r="E6" s="27" t="s">
        <v>4</v>
      </c>
      <c r="F6" s="51" t="s">
        <v>64</v>
      </c>
      <c r="G6" s="27" t="s">
        <v>8</v>
      </c>
      <c r="H6" s="52" t="s">
        <v>6</v>
      </c>
      <c r="I6" s="93" t="s">
        <v>7</v>
      </c>
    </row>
    <row r="7" spans="1:9" s="10" customFormat="1" ht="12.75" customHeight="1">
      <c r="A7" s="12"/>
      <c r="B7" s="13"/>
      <c r="C7" s="14"/>
      <c r="D7" s="15"/>
      <c r="E7" s="15"/>
      <c r="F7" s="13"/>
      <c r="G7" s="39"/>
      <c r="H7" s="16"/>
      <c r="I7" s="23"/>
    </row>
    <row r="8" spans="1:9" s="10" customFormat="1" ht="12.75" customHeight="1">
      <c r="A8" s="12" t="s">
        <v>43</v>
      </c>
      <c r="B8" s="59">
        <v>90431081</v>
      </c>
      <c r="C8" s="55">
        <v>59584164</v>
      </c>
      <c r="D8" s="55">
        <v>19178743</v>
      </c>
      <c r="E8" s="55">
        <v>4523409</v>
      </c>
      <c r="F8" s="59">
        <v>7144765</v>
      </c>
      <c r="G8" s="76">
        <v>126266</v>
      </c>
      <c r="H8" s="104">
        <v>5046328</v>
      </c>
      <c r="I8" s="105">
        <v>1972171</v>
      </c>
    </row>
    <row r="9" spans="1:9" s="10" customFormat="1" ht="12.75" customHeight="1">
      <c r="A9" s="12" t="s">
        <v>44</v>
      </c>
      <c r="B9" s="59">
        <v>86590419</v>
      </c>
      <c r="C9" s="55">
        <v>56916991</v>
      </c>
      <c r="D9" s="55">
        <v>19025062</v>
      </c>
      <c r="E9" s="55">
        <v>4118900</v>
      </c>
      <c r="F9" s="59">
        <v>6529466</v>
      </c>
      <c r="G9" s="76">
        <v>91545</v>
      </c>
      <c r="H9" s="104">
        <v>4440672</v>
      </c>
      <c r="I9" s="105">
        <v>1997249</v>
      </c>
    </row>
    <row r="10" spans="1:9" s="10" customFormat="1" ht="12.75" customHeight="1">
      <c r="A10" s="12" t="s">
        <v>45</v>
      </c>
      <c r="B10" s="59">
        <v>79945261</v>
      </c>
      <c r="C10" s="55">
        <v>53120868</v>
      </c>
      <c r="D10" s="55">
        <v>17701927</v>
      </c>
      <c r="E10" s="55">
        <v>3362595</v>
      </c>
      <c r="F10" s="59">
        <v>5759871</v>
      </c>
      <c r="G10" s="76">
        <v>62111</v>
      </c>
      <c r="H10" s="104">
        <v>3844355</v>
      </c>
      <c r="I10" s="105">
        <v>1853405</v>
      </c>
    </row>
    <row r="11" spans="1:9" s="10" customFormat="1" ht="12.75" customHeight="1">
      <c r="A11" s="12" t="s">
        <v>46</v>
      </c>
      <c r="B11" s="59">
        <v>74533213</v>
      </c>
      <c r="C11" s="55">
        <v>49550098</v>
      </c>
      <c r="D11" s="55">
        <v>16722757</v>
      </c>
      <c r="E11" s="55">
        <v>3006023</v>
      </c>
      <c r="F11" s="59">
        <v>5254335</v>
      </c>
      <c r="G11" s="76">
        <v>32933</v>
      </c>
      <c r="H11" s="104">
        <v>3667459</v>
      </c>
      <c r="I11" s="105">
        <v>1553943</v>
      </c>
    </row>
    <row r="12" spans="1:9" s="10" customFormat="1" ht="12.75" customHeight="1">
      <c r="A12" s="12" t="s">
        <v>47</v>
      </c>
      <c r="B12" s="59">
        <v>78997519</v>
      </c>
      <c r="C12" s="55">
        <v>52750217</v>
      </c>
      <c r="D12" s="55">
        <v>17526168</v>
      </c>
      <c r="E12" s="55">
        <v>3232313</v>
      </c>
      <c r="F12" s="59">
        <v>5488821</v>
      </c>
      <c r="G12" s="76">
        <v>39855</v>
      </c>
      <c r="H12" s="106">
        <v>3825847</v>
      </c>
      <c r="I12" s="105">
        <v>1623119</v>
      </c>
    </row>
    <row r="13" spans="1:9" s="10" customFormat="1" ht="12.75" customHeight="1">
      <c r="A13" s="17" t="s">
        <v>48</v>
      </c>
      <c r="B13" s="59">
        <v>94473871</v>
      </c>
      <c r="C13" s="55">
        <v>63485005</v>
      </c>
      <c r="D13" s="55">
        <v>20541064</v>
      </c>
      <c r="E13" s="55">
        <v>4042598</v>
      </c>
      <c r="F13" s="59">
        <v>6405204</v>
      </c>
      <c r="G13" s="76">
        <v>64878</v>
      </c>
      <c r="H13" s="106">
        <v>4574468</v>
      </c>
      <c r="I13" s="105">
        <v>1765858</v>
      </c>
    </row>
    <row r="14" spans="1:9" s="10" customFormat="1" ht="12.75" customHeight="1">
      <c r="A14" s="17" t="s">
        <v>49</v>
      </c>
      <c r="B14" s="59">
        <v>112329644</v>
      </c>
      <c r="C14" s="55">
        <v>74283762</v>
      </c>
      <c r="D14" s="55">
        <v>24838847</v>
      </c>
      <c r="E14" s="55">
        <v>5156483</v>
      </c>
      <c r="F14" s="59">
        <v>8050552</v>
      </c>
      <c r="G14" s="76">
        <v>94856</v>
      </c>
      <c r="H14" s="104">
        <v>5742270</v>
      </c>
      <c r="I14" s="105">
        <v>2213426</v>
      </c>
    </row>
    <row r="15" spans="1:9" s="10" customFormat="1" ht="12.75" customHeight="1">
      <c r="A15" s="17" t="s">
        <v>50</v>
      </c>
      <c r="B15" s="59">
        <v>126788607</v>
      </c>
      <c r="C15" s="55">
        <v>82450018</v>
      </c>
      <c r="D15" s="55">
        <v>28538846</v>
      </c>
      <c r="E15" s="55">
        <v>5824432</v>
      </c>
      <c r="F15" s="59">
        <v>9975311</v>
      </c>
      <c r="G15" s="76">
        <v>146194</v>
      </c>
      <c r="H15" s="104">
        <v>7400324</v>
      </c>
      <c r="I15" s="105">
        <v>2428793</v>
      </c>
    </row>
    <row r="16" spans="1:9" s="10" customFormat="1" ht="12.75" customHeight="1">
      <c r="A16" s="17" t="s">
        <v>51</v>
      </c>
      <c r="B16" s="59">
        <v>147149411</v>
      </c>
      <c r="C16" s="55">
        <v>95823731</v>
      </c>
      <c r="D16" s="55">
        <v>32943774</v>
      </c>
      <c r="E16" s="55">
        <v>6739307</v>
      </c>
      <c r="F16" s="59">
        <v>11642599</v>
      </c>
      <c r="G16" s="76">
        <v>154603</v>
      </c>
      <c r="H16" s="104">
        <v>9055336</v>
      </c>
      <c r="I16" s="105">
        <v>2432660</v>
      </c>
    </row>
    <row r="17" spans="1:9" s="10" customFormat="1" ht="12.75" customHeight="1">
      <c r="A17" s="17" t="s">
        <v>52</v>
      </c>
      <c r="B17" s="79">
        <v>171641900</v>
      </c>
      <c r="C17" s="55">
        <v>111603705</v>
      </c>
      <c r="D17" s="55">
        <v>37840508</v>
      </c>
      <c r="E17" s="55">
        <v>8411516</v>
      </c>
      <c r="F17" s="59">
        <v>13786171</v>
      </c>
      <c r="G17" s="76">
        <v>155076</v>
      </c>
      <c r="H17" s="104">
        <v>10998797</v>
      </c>
      <c r="I17" s="105">
        <v>2632298</v>
      </c>
    </row>
    <row r="18" spans="1:9" s="10" customFormat="1" ht="12.75" customHeight="1">
      <c r="A18" s="17" t="s">
        <v>53</v>
      </c>
      <c r="B18" s="79">
        <v>191796701</v>
      </c>
      <c r="C18" s="55">
        <v>123903621</v>
      </c>
      <c r="D18" s="55">
        <v>42338840</v>
      </c>
      <c r="E18" s="55">
        <v>9872685</v>
      </c>
      <c r="F18" s="59">
        <v>15681555</v>
      </c>
      <c r="G18" s="76">
        <v>153647</v>
      </c>
      <c r="H18" s="104">
        <v>12831574</v>
      </c>
      <c r="I18" s="105">
        <v>2696334</v>
      </c>
    </row>
    <row r="19" spans="1:9" s="10" customFormat="1" ht="12.75" customHeight="1">
      <c r="A19" s="17" t="s">
        <v>54</v>
      </c>
      <c r="B19" s="79">
        <v>193487005</v>
      </c>
      <c r="C19" s="55">
        <v>125414180</v>
      </c>
      <c r="D19" s="55">
        <v>42071872</v>
      </c>
      <c r="E19" s="55">
        <v>10367997</v>
      </c>
      <c r="F19" s="59">
        <v>15632956</v>
      </c>
      <c r="G19" s="76">
        <v>171979</v>
      </c>
      <c r="H19" s="104">
        <v>12749822</v>
      </c>
      <c r="I19" s="105">
        <v>2711155</v>
      </c>
    </row>
    <row r="20" spans="1:9" s="10" customFormat="1" ht="12.75" customHeight="1">
      <c r="A20" s="17" t="s">
        <v>55</v>
      </c>
      <c r="B20" s="79">
        <v>179727944</v>
      </c>
      <c r="C20" s="55">
        <v>114359271</v>
      </c>
      <c r="D20" s="55">
        <v>40461179</v>
      </c>
      <c r="E20" s="55">
        <v>10057307</v>
      </c>
      <c r="F20" s="59">
        <v>14850187</v>
      </c>
      <c r="G20" s="76">
        <v>167244</v>
      </c>
      <c r="H20" s="104">
        <v>11845597</v>
      </c>
      <c r="I20" s="105">
        <v>2837346</v>
      </c>
    </row>
    <row r="21" spans="1:9" s="10" customFormat="1" ht="12.75" customHeight="1">
      <c r="A21" s="17" t="s">
        <v>11</v>
      </c>
      <c r="B21" s="79">
        <v>178991763</v>
      </c>
      <c r="C21" s="55">
        <v>115489788</v>
      </c>
      <c r="D21" s="55">
        <v>39208297</v>
      </c>
      <c r="E21" s="55">
        <v>9841805</v>
      </c>
      <c r="F21" s="59">
        <v>14451873</v>
      </c>
      <c r="G21" s="76">
        <v>173891</v>
      </c>
      <c r="H21" s="104">
        <v>11697878</v>
      </c>
      <c r="I21" s="105">
        <v>2580104</v>
      </c>
    </row>
    <row r="22" spans="1:9" s="10" customFormat="1" ht="12.75" customHeight="1">
      <c r="A22" s="17" t="s">
        <v>14</v>
      </c>
      <c r="B22" s="79">
        <v>170853433</v>
      </c>
      <c r="C22" s="55">
        <v>112594795</v>
      </c>
      <c r="D22" s="55">
        <v>36414365</v>
      </c>
      <c r="E22" s="55">
        <v>8843294</v>
      </c>
      <c r="F22" s="59">
        <v>13000979</v>
      </c>
      <c r="G22" s="97">
        <v>137714</v>
      </c>
      <c r="H22" s="104">
        <v>10493178</v>
      </c>
      <c r="I22" s="105">
        <v>2370087</v>
      </c>
    </row>
    <row r="23" spans="1:9" s="10" customFormat="1" ht="12.75" customHeight="1">
      <c r="A23" s="17" t="s">
        <v>18</v>
      </c>
      <c r="B23" s="79">
        <v>153082202</v>
      </c>
      <c r="C23" s="55">
        <v>101678549</v>
      </c>
      <c r="D23" s="55">
        <v>32812572</v>
      </c>
      <c r="E23" s="55">
        <v>7577344</v>
      </c>
      <c r="F23" s="59">
        <v>11013737</v>
      </c>
      <c r="G23" s="97">
        <v>124481</v>
      </c>
      <c r="H23" s="104">
        <v>8640495</v>
      </c>
      <c r="I23" s="105">
        <v>2248761</v>
      </c>
    </row>
    <row r="24" spans="1:9" s="10" customFormat="1" ht="12.75" customHeight="1">
      <c r="A24" s="17" t="s">
        <v>21</v>
      </c>
      <c r="B24" s="79">
        <v>150829817</v>
      </c>
      <c r="C24" s="55">
        <v>99686498</v>
      </c>
      <c r="D24" s="55">
        <v>32276917</v>
      </c>
      <c r="E24" s="55">
        <v>7889448</v>
      </c>
      <c r="F24" s="59">
        <v>10976954</v>
      </c>
      <c r="G24" s="97">
        <v>75379</v>
      </c>
      <c r="H24" s="104">
        <v>8612864</v>
      </c>
      <c r="I24" s="105">
        <v>2288711</v>
      </c>
    </row>
    <row r="25" spans="1:9" s="10" customFormat="1" ht="12.75" customHeight="1">
      <c r="A25" s="17" t="s">
        <v>22</v>
      </c>
      <c r="B25" s="79">
        <v>154216782</v>
      </c>
      <c r="C25" s="55">
        <v>101273319</v>
      </c>
      <c r="D25" s="55">
        <v>32790493</v>
      </c>
      <c r="E25" s="55">
        <v>8020735</v>
      </c>
      <c r="F25" s="59">
        <v>12132235</v>
      </c>
      <c r="G25" s="99" t="s">
        <v>23</v>
      </c>
      <c r="H25" s="104">
        <v>9711591</v>
      </c>
      <c r="I25" s="105">
        <v>2420644</v>
      </c>
    </row>
    <row r="26" spans="1:9" s="10" customFormat="1" ht="12.75" customHeight="1">
      <c r="A26" s="17" t="s">
        <v>25</v>
      </c>
      <c r="B26" s="79">
        <v>153362400</v>
      </c>
      <c r="C26" s="55">
        <v>100264401</v>
      </c>
      <c r="D26" s="55">
        <v>33130628</v>
      </c>
      <c r="E26" s="55">
        <v>7611329</v>
      </c>
      <c r="F26" s="59">
        <v>12356042</v>
      </c>
      <c r="G26" s="97">
        <v>139841</v>
      </c>
      <c r="H26" s="104">
        <v>9868558</v>
      </c>
      <c r="I26" s="105">
        <v>2347643</v>
      </c>
    </row>
    <row r="27" spans="1:9" s="10" customFormat="1" ht="12.75" customHeight="1">
      <c r="A27" s="82"/>
      <c r="B27" s="83"/>
      <c r="C27" s="85"/>
      <c r="D27" s="85"/>
      <c r="E27" s="85"/>
      <c r="F27" s="107"/>
      <c r="G27" s="108"/>
      <c r="H27" s="109"/>
      <c r="I27" s="88"/>
    </row>
    <row r="28" spans="1:8" s="10" customFormat="1" ht="12.75" customHeight="1">
      <c r="A28" s="89"/>
      <c r="B28" s="89"/>
      <c r="C28" s="89"/>
      <c r="D28" s="89"/>
      <c r="E28" s="89"/>
      <c r="F28" s="89"/>
      <c r="H28" s="89"/>
    </row>
    <row r="29" spans="1:8" s="10" customFormat="1" ht="12.75" customHeight="1">
      <c r="A29" s="8" t="s">
        <v>24</v>
      </c>
      <c r="B29" s="89"/>
      <c r="C29" s="89"/>
      <c r="D29" s="89"/>
      <c r="E29" s="89"/>
      <c r="F29" s="89"/>
      <c r="H29" s="89"/>
    </row>
    <row r="30" ht="12.75" customHeight="1">
      <c r="A30" s="38" t="s">
        <v>65</v>
      </c>
    </row>
    <row r="31" ht="12.75" customHeight="1">
      <c r="A31" s="2"/>
    </row>
  </sheetData>
  <printOptions/>
  <pageMargins left="1" right="1" top="1" bottom="1" header="0.5" footer="0.5"/>
  <pageSetup horizontalDpi="300" verticalDpi="300" orientation="landscape" r:id="rId1"/>
  <headerFooter alignWithMargins="0">
    <oddFooter>&amp;L&amp;"Arial,Italic"&amp;9      The State of Hawaii Data Book 2004&amp;R&amp;"Arial"&amp;9http://www.hawaii.gov/dbedt/</oddFooter>
  </headerFooter>
</worksheet>
</file>

<file path=xl/worksheets/sheet8.xml><?xml version="1.0" encoding="utf-8"?>
<worksheet xmlns="http://schemas.openxmlformats.org/spreadsheetml/2006/main" xmlns:r="http://schemas.openxmlformats.org/officeDocument/2006/relationships">
  <dimension ref="A1:F34"/>
  <sheetViews>
    <sheetView workbookViewId="0" topLeftCell="A1">
      <selection activeCell="A1" sqref="A1"/>
    </sheetView>
  </sheetViews>
  <sheetFormatPr defaultColWidth="9.140625" defaultRowHeight="12.75"/>
  <cols>
    <col min="1" max="1" width="31.421875" style="0" customWidth="1"/>
    <col min="2" max="3" width="16.7109375" style="0" customWidth="1"/>
    <col min="4" max="4" width="16.7109375" style="116" customWidth="1"/>
  </cols>
  <sheetData>
    <row r="1" spans="1:4" ht="15.75">
      <c r="A1" s="5" t="s">
        <v>66</v>
      </c>
      <c r="B1" s="5"/>
      <c r="C1" s="5"/>
      <c r="D1" s="110"/>
    </row>
    <row r="2" spans="1:4" s="114" customFormat="1" ht="15.75">
      <c r="A2" s="111" t="s">
        <v>67</v>
      </c>
      <c r="B2" s="112"/>
      <c r="C2" s="112"/>
      <c r="D2" s="113"/>
    </row>
    <row r="3" spans="1:4" s="114" customFormat="1" ht="15.75">
      <c r="A3" s="111" t="s">
        <v>68</v>
      </c>
      <c r="B3" s="112"/>
      <c r="C3" s="112"/>
      <c r="D3" s="113"/>
    </row>
    <row r="4" ht="12.75" customHeight="1">
      <c r="A4" s="115"/>
    </row>
    <row r="5" spans="1:4" ht="12.75">
      <c r="A5" s="117" t="s">
        <v>69</v>
      </c>
      <c r="B5" s="117"/>
      <c r="C5" s="117"/>
      <c r="D5" s="118"/>
    </row>
    <row r="6" ht="12.75" customHeight="1" thickBot="1">
      <c r="A6" s="119"/>
    </row>
    <row r="7" spans="1:4" s="123" customFormat="1" ht="24" customHeight="1" thickTop="1">
      <c r="A7" s="120" t="s">
        <v>70</v>
      </c>
      <c r="B7" s="121">
        <v>2001</v>
      </c>
      <c r="C7" s="122">
        <v>2002</v>
      </c>
      <c r="D7" s="122">
        <v>2003</v>
      </c>
    </row>
    <row r="8" spans="1:4" ht="12.75">
      <c r="A8" s="124"/>
      <c r="B8" s="125"/>
      <c r="C8" s="125"/>
      <c r="D8" s="125"/>
    </row>
    <row r="9" spans="1:4" ht="12.75">
      <c r="A9" s="126" t="s">
        <v>71</v>
      </c>
      <c r="B9" s="127">
        <v>188920</v>
      </c>
      <c r="C9" s="127">
        <v>193220</v>
      </c>
      <c r="D9" s="127">
        <v>195430</v>
      </c>
    </row>
    <row r="10" spans="1:4" ht="12.75">
      <c r="A10" s="124"/>
      <c r="B10" s="128"/>
      <c r="C10" s="129"/>
      <c r="D10" s="129"/>
    </row>
    <row r="11" spans="1:4" ht="12.75">
      <c r="A11" s="124" t="s">
        <v>72</v>
      </c>
      <c r="B11" s="128"/>
      <c r="C11" s="129"/>
      <c r="D11" s="129"/>
    </row>
    <row r="12" spans="1:4" ht="12.75">
      <c r="A12" s="130" t="s">
        <v>73</v>
      </c>
      <c r="B12" s="129">
        <v>11050</v>
      </c>
      <c r="C12" s="129">
        <v>11200</v>
      </c>
      <c r="D12" s="129">
        <v>11090</v>
      </c>
    </row>
    <row r="13" spans="1:5" ht="12.75">
      <c r="A13" s="130" t="s">
        <v>74</v>
      </c>
      <c r="B13" s="129">
        <v>32210</v>
      </c>
      <c r="C13" s="129">
        <v>33290</v>
      </c>
      <c r="D13" s="129">
        <v>34170</v>
      </c>
      <c r="E13" s="4"/>
    </row>
    <row r="14" spans="1:4" ht="12.75">
      <c r="A14" s="130" t="s">
        <v>75</v>
      </c>
      <c r="B14" s="129">
        <v>37180</v>
      </c>
      <c r="C14" s="129">
        <v>37310</v>
      </c>
      <c r="D14" s="129">
        <v>37170</v>
      </c>
    </row>
    <row r="15" spans="1:4" ht="12.75">
      <c r="A15" s="130" t="s">
        <v>76</v>
      </c>
      <c r="B15" s="129">
        <v>37420</v>
      </c>
      <c r="C15" s="129">
        <v>36860</v>
      </c>
      <c r="D15" s="129">
        <v>36140</v>
      </c>
    </row>
    <row r="16" spans="1:4" ht="12.75">
      <c r="A16" s="130" t="s">
        <v>77</v>
      </c>
      <c r="B16" s="129">
        <v>71060</v>
      </c>
      <c r="C16" s="129">
        <v>74560</v>
      </c>
      <c r="D16" s="129">
        <v>76860</v>
      </c>
    </row>
    <row r="17" spans="1:6" ht="12.75">
      <c r="A17" s="130"/>
      <c r="B17" s="129"/>
      <c r="C17" s="129"/>
      <c r="D17" s="129"/>
      <c r="F17" s="131"/>
    </row>
    <row r="18" spans="1:4" ht="12.75">
      <c r="A18" s="124" t="s">
        <v>78</v>
      </c>
      <c r="B18" s="129"/>
      <c r="C18" s="129"/>
      <c r="D18" s="129"/>
    </row>
    <row r="19" spans="1:4" ht="12.75">
      <c r="A19" s="130" t="s">
        <v>79</v>
      </c>
      <c r="B19" s="129">
        <v>50340</v>
      </c>
      <c r="C19" s="129">
        <v>52030</v>
      </c>
      <c r="D19" s="129">
        <v>53040</v>
      </c>
    </row>
    <row r="20" spans="1:4" ht="12.75">
      <c r="A20" s="130" t="s">
        <v>80</v>
      </c>
      <c r="B20" s="129">
        <v>2200</v>
      </c>
      <c r="C20" s="129">
        <v>2130</v>
      </c>
      <c r="D20" s="129">
        <v>2110</v>
      </c>
    </row>
    <row r="21" spans="1:4" ht="12.75">
      <c r="A21" s="130" t="s">
        <v>81</v>
      </c>
      <c r="B21" s="129">
        <v>135420</v>
      </c>
      <c r="C21" s="129">
        <v>138120</v>
      </c>
      <c r="D21" s="129">
        <v>139370</v>
      </c>
    </row>
    <row r="22" spans="1:4" ht="12.75">
      <c r="A22" s="124"/>
      <c r="B22" s="129"/>
      <c r="C22" s="132"/>
      <c r="D22" s="132"/>
    </row>
    <row r="23" spans="1:4" ht="12.75">
      <c r="A23" s="124" t="s">
        <v>82</v>
      </c>
      <c r="B23" s="129"/>
      <c r="C23" s="132"/>
      <c r="D23" s="132"/>
    </row>
    <row r="24" spans="1:4" ht="12.75">
      <c r="A24" s="130" t="s">
        <v>83</v>
      </c>
      <c r="B24" s="129">
        <v>78060</v>
      </c>
      <c r="C24" s="132">
        <v>79880</v>
      </c>
      <c r="D24" s="132">
        <v>81080</v>
      </c>
    </row>
    <row r="25" spans="1:4" ht="12.75">
      <c r="A25" s="130" t="s">
        <v>84</v>
      </c>
      <c r="B25" s="129">
        <v>97260</v>
      </c>
      <c r="C25" s="132">
        <v>99560</v>
      </c>
      <c r="D25" s="132">
        <v>100720</v>
      </c>
    </row>
    <row r="26" spans="1:4" ht="12.75">
      <c r="A26" s="1"/>
      <c r="B26" s="133"/>
      <c r="C26" s="133"/>
      <c r="D26" s="134"/>
    </row>
    <row r="27" spans="1:4" ht="12.75">
      <c r="A27" s="4"/>
      <c r="B27" s="135"/>
      <c r="C27" s="135"/>
      <c r="D27" s="136"/>
    </row>
    <row r="28" spans="1:4" ht="12.75">
      <c r="A28" s="137" t="s">
        <v>85</v>
      </c>
      <c r="B28" s="135"/>
      <c r="C28" s="135"/>
      <c r="D28" s="136"/>
    </row>
    <row r="29" spans="1:4" ht="12.75">
      <c r="A29" s="137" t="s">
        <v>86</v>
      </c>
      <c r="B29" s="135"/>
      <c r="C29" s="135"/>
      <c r="D29" s="136"/>
    </row>
    <row r="30" spans="1:4" ht="12.75">
      <c r="A30" s="138" t="s">
        <v>87</v>
      </c>
      <c r="B30" s="135"/>
      <c r="C30" s="135"/>
      <c r="D30" s="136"/>
    </row>
    <row r="31" ht="12.75">
      <c r="A31" s="139" t="s">
        <v>90</v>
      </c>
    </row>
    <row r="32" ht="12.75">
      <c r="A32" s="138" t="s">
        <v>88</v>
      </c>
    </row>
    <row r="33" ht="12.75">
      <c r="A33" s="139" t="s">
        <v>89</v>
      </c>
    </row>
    <row r="34" ht="12.75">
      <c r="A34" s="140"/>
    </row>
  </sheetData>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xl/worksheets/sheet9.xml><?xml version="1.0" encoding="utf-8"?>
<worksheet xmlns="http://schemas.openxmlformats.org/spreadsheetml/2006/main" xmlns:r="http://schemas.openxmlformats.org/officeDocument/2006/relationships">
  <dimension ref="A1:E35"/>
  <sheetViews>
    <sheetView workbookViewId="0" topLeftCell="A1">
      <selection activeCell="A1" sqref="A1"/>
    </sheetView>
  </sheetViews>
  <sheetFormatPr defaultColWidth="9.140625" defaultRowHeight="12.75"/>
  <cols>
    <col min="1" max="1" width="29.8515625" style="0" customWidth="1"/>
    <col min="2" max="5" width="13.00390625" style="0" customWidth="1"/>
  </cols>
  <sheetData>
    <row r="1" spans="1:5" ht="15.75">
      <c r="A1" s="5" t="s">
        <v>91</v>
      </c>
      <c r="B1" s="5"/>
      <c r="C1" s="5"/>
      <c r="D1" s="5"/>
      <c r="E1" s="5"/>
    </row>
    <row r="2" spans="1:5" ht="15.75">
      <c r="A2" s="141" t="s">
        <v>92</v>
      </c>
      <c r="B2" s="5"/>
      <c r="C2" s="5"/>
      <c r="D2" s="5"/>
      <c r="E2" s="5"/>
    </row>
    <row r="3" spans="1:5" ht="15.75" customHeight="1">
      <c r="A3" s="141" t="s">
        <v>93</v>
      </c>
      <c r="B3" s="142"/>
      <c r="C3" s="142"/>
      <c r="D3" s="142"/>
      <c r="E3" s="142"/>
    </row>
    <row r="4" spans="1:5" ht="12.75" customHeight="1">
      <c r="A4" s="115"/>
      <c r="B4" s="117"/>
      <c r="C4" s="117"/>
      <c r="D4" s="117"/>
      <c r="E4" s="117"/>
    </row>
    <row r="5" spans="1:5" ht="12.75" customHeight="1">
      <c r="A5" s="117" t="s">
        <v>69</v>
      </c>
      <c r="B5" s="117"/>
      <c r="C5" s="117"/>
      <c r="D5" s="117"/>
      <c r="E5" s="117"/>
    </row>
    <row r="6" spans="1:5" ht="12.75" customHeight="1" thickBot="1">
      <c r="A6" s="119"/>
      <c r="B6" s="119"/>
      <c r="C6" s="119"/>
      <c r="D6" s="119"/>
      <c r="E6" s="119"/>
    </row>
    <row r="7" spans="1:5" s="144" customFormat="1" ht="34.5" customHeight="1" thickTop="1">
      <c r="A7" s="143"/>
      <c r="B7" s="474" t="s">
        <v>94</v>
      </c>
      <c r="C7" s="475"/>
      <c r="D7" s="476" t="s">
        <v>95</v>
      </c>
      <c r="E7" s="477"/>
    </row>
    <row r="8" spans="1:5" s="123" customFormat="1" ht="24" customHeight="1">
      <c r="A8" s="145" t="s">
        <v>96</v>
      </c>
      <c r="B8" s="146">
        <v>2002</v>
      </c>
      <c r="C8" s="146">
        <v>2003</v>
      </c>
      <c r="D8" s="147">
        <v>2002</v>
      </c>
      <c r="E8" s="147">
        <v>2003</v>
      </c>
    </row>
    <row r="9" spans="1:5" ht="12.75">
      <c r="A9" s="124"/>
      <c r="B9" s="148"/>
      <c r="C9" s="148"/>
      <c r="D9" s="149"/>
      <c r="E9" s="149"/>
    </row>
    <row r="10" spans="1:5" ht="12.75">
      <c r="A10" s="150" t="s">
        <v>97</v>
      </c>
      <c r="B10" s="151">
        <v>193220</v>
      </c>
      <c r="C10" s="151">
        <v>195430</v>
      </c>
      <c r="D10" s="152">
        <v>158309</v>
      </c>
      <c r="E10" s="152">
        <v>165897</v>
      </c>
    </row>
    <row r="11" spans="1:5" ht="12.75">
      <c r="A11" s="124"/>
      <c r="B11" s="153"/>
      <c r="C11" s="153"/>
      <c r="D11" s="154"/>
      <c r="E11" s="154"/>
    </row>
    <row r="12" spans="1:5" ht="12.75">
      <c r="A12" s="124" t="s">
        <v>98</v>
      </c>
      <c r="B12" s="153"/>
      <c r="C12" s="153"/>
      <c r="D12" s="154"/>
      <c r="E12" s="154"/>
    </row>
    <row r="13" spans="1:5" ht="12.75">
      <c r="A13" s="130" t="s">
        <v>99</v>
      </c>
      <c r="B13" s="155">
        <v>137430</v>
      </c>
      <c r="C13" s="155">
        <v>139300</v>
      </c>
      <c r="D13" s="156">
        <v>121403</v>
      </c>
      <c r="E13" s="156">
        <v>127042</v>
      </c>
    </row>
    <row r="14" spans="1:5" ht="12.75">
      <c r="A14" s="130" t="s">
        <v>100</v>
      </c>
      <c r="B14" s="155">
        <v>9520</v>
      </c>
      <c r="C14" s="155">
        <v>9160</v>
      </c>
      <c r="D14" s="156">
        <v>4051</v>
      </c>
      <c r="E14" s="156">
        <v>4018</v>
      </c>
    </row>
    <row r="15" spans="1:5" ht="12.75">
      <c r="A15" s="130" t="s">
        <v>101</v>
      </c>
      <c r="B15" s="155">
        <v>2640</v>
      </c>
      <c r="C15" s="155">
        <v>2630</v>
      </c>
      <c r="D15" s="156">
        <v>1096</v>
      </c>
      <c r="E15" s="156">
        <v>1178</v>
      </c>
    </row>
    <row r="16" spans="1:5" ht="12.75">
      <c r="A16" s="124"/>
      <c r="B16" s="155"/>
      <c r="C16" s="155"/>
      <c r="D16" s="156"/>
      <c r="E16" s="156"/>
    </row>
    <row r="17" spans="1:5" ht="12.75">
      <c r="A17" s="124" t="s">
        <v>102</v>
      </c>
      <c r="B17" s="155"/>
      <c r="C17" s="155"/>
      <c r="D17" s="156"/>
      <c r="E17" s="156"/>
    </row>
    <row r="18" spans="1:5" ht="12.75">
      <c r="A18" s="130" t="s">
        <v>103</v>
      </c>
      <c r="B18" s="155">
        <v>16310</v>
      </c>
      <c r="C18" s="155">
        <v>16090</v>
      </c>
      <c r="D18" s="156">
        <v>13259</v>
      </c>
      <c r="E18" s="156">
        <v>13647</v>
      </c>
    </row>
    <row r="19" spans="1:5" ht="12.75">
      <c r="A19" s="130" t="s">
        <v>101</v>
      </c>
      <c r="B19" s="155">
        <v>6740</v>
      </c>
      <c r="C19" s="155">
        <v>6440</v>
      </c>
      <c r="D19" s="156">
        <v>3989</v>
      </c>
      <c r="E19" s="156">
        <v>3936</v>
      </c>
    </row>
    <row r="20" spans="1:5" ht="12.75">
      <c r="A20" s="124"/>
      <c r="B20" s="155"/>
      <c r="C20" s="155"/>
      <c r="D20" s="156"/>
      <c r="E20" s="156"/>
    </row>
    <row r="21" spans="1:5" ht="12.75">
      <c r="A21" s="124" t="s">
        <v>104</v>
      </c>
      <c r="B21" s="155"/>
      <c r="C21" s="155"/>
      <c r="D21" s="156"/>
      <c r="E21" s="156"/>
    </row>
    <row r="22" spans="1:5" ht="12.75">
      <c r="A22" s="130" t="s">
        <v>105</v>
      </c>
      <c r="B22" s="155">
        <v>15680</v>
      </c>
      <c r="C22" s="155">
        <v>16790</v>
      </c>
      <c r="D22" s="156">
        <v>13282</v>
      </c>
      <c r="E22" s="156">
        <v>14740</v>
      </c>
    </row>
    <row r="23" spans="1:5" ht="12.75">
      <c r="A23" s="130" t="s">
        <v>100</v>
      </c>
      <c r="B23" s="155">
        <v>500</v>
      </c>
      <c r="C23" s="155">
        <v>460</v>
      </c>
      <c r="D23" s="156">
        <v>115</v>
      </c>
      <c r="E23" s="156">
        <v>111</v>
      </c>
    </row>
    <row r="24" spans="1:5" ht="12.75">
      <c r="A24" s="130" t="s">
        <v>101</v>
      </c>
      <c r="B24" s="155">
        <v>4400</v>
      </c>
      <c r="C24" s="155">
        <v>4560</v>
      </c>
      <c r="D24" s="156">
        <v>1114</v>
      </c>
      <c r="E24" s="156">
        <v>1226</v>
      </c>
    </row>
    <row r="25" spans="1:5" ht="12.75">
      <c r="A25" s="124"/>
      <c r="B25" s="155"/>
      <c r="C25" s="155"/>
      <c r="D25" s="156"/>
      <c r="E25" s="156"/>
    </row>
    <row r="26" spans="1:5" ht="12.75">
      <c r="A26" s="124" t="s">
        <v>106</v>
      </c>
      <c r="B26" s="155"/>
      <c r="C26" s="155"/>
      <c r="D26" s="156"/>
      <c r="E26" s="156"/>
    </row>
    <row r="27" spans="1:5" ht="12.75">
      <c r="A27" s="130" t="s">
        <v>83</v>
      </c>
      <c r="B27" s="155">
        <v>64510</v>
      </c>
      <c r="C27" s="155">
        <v>65070</v>
      </c>
      <c r="D27" s="156">
        <v>62024</v>
      </c>
      <c r="E27" s="156">
        <v>64522</v>
      </c>
    </row>
    <row r="28" spans="1:5" ht="12.75">
      <c r="A28" s="130" t="s">
        <v>84</v>
      </c>
      <c r="B28" s="155">
        <v>84220</v>
      </c>
      <c r="C28" s="155">
        <v>85100</v>
      </c>
      <c r="D28" s="156">
        <v>64745</v>
      </c>
      <c r="E28" s="156">
        <v>67944</v>
      </c>
    </row>
    <row r="29" spans="1:5" ht="12.75">
      <c r="A29" s="1"/>
      <c r="B29" s="151"/>
      <c r="C29" s="157"/>
      <c r="D29" s="157"/>
      <c r="E29" s="152"/>
    </row>
    <row r="30" spans="1:5" ht="12.75">
      <c r="A30" s="4"/>
      <c r="B30" s="158"/>
      <c r="C30" s="158"/>
      <c r="D30" s="158"/>
      <c r="E30" s="158"/>
    </row>
    <row r="31" s="9" customFormat="1" ht="12.75">
      <c r="A31" s="9" t="s">
        <v>107</v>
      </c>
    </row>
    <row r="32" ht="12.75">
      <c r="A32" s="2" t="s">
        <v>109</v>
      </c>
    </row>
    <row r="33" ht="12.75">
      <c r="A33" s="139" t="s">
        <v>108</v>
      </c>
    </row>
    <row r="34" ht="12.75">
      <c r="A34" s="9" t="s">
        <v>89</v>
      </c>
    </row>
    <row r="35" spans="1:5" ht="12.75">
      <c r="A35" s="9"/>
      <c r="B35" s="159"/>
      <c r="C35" s="159"/>
      <c r="D35" s="159"/>
      <c r="E35" s="159"/>
    </row>
  </sheetData>
  <mergeCells count="2">
    <mergeCell ref="B7:C7"/>
    <mergeCell ref="D7:E7"/>
  </mergeCells>
  <printOptions/>
  <pageMargins left="1" right="1" top="1" bottom="1" header="0.5" footer="0.5"/>
  <pageSetup horizontalDpi="300" verticalDpi="300" orientation="portrait" r:id="rId1"/>
  <headerFooter alignWithMargins="0">
    <oddFooter>&amp;L&amp;"Arial,Italic"&amp;9      The State of Hawaii Data Book 2004&amp;R&amp;"Arial"&amp;9http://www.hawaii.gov/dbedt/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Data Center</dc:creator>
  <cp:keywords/>
  <dc:description/>
  <cp:lastModifiedBy>Jan Nakamoto</cp:lastModifiedBy>
  <cp:lastPrinted>2005-08-10T16:36:25Z</cp:lastPrinted>
  <dcterms:created xsi:type="dcterms:W3CDTF">1998-06-22T19:14:09Z</dcterms:created>
  <dcterms:modified xsi:type="dcterms:W3CDTF">2005-08-10T16:36:29Z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